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940" yWindow="750" windowWidth="16380" windowHeight="9600" firstSheet="38" activeTab="52"/>
  </bookViews>
  <sheets>
    <sheet name="Sommaire" sheetId="1" r:id="rId1"/>
    <sheet name="TA01" sheetId="28" r:id="rId2"/>
    <sheet name="TA02" sheetId="27" r:id="rId3"/>
    <sheet name="TA03" sheetId="25" r:id="rId4"/>
    <sheet name="TA04" sheetId="24" r:id="rId5"/>
    <sheet name="TA05" sheetId="23" r:id="rId6"/>
    <sheet name="TA06" sheetId="22" r:id="rId7"/>
    <sheet name="TB01" sheetId="2" r:id="rId8"/>
    <sheet name="TB01_FE" sheetId="10" r:id="rId9"/>
    <sheet name="TB02" sheetId="3" r:id="rId10"/>
    <sheet name="TB02_FE" sheetId="11" r:id="rId11"/>
    <sheet name="TB03" sheetId="4" r:id="rId12"/>
    <sheet name="TB03_FE" sheetId="12" r:id="rId13"/>
    <sheet name="TB04" sheetId="5" r:id="rId14"/>
    <sheet name="TB04_FE" sheetId="13" r:id="rId15"/>
    <sheet name="TB05" sheetId="6" r:id="rId16"/>
    <sheet name="TB05_FE" sheetId="14" r:id="rId17"/>
    <sheet name="TB06a" sheetId="7" r:id="rId18"/>
    <sheet name="TB06a_FE" sheetId="15" r:id="rId19"/>
    <sheet name="TB06b" sheetId="8" r:id="rId20"/>
    <sheet name="TB06b_FE" sheetId="16" r:id="rId21"/>
    <sheet name="TB07" sheetId="9" r:id="rId22"/>
    <sheet name="TB07_FE" sheetId="17" r:id="rId23"/>
    <sheet name="TB08" sheetId="18" r:id="rId24"/>
    <sheet name="TB08_FE" sheetId="29" r:id="rId25"/>
    <sheet name="TB09" sheetId="19" r:id="rId26"/>
    <sheet name="TB09_FE" sheetId="30" r:id="rId27"/>
    <sheet name="TB10" sheetId="20" r:id="rId28"/>
    <sheet name="TB10_FE" sheetId="31" r:id="rId29"/>
    <sheet name="TB11" sheetId="21" r:id="rId30"/>
    <sheet name="TB11_FE" sheetId="32" r:id="rId31"/>
    <sheet name="TC01" sheetId="33" r:id="rId32"/>
    <sheet name="TC01_FE" sheetId="35" r:id="rId33"/>
    <sheet name="TC02" sheetId="34" r:id="rId34"/>
    <sheet name="TC02_FE" sheetId="36" r:id="rId35"/>
    <sheet name="TC03" sheetId="37" r:id="rId36"/>
    <sheet name="TC03_FE" sheetId="39" r:id="rId37"/>
    <sheet name="TC04" sheetId="38" r:id="rId38"/>
    <sheet name="TC04_FE" sheetId="40" r:id="rId39"/>
    <sheet name="TC05" sheetId="41" r:id="rId40"/>
    <sheet name="TC05_FE" sheetId="45" r:id="rId41"/>
    <sheet name="TC06" sheetId="42" r:id="rId42"/>
    <sheet name="TC06_FE" sheetId="46" r:id="rId43"/>
    <sheet name="TC07" sheetId="43" r:id="rId44"/>
    <sheet name="TC07_FE" sheetId="47" r:id="rId45"/>
    <sheet name="TC08" sheetId="44" r:id="rId46"/>
    <sheet name="TC08_FE" sheetId="48" r:id="rId47"/>
    <sheet name="TD01" sheetId="49" r:id="rId48"/>
    <sheet name="TD02" sheetId="50" r:id="rId49"/>
    <sheet name="TD03" sheetId="51" r:id="rId50"/>
    <sheet name="TD04" sheetId="52" r:id="rId51"/>
    <sheet name="TD05" sheetId="53" r:id="rId52"/>
    <sheet name="TE01" sheetId="54" r:id="rId53"/>
    <sheet name="TE02" sheetId="55" r:id="rId54"/>
  </sheets>
  <calcPr calcId="145621"/>
</workbook>
</file>

<file path=xl/calcChain.xml><?xml version="1.0" encoding="utf-8"?>
<calcChain xmlns="http://schemas.openxmlformats.org/spreadsheetml/2006/main">
  <c r="O115" i="54" l="1"/>
  <c r="D109" i="54"/>
  <c r="V107" i="54"/>
  <c r="O107" i="54"/>
  <c r="B29" i="23" l="1"/>
  <c r="B30" i="23" s="1"/>
  <c r="B31" i="23" s="1"/>
  <c r="B32" i="23" s="1"/>
  <c r="B33" i="23" s="1"/>
  <c r="B34" i="23" s="1"/>
  <c r="B35" i="23" s="1"/>
  <c r="B36" i="23" s="1"/>
  <c r="B37" i="23" s="1"/>
  <c r="B38" i="23" s="1"/>
  <c r="B39" i="23" s="1"/>
  <c r="B40" i="23" s="1"/>
  <c r="B41" i="23" s="1"/>
  <c r="B42" i="23" s="1"/>
  <c r="B43" i="23" s="1"/>
  <c r="B8" i="23"/>
  <c r="B9" i="23" s="1"/>
  <c r="B10" i="23" s="1"/>
  <c r="B11" i="23" s="1"/>
  <c r="B12" i="23" s="1"/>
  <c r="B13" i="23" s="1"/>
  <c r="B14" i="23" s="1"/>
  <c r="B15" i="23" s="1"/>
  <c r="B16" i="23" s="1"/>
  <c r="B17" i="23" s="1"/>
  <c r="B18" i="23" s="1"/>
  <c r="B19" i="23" s="1"/>
  <c r="B20" i="23" s="1"/>
  <c r="B21" i="23" s="1"/>
  <c r="B22" i="23" s="1"/>
  <c r="B23" i="23" s="1"/>
  <c r="B24" i="23" s="1"/>
  <c r="B25" i="23" s="1"/>
  <c r="B26" i="23" s="1"/>
  <c r="B27" i="23" s="1"/>
  <c r="B7" i="23"/>
  <c r="AV38" i="24"/>
  <c r="AB37" i="24"/>
  <c r="Z37" i="24"/>
  <c r="AB22" i="24"/>
  <c r="Z22" i="24"/>
  <c r="T16" i="3"/>
  <c r="T16" i="11" l="1"/>
</calcChain>
</file>

<file path=xl/sharedStrings.xml><?xml version="1.0" encoding="utf-8"?>
<sst xmlns="http://schemas.openxmlformats.org/spreadsheetml/2006/main" count="7128" uniqueCount="882">
  <si>
    <t>TB01 - Âge moyen et répartition par âge, sexe et "état matrimonial" des titulaires de l'ASV ou de l'ASPA</t>
  </si>
  <si>
    <t xml:space="preserve">Isolés </t>
  </si>
  <si>
    <t>En couple*</t>
  </si>
  <si>
    <t>Ensemble**</t>
  </si>
  <si>
    <t>Hommes</t>
  </si>
  <si>
    <t>Femmes</t>
  </si>
  <si>
    <t>%</t>
  </si>
  <si>
    <t>moins de 65 ans</t>
  </si>
  <si>
    <t xml:space="preserve"> 65 à 69 ans</t>
  </si>
  <si>
    <t xml:space="preserve"> 70 à 74 ans</t>
  </si>
  <si>
    <t xml:space="preserve"> 75 à 79 ans</t>
  </si>
  <si>
    <t xml:space="preserve"> 80 à 84 ans</t>
  </si>
  <si>
    <t xml:space="preserve"> 85 à 89 ans</t>
  </si>
  <si>
    <t xml:space="preserve"> 90 ans ou plus</t>
  </si>
  <si>
    <t xml:space="preserve"> 65 ans ou plus</t>
  </si>
  <si>
    <t xml:space="preserve"> 80 ans ou plus</t>
  </si>
  <si>
    <t xml:space="preserve"> Ensemble </t>
  </si>
  <si>
    <t>(Effectifs)</t>
  </si>
  <si>
    <t>Âge moyen               (en années)</t>
  </si>
  <si>
    <t>NB - Les structures par âge sont ici calculées en éliminant des effectifs les personnes dont l'âge est inconnu. Celles-ci représentent moins de 0,01 % de l'ensemble des allocataires.</t>
  </si>
  <si>
    <t>* pour les allocataires de l'ASV, le couple est défini au regard du statut matrimonial légal exclusivement, c'est-à-dire si les personnes sont mariées. Pour les allocataires de l'ASPA la notion de couple est élargie aux couples pacsés ou vivant en concubinage</t>
  </si>
  <si>
    <t>** L'ensemble n'est pas forcément égal à la somme correspondante du fait des arrondis</t>
  </si>
  <si>
    <t xml:space="preserve">Source : enquête Drees sur les allocations du minimum vieillesse </t>
  </si>
  <si>
    <t>TB02 - Répartition par sexe et "état matrimonial" des titulaires de l'ASV ou de l'ASPA, classés selon l'âge</t>
  </si>
  <si>
    <t>Isolés</t>
  </si>
  <si>
    <t xml:space="preserve"> Ensemble</t>
  </si>
  <si>
    <t>- dont 65 ans ou plus</t>
  </si>
  <si>
    <t>TB03 - Part des titulaires de l'ASV ou de l'ASPA dans la population totale de 61 ans ou plus, par âge</t>
  </si>
  <si>
    <t>Part des allocataires 
parmi la population totale (en %)</t>
  </si>
  <si>
    <t>Ensemble</t>
  </si>
  <si>
    <t xml:space="preserve"> Ensemble 
 (61 ans ou plus)</t>
  </si>
  <si>
    <t xml:space="preserve"> - dont 65 ans ou plus</t>
  </si>
  <si>
    <t>Sources :  enquête Drees sur les allocations du  minimum vieillesse  et estimations</t>
  </si>
  <si>
    <t>Tableau B04 - Comparaison de la part des personnes isolées parmi les titulaires de l'ASV ou de l'ASPA à celle des personnes isolées parmi la population totale de 61 ans ou plus, par sexe et âge</t>
  </si>
  <si>
    <t>Part des allocataires isolés 
parmi les allocataires de chaque sexe
(en %)</t>
  </si>
  <si>
    <t>Part des personnes isolées 
parmi la population de chaque sexe
(en %)</t>
  </si>
  <si>
    <t xml:space="preserve">Sources :  enquête Drees sur les allocations du minimum vieillesse et estimations Drees des situations matrimoniales à partir des </t>
  </si>
  <si>
    <t>estimations INSEE au 1er janvier 2016</t>
  </si>
  <si>
    <t>Tableau B5 - Âge moyen et structure par sexe et état matrimonial des titulaires de l'ASV ou de l'ASPA classés selon le régime</t>
  </si>
  <si>
    <t>Part des femmes parmi les allocataires
(en %)</t>
  </si>
  <si>
    <t>Part des isolés parmi les allocataires
(en %)</t>
  </si>
  <si>
    <t>Age moyen des allocataires
(en années)</t>
  </si>
  <si>
    <t xml:space="preserve"> Régime général</t>
  </si>
  <si>
    <t xml:space="preserve"> Exploitants agricoles</t>
  </si>
  <si>
    <t>SASPA</t>
  </si>
  <si>
    <t xml:space="preserve"> Salariés agricoles</t>
  </si>
  <si>
    <t xml:space="preserve"> RSI-Commerçants (ex-ORGANIC)</t>
  </si>
  <si>
    <t xml:space="preserve"> RSI-Artisans(ex- CANCAVA)</t>
  </si>
  <si>
    <t xml:space="preserve"> CAVIMAC (Cultes)</t>
  </si>
  <si>
    <t xml:space="preserve"> SNCF</t>
  </si>
  <si>
    <t xml:space="preserve"> ENIM (Marins)</t>
  </si>
  <si>
    <t xml:space="preserve"> CNRACL (Collectivités locales)</t>
  </si>
  <si>
    <t xml:space="preserve"> Régime minier (ex-CANSSM)</t>
  </si>
  <si>
    <t xml:space="preserve"> FSPOEIE (Ouvriers de l'Etat)</t>
  </si>
  <si>
    <t xml:space="preserve"> </t>
  </si>
  <si>
    <r>
      <t>TB06a -Titulaires de l'allocation supplémentaire du minimum vieillesse classés par sexe, "état matrimonial" et montant de l'allocation perçue au 4</t>
    </r>
    <r>
      <rPr>
        <b/>
        <vertAlign val="superscript"/>
        <sz val="8"/>
        <rFont val="Arial"/>
        <family val="2"/>
      </rPr>
      <t>e</t>
    </r>
    <r>
      <rPr>
        <b/>
        <sz val="8"/>
        <rFont val="Arial"/>
        <family val="2"/>
      </rPr>
      <t xml:space="preserve"> trimestre</t>
    </r>
  </si>
  <si>
    <t>Montant trimestriel de      l'allocation perçue
(en euros)</t>
  </si>
  <si>
    <t xml:space="preserve">Isolés (%) </t>
  </si>
  <si>
    <t xml:space="preserve">Mariés (%) </t>
  </si>
  <si>
    <t>Ensemble (%)</t>
  </si>
  <si>
    <t>Non précisé</t>
  </si>
  <si>
    <t>Moins de 200</t>
  </si>
  <si>
    <t>200 à moins de 500</t>
  </si>
  <si>
    <t>500 à moins de 900</t>
  </si>
  <si>
    <t xml:space="preserve"> Total</t>
  </si>
  <si>
    <t xml:space="preserve"> (Effectifs)</t>
  </si>
  <si>
    <t xml:space="preserve"> Montant moyen</t>
  </si>
  <si>
    <t xml:space="preserve"> Montant médian</t>
  </si>
  <si>
    <t>* montant maximum ("taux plein") que peut percevoir une personne isolée ou une personne d'un couple ne bénéficiant que d'une seule allocation.</t>
  </si>
  <si>
    <r>
      <t>Tableau B6b - Titulaires de l'ASPA classés par sexe, "état matrimonial" et montant de l'allocation perçue au 4</t>
    </r>
    <r>
      <rPr>
        <b/>
        <vertAlign val="superscript"/>
        <sz val="8"/>
        <rFont val="Arial"/>
        <family val="2"/>
      </rPr>
      <t>e</t>
    </r>
    <r>
      <rPr>
        <b/>
        <sz val="8"/>
        <rFont val="Arial"/>
        <family val="2"/>
      </rPr>
      <t xml:space="preserve"> trimestre</t>
    </r>
  </si>
  <si>
    <t xml:space="preserve">En couple* (%) </t>
  </si>
  <si>
    <t>Ensemble***</t>
  </si>
  <si>
    <t>500 à moins de 800</t>
  </si>
  <si>
    <t>800 à moins de 1100</t>
  </si>
  <si>
    <t>1100 à moins de 1400</t>
  </si>
  <si>
    <t>1400 à moins de 1800</t>
  </si>
  <si>
    <t>* Pour les allocataires de l'ASPA la notion de couple est élargie aux couples pacsés ou vivant en concubinage</t>
  </si>
  <si>
    <t>**  montant maximum ("taux plein") que peut percevoir une personne isolée ou une personne d'un couple ne bénéficiant que d'une seule allocation.</t>
  </si>
  <si>
    <t>*** L'ensemble n'est pas forcément égal à la somme correspondante du fait des arrondis</t>
  </si>
  <si>
    <r>
      <t>Tableau B7 - Proportion d'allocataires percevant l'ASV ou l'ASPA à taux plein* au 4</t>
    </r>
    <r>
      <rPr>
        <b/>
        <vertAlign val="superscript"/>
        <sz val="8"/>
        <rFont val="Arial"/>
        <family val="2"/>
      </rPr>
      <t>e</t>
    </r>
    <r>
      <rPr>
        <b/>
        <sz val="8"/>
        <rFont val="Arial"/>
        <family val="2"/>
      </rPr>
      <t xml:space="preserve"> trimestre selon le régime</t>
    </r>
  </si>
  <si>
    <t>Ensemble des allocataires</t>
  </si>
  <si>
    <t>dont allocataires isolés</t>
  </si>
  <si>
    <t>Part de taux plein 
(en %)</t>
  </si>
  <si>
    <t xml:space="preserve"> SASPA</t>
  </si>
  <si>
    <t xml:space="preserve"> RSI-Artisans (ex- CANCAVA)</t>
  </si>
  <si>
    <t>* taux plein signifie montant maximum de l'allocation (ASV ou ASPA) que peut percevoir une personne isolée ou une personne d'un couple ne bénéficiant que d'une seule allocation.</t>
  </si>
  <si>
    <t>NB - Les structures par âge sont ici calculées en éliminant des effectifs les personnes dont l'âge est inconnu. Celles-ci représentent moins de 0,2 % de l'ensemble des allocataires.</t>
  </si>
  <si>
    <t>** l'ensemble peut ne pas être égal à la somme des colonnes du fait des arrondis</t>
  </si>
  <si>
    <t xml:space="preserve">Sources :  enquête Drees sur les allocations du minimum vieillesse  et estimations </t>
  </si>
  <si>
    <t>TB04 - Comparaison de la part des personnes isolées parmi les titulaires de l'ASV ou de l'ASPA à celle des personnes isolées parmi la population totale de 61 ans ou plus, par sexe et âge</t>
  </si>
  <si>
    <t>estimations  INSEE au 1er janvier 2016</t>
  </si>
  <si>
    <t>TB05 - Âge moyen et structure par sexe et état matrimonial des titulaires de l'ASV ou de l'ASPA classés selon le régime</t>
  </si>
  <si>
    <t>Régime général Dom</t>
  </si>
  <si>
    <t>Exploitants agricoles Dom</t>
  </si>
  <si>
    <t xml:space="preserve">Source :  enquête Drees sur les allocations du minimum vieillesse </t>
  </si>
  <si>
    <t>**montant maximum ("taux plein") que peut percevoir une personne isolée ou une personne d'un couple ne bénéficiant que d'une seule allocation.</t>
  </si>
  <si>
    <t>*** l'ensemble peut ne pas être égal à la somme des colonnes du fait des arrondis</t>
  </si>
  <si>
    <t>TB07 - Proportion d'allocataires percevant l'ASV ou l'ASPA à taux plein* selon le régime</t>
  </si>
  <si>
    <t xml:space="preserve"> 'RSI-Artisans(ex- CANCAVA)</t>
  </si>
  <si>
    <t xml:space="preserve">Source : enquête Drees sur les allocations minimum vieillesse </t>
  </si>
  <si>
    <t>Ensemble*</t>
  </si>
  <si>
    <t xml:space="preserve"> 60 à 64 ans</t>
  </si>
  <si>
    <t>* L'ensemble n'est pas forécment égal à la somme correspondante du fait des arrondis</t>
  </si>
  <si>
    <t>Tableau B9 - Répartition par sexe des titulaires des allocations de 1er étage du minimum vieillesse L814-2 ou L814-1, classés selon l'âge</t>
  </si>
  <si>
    <t>ns</t>
  </si>
  <si>
    <t>* L'ensemble n'est pas forcément égal à la somme correspondante du fait des arrondis</t>
  </si>
  <si>
    <t>Tableau B10 - Structure par sexe et critère de résidence des titulaires des allocations de 1er étage du minimum vieillesse L814-2 ou L814-1, classés selon le régime</t>
  </si>
  <si>
    <t>Part des non-résidents parmi les allocataires
(en %)</t>
  </si>
  <si>
    <t xml:space="preserve"> CNRACL (Collectivités locales)*</t>
  </si>
  <si>
    <t xml:space="preserve"> FSPOEIE (Ouvriers de l'Etat)*</t>
  </si>
  <si>
    <t>* pas d'allocataire dans ce régime</t>
  </si>
  <si>
    <t>Montant trimestriel de l'allocation perçue
(en euros)</t>
  </si>
  <si>
    <t>Moins de 100</t>
  </si>
  <si>
    <t>100 à moins de 200</t>
  </si>
  <si>
    <t>200 à moins de 300</t>
  </si>
  <si>
    <t>300 à moins de 400</t>
  </si>
  <si>
    <t>400 à moins de 500</t>
  </si>
  <si>
    <t>500 à moins de 600</t>
  </si>
  <si>
    <t>600 à moins de 700</t>
  </si>
  <si>
    <t xml:space="preserve"> Effectifs</t>
  </si>
  <si>
    <t>Montant moyen</t>
  </si>
  <si>
    <t>Montant médian</t>
  </si>
  <si>
    <t xml:space="preserve">Allocations permettant d'atteindre l'AVTS,          dîtes de premier étage* (toutes allocations) </t>
  </si>
  <si>
    <t>Allocations permettant d'atteindre le seuil du minimum vieillesse</t>
  </si>
  <si>
    <t>Allocation supplémentaire vieillesse                  (ASV - L815-2)</t>
  </si>
  <si>
    <t>ASPA             (L815-1)</t>
  </si>
  <si>
    <t xml:space="preserve">ASV+ ASPA </t>
  </si>
  <si>
    <t>Allocation supplémentaire invalidité (L815-3)</t>
  </si>
  <si>
    <t xml:space="preserve">Bénéficiaires** </t>
  </si>
  <si>
    <t xml:space="preserve"> Montants  en millions d'euros</t>
  </si>
  <si>
    <t xml:space="preserve"> Bénéficiaires </t>
  </si>
  <si>
    <t xml:space="preserve"> Montants            en millions d'euros</t>
  </si>
  <si>
    <t>REGIME GENERAL</t>
  </si>
  <si>
    <t xml:space="preserve">dont </t>
  </si>
  <si>
    <t>- Métropole</t>
  </si>
  <si>
    <r>
      <t>- Caisses DOM</t>
    </r>
    <r>
      <rPr>
        <vertAlign val="superscript"/>
        <sz val="8"/>
        <rFont val="Arial"/>
        <family val="2"/>
      </rPr>
      <t>(1)</t>
    </r>
  </si>
  <si>
    <t>EXPLOITANTS AGRICOLES</t>
  </si>
  <si>
    <t>SALARIES AGRICOLES</t>
  </si>
  <si>
    <t>RSI- Commerçants (ex-ORGANIC)</t>
  </si>
  <si>
    <t>RSI- Artisans (ex CANCAVA)</t>
  </si>
  <si>
    <t>CAVIMAC (cultes)</t>
  </si>
  <si>
    <r>
      <t>PROFESSIONS LIBERALES</t>
    </r>
    <r>
      <rPr>
        <vertAlign val="superscript"/>
        <sz val="8"/>
        <rFont val="Arial"/>
        <family val="2"/>
      </rPr>
      <t>(2)</t>
    </r>
  </si>
  <si>
    <t xml:space="preserve">REGIMES SPECIAUX : </t>
  </si>
  <si>
    <t xml:space="preserve"> - SNCF</t>
  </si>
  <si>
    <t>inf à 10</t>
  </si>
  <si>
    <t xml:space="preserve"> - Régime minier</t>
  </si>
  <si>
    <t xml:space="preserve"> - ENIM (marins)</t>
  </si>
  <si>
    <t xml:space="preserve"> - Ouvriers de l'Etat</t>
  </si>
  <si>
    <t xml:space="preserve"> - Collectivités locales</t>
  </si>
  <si>
    <r>
      <t xml:space="preserve"> - Fonctionnaires</t>
    </r>
    <r>
      <rPr>
        <vertAlign val="superscript"/>
        <sz val="8"/>
        <rFont val="Arial"/>
        <family val="2"/>
      </rPr>
      <t>(2)</t>
    </r>
  </si>
  <si>
    <r>
      <t xml:space="preserve"> - Autres </t>
    </r>
    <r>
      <rPr>
        <vertAlign val="superscript"/>
        <sz val="8"/>
        <rFont val="Arial"/>
        <family val="2"/>
      </rPr>
      <t>(2)(3)</t>
    </r>
  </si>
  <si>
    <t>TOTAL</t>
  </si>
  <si>
    <t>dont</t>
  </si>
  <si>
    <t>Métropole</t>
  </si>
  <si>
    <t>D.O.M</t>
  </si>
  <si>
    <t>TOTAL Champ enquête Drees</t>
  </si>
  <si>
    <r>
      <t>métropole</t>
    </r>
    <r>
      <rPr>
        <vertAlign val="superscript"/>
        <sz val="8"/>
        <rFont val="Arial"/>
        <family val="2"/>
      </rPr>
      <t>(3)</t>
    </r>
  </si>
  <si>
    <r>
      <t>Dom</t>
    </r>
    <r>
      <rPr>
        <vertAlign val="superscript"/>
        <sz val="8"/>
        <rFont val="Arial"/>
        <family val="2"/>
      </rPr>
      <t>(4)</t>
    </r>
  </si>
  <si>
    <t xml:space="preserve">* majoration de pension (L814-2), allocation spéciale vieillesse (L814inf à 10), allocation aux vieux travailleurs salariés (AVTS), allocation aux vieux travailleurs non salariés (AVTNS), allocation de vieillesse agricole (exploitants agricoles AVTNS), allocation de vieillesse des professions libérales,  Secours viager, allocation aux mères de famille. </t>
  </si>
  <si>
    <r>
      <t>(1)</t>
    </r>
    <r>
      <rPr>
        <sz val="8"/>
        <rFont val="Arial"/>
        <family val="2"/>
      </rPr>
      <t xml:space="preserve"> Les effectifs DOM sont ici les effectifs gérés par les caisses des DOM, qu'ils résident ou non dans les DOM.</t>
    </r>
  </si>
  <si>
    <r>
      <t xml:space="preserve">(2) </t>
    </r>
    <r>
      <rPr>
        <sz val="8"/>
        <rFont val="Arial"/>
        <family val="2"/>
      </rPr>
      <t xml:space="preserve">Hors champ de l'enquête DREES. </t>
    </r>
  </si>
  <si>
    <r>
      <t>(3)</t>
    </r>
    <r>
      <rPr>
        <sz val="8"/>
        <rFont val="Arial"/>
        <family val="2"/>
      </rPr>
      <t xml:space="preserve"> RATP, EDF-GDF, SEITA, CRPCEN, Opéra de Paris, CNBF, CAMR (ancienne caisse de retraite des agents des chemins de fer secondaires et des tramways)</t>
    </r>
  </si>
  <si>
    <r>
      <t xml:space="preserve">(4) </t>
    </r>
    <r>
      <rPr>
        <sz val="8"/>
        <rFont val="Arial"/>
        <family val="2"/>
      </rPr>
      <t>Le champ de l'enquête Drees concerne uniquement les bénéficiaires des 12 principaux organismes prestataires de la métropole (11 caisses de retraites +  le SASPA) et des deux caisses des DOM.</t>
    </r>
  </si>
  <si>
    <t>Sources : Enquête Drees sur les allocations du minimum vieillesse, Caisse des dépôts et consignations, CNAMTS, Fonds de Solidarité Vieillesse.</t>
  </si>
  <si>
    <t>Effectifs au 31 décembre</t>
  </si>
  <si>
    <t xml:space="preserve">ANNEES </t>
  </si>
  <si>
    <t>Bénéficiaires de  l'allocation supplémentaire</t>
  </si>
  <si>
    <t>Bénéficiaires de l'ASPA</t>
  </si>
  <si>
    <t>Bénéficiaires de l'ASV + ASPA</t>
  </si>
  <si>
    <r>
      <t>ENSEMBLE</t>
    </r>
    <r>
      <rPr>
        <b/>
        <vertAlign val="superscript"/>
        <sz val="8"/>
        <rFont val="Arial"/>
        <family val="2"/>
      </rPr>
      <t>(5)</t>
    </r>
  </si>
  <si>
    <t>Vieillesse (ASV)</t>
  </si>
  <si>
    <t>Invalidité</t>
  </si>
  <si>
    <t>-</t>
  </si>
  <si>
    <t>(1)</t>
  </si>
  <si>
    <t>(2)</t>
  </si>
  <si>
    <t>(3)</t>
  </si>
  <si>
    <t>(4)</t>
  </si>
  <si>
    <r>
      <rPr>
        <sz val="8"/>
        <rFont val="Arial"/>
        <family val="2"/>
      </rPr>
      <t>(1)</t>
    </r>
    <r>
      <rPr>
        <sz val="8"/>
        <rFont val="Arial"/>
        <family val="2"/>
      </rPr>
      <t xml:space="preserve"> Estimation</t>
    </r>
  </si>
  <si>
    <r>
      <rPr>
        <sz val="8"/>
        <rFont val="Arial"/>
        <family val="2"/>
      </rPr>
      <t>(2)</t>
    </r>
    <r>
      <rPr>
        <sz val="8"/>
        <rFont val="Arial"/>
        <family val="2"/>
      </rPr>
      <t xml:space="preserve"> Les effectifs 2006 relevant du régime général ont été revus à la baisse par la Cnam. </t>
    </r>
  </si>
  <si>
    <t>NB : Jusqu'en 1993 compris, les effectifs concernant les DOM étaient minorés dans leur estimation.</t>
  </si>
  <si>
    <r>
      <rPr>
        <sz val="8"/>
        <rFont val="Arial"/>
        <family val="2"/>
      </rPr>
      <t>(3)</t>
    </r>
    <r>
      <rPr>
        <sz val="8"/>
        <rFont val="Arial"/>
        <family val="2"/>
      </rPr>
      <t xml:space="preserve"> Les effectifs 2007 ont été révisés (modification méthodologie pour le RSI-Artisans, effectifs définitifs pour Dom MSA, introduction données CNBF)</t>
    </r>
  </si>
  <si>
    <r>
      <rPr>
        <sz val="8"/>
        <rFont val="Arial"/>
        <family val="2"/>
      </rPr>
      <t>(4)</t>
    </r>
    <r>
      <rPr>
        <vertAlign val="superscript"/>
        <sz val="8"/>
        <rFont val="Arial"/>
        <family val="2"/>
      </rPr>
      <t xml:space="preserve"> </t>
    </r>
    <r>
      <rPr>
        <sz val="8"/>
        <rFont val="Arial"/>
        <family val="2"/>
      </rPr>
      <t>y compris effectifs Dom de la CNAMTS à partir de 2009</t>
    </r>
  </si>
  <si>
    <t>(5) L'ensemble ne correspond pas nécessairement aux sommes correspondantes du fait des arrondis</t>
  </si>
  <si>
    <t xml:space="preserve">  Régimes</t>
  </si>
  <si>
    <t>2015</t>
  </si>
  <si>
    <t xml:space="preserve">% évolution </t>
  </si>
  <si>
    <t>Effectifs</t>
  </si>
  <si>
    <t>%
en colonne</t>
  </si>
  <si>
    <t xml:space="preserve">Effectifs </t>
  </si>
  <si>
    <t xml:space="preserve"> REGIME GENERAL</t>
  </si>
  <si>
    <t xml:space="preserve"> EXPLOITANTS AGRICOLES</t>
  </si>
  <si>
    <t xml:space="preserve"> SALARIES AGRICOLES</t>
  </si>
  <si>
    <t xml:space="preserve"> RSI-Commerçants</t>
  </si>
  <si>
    <t xml:space="preserve"> RSI-Artisans</t>
  </si>
  <si>
    <t xml:space="preserve"> CAVIMAC (cultes)</t>
  </si>
  <si>
    <t xml:space="preserve"> PROFESSIONS LIBERALES</t>
  </si>
  <si>
    <t xml:space="preserve"> REGIMES SPECIAUX  </t>
  </si>
  <si>
    <t xml:space="preserve"> ENSEMBLE *</t>
  </si>
  <si>
    <t>ns : non significatif en raison de la faiblesse des effectifs.</t>
  </si>
  <si>
    <t>* L'ensemble ne correspond pas nécessairement aux sommes correspondantes du fait des arrondis</t>
  </si>
  <si>
    <t xml:space="preserve">Tableau A4 - Evolution depuis 1990 des dépenses pour les ASV, ASPA et ASI réparties par régime </t>
  </si>
  <si>
    <t>(en millions d'euros courants)</t>
  </si>
  <si>
    <t>VIEILLESSE</t>
  </si>
  <si>
    <t>- DOM</t>
  </si>
  <si>
    <t>RSI-Commerçants</t>
  </si>
  <si>
    <t>RSI-Artisans</t>
  </si>
  <si>
    <t>PROFESSIONS LIBERALES</t>
  </si>
  <si>
    <t xml:space="preserve">REGIMES SPECIAUX </t>
  </si>
  <si>
    <t>TOTAL VIEILLESSE</t>
  </si>
  <si>
    <t>INVALIDITE</t>
  </si>
  <si>
    <t xml:space="preserve">            nd</t>
  </si>
  <si>
    <t xml:space="preserve">           nd</t>
  </si>
  <si>
    <t>nd</t>
  </si>
  <si>
    <t>*</t>
  </si>
  <si>
    <t>REGIMES SPECIAUX</t>
  </si>
  <si>
    <t>TOTAL INVALIDITE</t>
  </si>
  <si>
    <t>TOTAL GENERAL</t>
  </si>
  <si>
    <t xml:space="preserve"> * : non disponible ; inclus dans métropole.</t>
  </si>
  <si>
    <t>nd : non disponible.</t>
  </si>
  <si>
    <t>Sources :Enquête Drees sur les allocations du minimum vieillesse, Caisse des dépôts et consignations, CNAMTS, Fonds de Solidarité Vieillesse.</t>
  </si>
  <si>
    <t>TA05 - Evolution depuis 1970 des montants de l'AVTS, de l'ASV et de l'ASPA (personne seule et couple) et taux d'évolution annuels de ces montants comparés avec ceux de l'Indice des prix (IPC) et avec les taux de revalorisation des pensions du régime général</t>
  </si>
  <si>
    <t>Montants bruts annuels en euros. Valeur au 31 décembre</t>
  </si>
  <si>
    <t>Taux d'évolution en moyenne annuelle
(en %)</t>
  </si>
  <si>
    <t xml:space="preserve">A V T S </t>
  </si>
  <si>
    <t>ASV</t>
  </si>
  <si>
    <r>
      <t>Minimum veillesse: (AVTS+ASV ou ASPA</t>
    </r>
    <r>
      <rPr>
        <b/>
        <vertAlign val="superscript"/>
        <sz val="8"/>
        <rFont val="Arial"/>
        <family val="2"/>
      </rPr>
      <t>(1)</t>
    </r>
    <r>
      <rPr>
        <b/>
        <sz val="8"/>
        <rFont val="Arial"/>
        <family val="2"/>
      </rPr>
      <t>)</t>
    </r>
  </si>
  <si>
    <t>AVTS</t>
  </si>
  <si>
    <r>
      <t>Minimum veillesse (AVTS+ASV ou ASPA</t>
    </r>
    <r>
      <rPr>
        <b/>
        <vertAlign val="superscript"/>
        <sz val="8"/>
        <rFont val="Arial"/>
        <family val="2"/>
      </rPr>
      <t>(1)</t>
    </r>
    <r>
      <rPr>
        <b/>
        <sz val="8"/>
        <rFont val="Arial"/>
        <family val="2"/>
      </rPr>
      <t>)</t>
    </r>
  </si>
  <si>
    <t>Indice des prix (avec tabac)</t>
  </si>
  <si>
    <t>Pensions CNAV</t>
  </si>
  <si>
    <t>personne seule</t>
  </si>
  <si>
    <t>couple</t>
  </si>
  <si>
    <t xml:space="preserve">Personne seule </t>
  </si>
  <si>
    <t xml:space="preserve"> Couple</t>
  </si>
  <si>
    <t>Couple</t>
  </si>
  <si>
    <r>
      <t>2008</t>
    </r>
    <r>
      <rPr>
        <vertAlign val="superscript"/>
        <sz val="8"/>
        <rFont val="Arial"/>
        <family val="2"/>
      </rPr>
      <t>(2)</t>
    </r>
  </si>
  <si>
    <r>
      <t>2009</t>
    </r>
    <r>
      <rPr>
        <vertAlign val="superscript"/>
        <sz val="8"/>
        <rFont val="Arial"/>
        <family val="2"/>
      </rPr>
      <t>(3)</t>
    </r>
  </si>
  <si>
    <r>
      <t>2014</t>
    </r>
    <r>
      <rPr>
        <vertAlign val="superscript"/>
        <sz val="8"/>
        <rFont val="Arial"/>
        <family val="2"/>
      </rPr>
      <t>(4)</t>
    </r>
  </si>
  <si>
    <t>(1) A partir de 2007 l'ASPA remplace les anciennes indemnités (AVTS et ASV) pour les nouveaux allocataires</t>
  </si>
  <si>
    <t>(2) Jusqu'en 2008, les revalorisations avaient lieu en début d'année. En 2008, la revalorisation de 1,1% au 1er janvier a été suivie d'une revalorisation de 0,8% au 1er septembre et complétée par une prime exceptionnelle de 200€ versée à chaque bénéficiaire</t>
  </si>
  <si>
    <t>(3) A partir de 2009, les revalorisations ont lieu le 1er avril</t>
  </si>
  <si>
    <t xml:space="preserve">(4) En 2014, la revalorisation de 0,6% au 1er avril a été suivie d'une revalorisation de 1,3% au 1er octobre </t>
  </si>
  <si>
    <t>TA06 : Évolutions en moyenne annuelle depuis 1970 du minimum vieillesse, personne seule et couple, des pensions de retraite au régime général et de l’indice des prix</t>
  </si>
  <si>
    <t>Indice évolution : base 100 en 1970</t>
  </si>
  <si>
    <t>Minimum vieillesse Personne seule</t>
  </si>
  <si>
    <t>Minimum vieillesse Couple</t>
  </si>
  <si>
    <t>Indice de revalorisation des pensions brutes RG</t>
  </si>
  <si>
    <t>Sources : Drees, Cnav, Insee.</t>
  </si>
  <si>
    <t>TB08 - Répartition par âge, sexe des titulaires des allocation de 1er étage du minimum vieillesse L814-2 ou L814-1</t>
  </si>
  <si>
    <t xml:space="preserve"> 61 à 64 ans</t>
  </si>
  <si>
    <t>TB09 - Répartition par sexe des titulaires des allocations de 1er étage du minimum vieillesse L814-2 ou L814-1, classés selon l'âge</t>
  </si>
  <si>
    <t>TB10 - Structure par sexe et critère de résidence des titulaires des allocations de 1er étage du minimum vieillesse L814-2 ou L814-1, classés selon le régime</t>
  </si>
  <si>
    <t>TC01 - Titulaires de l'ASV ou de l'ASPA  par régime, âge et sexe</t>
  </si>
  <si>
    <t>AGE</t>
  </si>
  <si>
    <t>CNAVTS</t>
  </si>
  <si>
    <t>MSA             Salariés</t>
  </si>
  <si>
    <t>MSA Exploitants</t>
  </si>
  <si>
    <t>CNRACL</t>
  </si>
  <si>
    <t>FSPOEIE</t>
  </si>
  <si>
    <t xml:space="preserve">RSI-Com-merçants </t>
  </si>
  <si>
    <t xml:space="preserve">RSI-Artisans </t>
  </si>
  <si>
    <t>SNCF</t>
  </si>
  <si>
    <t>ENIM</t>
  </si>
  <si>
    <t>Régime minier</t>
  </si>
  <si>
    <t>CAVIMAC</t>
  </si>
  <si>
    <t>TOTAL*</t>
  </si>
  <si>
    <t>Salariés</t>
  </si>
  <si>
    <t>Non ventilables</t>
  </si>
  <si>
    <t>Moins de 65 ans</t>
  </si>
  <si>
    <t>De 65 à 69 ans</t>
  </si>
  <si>
    <t>De 70 à 74 ans</t>
  </si>
  <si>
    <t>De 75 à 79 ans</t>
  </si>
  <si>
    <t>De 80 à 84 ans</t>
  </si>
  <si>
    <t>De 85 à 89 ans</t>
  </si>
  <si>
    <t>De 90 à 94 ans</t>
  </si>
  <si>
    <t>95 ans ou plus</t>
  </si>
  <si>
    <t>Total*</t>
  </si>
  <si>
    <t>Âge moyen (en années)</t>
  </si>
  <si>
    <t>Allocataires femmes</t>
  </si>
  <si>
    <t>Allocataires hommes</t>
  </si>
  <si>
    <t>* Les totaux ne sont pas forcément égaux aux sommes correspondantes du fait des arrondis</t>
  </si>
  <si>
    <t>TC02 - Titulaires de l'ASV ou de l'ASPA par régime, âge, état matrimonial et sexe</t>
  </si>
  <si>
    <t>Ensemble des allocataires mariés</t>
  </si>
  <si>
    <t>Allocataires mariées femmes</t>
  </si>
  <si>
    <t>Allocataires mariés hommes</t>
  </si>
  <si>
    <t>Ensemble des allocataires isolés</t>
  </si>
  <si>
    <t>Allocataires isolées femmes</t>
  </si>
  <si>
    <t>Allocataires isolés hommes</t>
  </si>
  <si>
    <t>CGSS Dom(1)</t>
  </si>
  <si>
    <t>MSA Dom(2)</t>
  </si>
  <si>
    <t>Âge moyen</t>
  </si>
  <si>
    <t>(1) Caisses générales de sécurité sociale Dom pour les salariés du régime général et les salariés agricoles qui ont liquidé leur pension dans les Dom</t>
  </si>
  <si>
    <t>(2) caisse exploitants agricoles Dom</t>
  </si>
  <si>
    <t>* Les totaux ne sont âs forcément égaux aux sommes correspondantes du fait des arrondis</t>
  </si>
  <si>
    <t>TC02 - Titulaires de l'ASV ou de l'ASPA  par régime, âge, état matrimonial et sexe</t>
  </si>
  <si>
    <t>TC03 - Titulaires de l'ASV ou de l'ASPA  selon le régime, le département et la région de résidence</t>
  </si>
  <si>
    <r>
      <t xml:space="preserve">DOM, Etrangers et non ventilés </t>
    </r>
    <r>
      <rPr>
        <b/>
        <vertAlign val="superscript"/>
        <sz val="8"/>
        <rFont val="Arial"/>
        <family val="2"/>
      </rPr>
      <t>(1)</t>
    </r>
  </si>
  <si>
    <r>
      <t>TOTAL</t>
    </r>
    <r>
      <rPr>
        <b/>
        <vertAlign val="superscript"/>
        <sz val="8"/>
        <rFont val="Arial"/>
        <family val="2"/>
      </rPr>
      <t>(2)</t>
    </r>
  </si>
  <si>
    <t>Non ventilés</t>
  </si>
  <si>
    <t>DOM</t>
  </si>
  <si>
    <t>Etranger</t>
  </si>
  <si>
    <r>
      <t>Ensemble</t>
    </r>
    <r>
      <rPr>
        <b/>
        <vertAlign val="superscript"/>
        <sz val="8"/>
        <rFont val="Arial"/>
        <family val="2"/>
      </rPr>
      <t>(2)</t>
    </r>
  </si>
  <si>
    <t xml:space="preserve">11 - ILE DE FRANCE </t>
  </si>
  <si>
    <t>Paris (75)</t>
  </si>
  <si>
    <t>Seine et Marne (77)</t>
  </si>
  <si>
    <t>Yvelines (78)</t>
  </si>
  <si>
    <t>Essonne (91)</t>
  </si>
  <si>
    <t>Hauts de Seine (92)</t>
  </si>
  <si>
    <t>Seine Saint Denis (93)</t>
  </si>
  <si>
    <t>Val de Marne (94)</t>
  </si>
  <si>
    <t>Val d'Oise (95)</t>
  </si>
  <si>
    <t>24 - CENTRE-VAL-DE-LOIRE</t>
  </si>
  <si>
    <t>Cher (18)</t>
  </si>
  <si>
    <t>Eure et Loir (28)</t>
  </si>
  <si>
    <t>Indre (36)</t>
  </si>
  <si>
    <t>Indre et Loire (37)</t>
  </si>
  <si>
    <t>Loir et Cher (41)</t>
  </si>
  <si>
    <t>Loiret (45)</t>
  </si>
  <si>
    <t>27 - BOURGOGNE-FRANCHE-COMTE</t>
  </si>
  <si>
    <t>Côte d'Or (21)</t>
  </si>
  <si>
    <t>Doubs (25)</t>
  </si>
  <si>
    <t>Jura (39)</t>
  </si>
  <si>
    <t>Nièvre (58)</t>
  </si>
  <si>
    <t>Haute-Saône (70)</t>
  </si>
  <si>
    <t>Saône et Loire (71)</t>
  </si>
  <si>
    <t>Yonne (89)</t>
  </si>
  <si>
    <t>Territoire de Belfort (90)</t>
  </si>
  <si>
    <t>28 - NORMANDIE</t>
  </si>
  <si>
    <t>Calvados (14)</t>
  </si>
  <si>
    <t>Eure (27)</t>
  </si>
  <si>
    <t>Manche (50)</t>
  </si>
  <si>
    <t>Orne (61)</t>
  </si>
  <si>
    <t>Seine-Maritime (76)</t>
  </si>
  <si>
    <t>32 - HAUTS-DE-FRANCE</t>
  </si>
  <si>
    <t>Aisne (02)</t>
  </si>
  <si>
    <t>Nord (59)</t>
  </si>
  <si>
    <t>Oise (60)</t>
  </si>
  <si>
    <t>Pas de Calais (62)</t>
  </si>
  <si>
    <t>Somme (80)</t>
  </si>
  <si>
    <t>44 - GRAND-EST</t>
  </si>
  <si>
    <t>Ardennes (08)</t>
  </si>
  <si>
    <t>Aubes (10)</t>
  </si>
  <si>
    <t>Marne (51)</t>
  </si>
  <si>
    <t>Haute-Marne (52)</t>
  </si>
  <si>
    <t>Meurthe et Moselle (54)</t>
  </si>
  <si>
    <t>Meuse (55)</t>
  </si>
  <si>
    <t>Moselle (57)</t>
  </si>
  <si>
    <t>Bas Rhin (67)</t>
  </si>
  <si>
    <t>Haut Rhin (68)</t>
  </si>
  <si>
    <t>Vosges (88)</t>
  </si>
  <si>
    <t>52 - PAYS-DE-LA-LOIRE</t>
  </si>
  <si>
    <t>Loire Atlantique (44)</t>
  </si>
  <si>
    <t>Maine et Loire (49)</t>
  </si>
  <si>
    <t>Mayenne (53)</t>
  </si>
  <si>
    <t>Sarthe (72)</t>
  </si>
  <si>
    <t>Vendée (85)</t>
  </si>
  <si>
    <t>53 - BRETAGNE</t>
  </si>
  <si>
    <t>Côtes d'Armor (22)</t>
  </si>
  <si>
    <t>Finistère (29)</t>
  </si>
  <si>
    <t>Ille et Vilaine (35)</t>
  </si>
  <si>
    <t>Morbihan (56)</t>
  </si>
  <si>
    <t>75 - NOUVELLE-AQUITAINE</t>
  </si>
  <si>
    <t>Charente (16)</t>
  </si>
  <si>
    <t>Charente Maritime (17)</t>
  </si>
  <si>
    <t>Corrèze (19)</t>
  </si>
  <si>
    <t>Creuse (23)</t>
  </si>
  <si>
    <t>Dordogne (24)</t>
  </si>
  <si>
    <t>Gironde (33)</t>
  </si>
  <si>
    <t>Landes (40)</t>
  </si>
  <si>
    <t>Lot et Garonne (47)</t>
  </si>
  <si>
    <t>Pyrénées Atlantiques (64)</t>
  </si>
  <si>
    <t>Deux Sèvres (79)</t>
  </si>
  <si>
    <t>Vienne (86)</t>
  </si>
  <si>
    <t>Haute Vienne (87)</t>
  </si>
  <si>
    <t>76 - OCCITANIE</t>
  </si>
  <si>
    <t>Ariège (09)</t>
  </si>
  <si>
    <t>Aude (11)</t>
  </si>
  <si>
    <t>Aveyron (12)</t>
  </si>
  <si>
    <t>Gard (30)</t>
  </si>
  <si>
    <t>Haute Garonne (31)</t>
  </si>
  <si>
    <t>Gers (32)</t>
  </si>
  <si>
    <t>Hérault (34)</t>
  </si>
  <si>
    <t>Lot (46)</t>
  </si>
  <si>
    <t>Lozère (48)</t>
  </si>
  <si>
    <t>Hautes Pyrénées (65)</t>
  </si>
  <si>
    <t>Pyrénées orientales (66)</t>
  </si>
  <si>
    <t>Tarn (81)</t>
  </si>
  <si>
    <t>Tarn et Garonne (82)</t>
  </si>
  <si>
    <t>82 - AUVERGNE-RHONE-ALPES</t>
  </si>
  <si>
    <t>Ain (01)</t>
  </si>
  <si>
    <t>Allier (03)</t>
  </si>
  <si>
    <t>Ardèche (07)</t>
  </si>
  <si>
    <t>Cantal (15)</t>
  </si>
  <si>
    <t>Drôme (26)</t>
  </si>
  <si>
    <t>Isère (38)</t>
  </si>
  <si>
    <t>Loire (42)</t>
  </si>
  <si>
    <t>Haute Loire (43)</t>
  </si>
  <si>
    <t>Puy de Dôme (63)</t>
  </si>
  <si>
    <t>Rhône (69)</t>
  </si>
  <si>
    <t>Savoie (73)</t>
  </si>
  <si>
    <t>Haute Savoie (74)</t>
  </si>
  <si>
    <t>93 - PROVENCE-ALPES-COTE D'AZUR</t>
  </si>
  <si>
    <t>Alpes de Haute Provence (04)</t>
  </si>
  <si>
    <t>Hautes Alpes (05)</t>
  </si>
  <si>
    <t>Alpes Maritimes (06)</t>
  </si>
  <si>
    <t>Bouche du Rhône (13)</t>
  </si>
  <si>
    <t>Var (83)</t>
  </si>
  <si>
    <t>Vaucluse (84)</t>
  </si>
  <si>
    <t>94 - CORSE</t>
  </si>
  <si>
    <t>Corse du Sud (2A)</t>
  </si>
  <si>
    <t>Haute Corse (2B)</t>
  </si>
  <si>
    <t>===========</t>
  </si>
  <si>
    <t>=============</t>
  </si>
  <si>
    <t>==============</t>
  </si>
  <si>
    <r>
      <t>ENSEMBLE</t>
    </r>
    <r>
      <rPr>
        <b/>
        <vertAlign val="superscript"/>
        <sz val="8"/>
        <rFont val="Arial"/>
        <family val="2"/>
      </rPr>
      <t>(2)</t>
    </r>
  </si>
  <si>
    <t>(1) Allocataires relevant d'une caisse de métropole bien qu'ils résident dans les DOM. C'est en effet la caisse qui a effectué la liquidation qui verse la pension et les allocations. En cas de changement de résidence, le retraité ne change pas de caisse, sauf s'il en fait la demande</t>
  </si>
  <si>
    <t>(2) L'ensemble ou le total ne sont pas forcément égaux aux sommes correspondantes du fait des arrondis</t>
  </si>
  <si>
    <t xml:space="preserve">* jusqu'en 2006, la MSA transmettait pour ce tableau le département de la caisse "verseuse" et non le département de résidence de la personne; </t>
  </si>
  <si>
    <t>depuis 2007, la MSA fournit, comme le faisaient déjà les autres caisses, une ventilation selon le département de résidence de la personne</t>
  </si>
  <si>
    <t xml:space="preserve">TC04 - Structure par sexe et état matrimonial des titulaires de l'ASV ou de l'ASPA  et rapport des effectifs d'allocataires à l'ensemble des effectifs âgés de 61 ans ou plus (1), par département </t>
  </si>
  <si>
    <t>dont femmes</t>
  </si>
  <si>
    <t>dont isolés</t>
  </si>
  <si>
    <t>dont femmes isolées</t>
  </si>
  <si>
    <t>dont femmes isolées                  / ensemble</t>
  </si>
  <si>
    <t>Ensemble des</t>
  </si>
  <si>
    <t>% de femmes</t>
  </si>
  <si>
    <t>% d'isolés</t>
  </si>
  <si>
    <r>
      <t>allocataires</t>
    </r>
    <r>
      <rPr>
        <b/>
        <vertAlign val="superscript"/>
        <sz val="8"/>
        <rFont val="Arial"/>
        <family val="2"/>
      </rPr>
      <t>(3)</t>
    </r>
  </si>
  <si>
    <t>/ ensemble</t>
  </si>
  <si>
    <r>
      <t xml:space="preserve">DOM, étranger et non ventilés </t>
    </r>
    <r>
      <rPr>
        <b/>
        <vertAlign val="superscript"/>
        <sz val="8"/>
        <rFont val="Arial"/>
        <family val="2"/>
      </rPr>
      <t>(2)</t>
    </r>
  </si>
  <si>
    <t xml:space="preserve">DOM </t>
  </si>
  <si>
    <r>
      <t>Ensemble</t>
    </r>
    <r>
      <rPr>
        <b/>
        <vertAlign val="superscript"/>
        <sz val="8"/>
        <rFont val="Arial"/>
        <family val="2"/>
      </rPr>
      <t>(3)</t>
    </r>
  </si>
  <si>
    <r>
      <t>Ensemble(</t>
    </r>
    <r>
      <rPr>
        <b/>
        <vertAlign val="superscript"/>
        <sz val="8"/>
        <rFont val="Arial"/>
        <family val="2"/>
      </rPr>
      <t>3)</t>
    </r>
  </si>
  <si>
    <t>84 - AUVERGNE-RHONE-ALPES</t>
  </si>
  <si>
    <t>Corse (20)</t>
  </si>
  <si>
    <t>=====================</t>
  </si>
  <si>
    <r>
      <t>ENSEMBLE</t>
    </r>
    <r>
      <rPr>
        <b/>
        <vertAlign val="superscript"/>
        <sz val="8"/>
        <rFont val="Arial"/>
        <family val="2"/>
      </rPr>
      <t>(3)</t>
    </r>
  </si>
  <si>
    <t xml:space="preserve">(2)  Pour le régime général (CNAVTS) et les exploitants agricoles (MSA Non salariés), il n'est pas tenu compte des allocataires qui relèvent des caisses d'outre mer </t>
  </si>
  <si>
    <t>(3) L'ensemble n'est pas forcément égal à la somme correspondante du fait des arrondis</t>
  </si>
  <si>
    <t xml:space="preserve">DOM, Etrangers et non ventilés </t>
  </si>
  <si>
    <r>
      <t>TOTAL</t>
    </r>
    <r>
      <rPr>
        <b/>
        <vertAlign val="superscript"/>
        <sz val="8"/>
        <rFont val="Arial"/>
        <family val="2"/>
      </rPr>
      <t>(3)</t>
    </r>
  </si>
  <si>
    <t>(1)  Caisses générales de sécurité sociale Dom pour les salariés du régime général et les salariés agricoles qui ont liquidé leur pension dans les Dom</t>
  </si>
  <si>
    <t>(2)  Caisse exploitants agricoles Dom</t>
  </si>
  <si>
    <t>(3) L'ensemble ou le total ne sont pas forcément égaux aux sommes correspondantes du fait des arrondis</t>
  </si>
  <si>
    <r>
      <t>allocataires</t>
    </r>
    <r>
      <rPr>
        <b/>
        <vertAlign val="superscript"/>
        <sz val="8"/>
        <rFont val="Arial"/>
        <family val="2"/>
      </rPr>
      <t>(2)</t>
    </r>
  </si>
  <si>
    <t xml:space="preserve">DOM, étranger et non ventilés </t>
  </si>
  <si>
    <t>(2) L'ensemble n'est pas forcément égal à la somme correspondante du fait des arrondis</t>
  </si>
  <si>
    <r>
      <t>TC05 - Titulaires de l'allocation supplémentaire du minimum vieillesse par régime, sexe et montant de l'allocation supplémentaire versée au 4</t>
    </r>
    <r>
      <rPr>
        <b/>
        <vertAlign val="superscript"/>
        <sz val="8"/>
        <rFont val="Univers Condensed"/>
      </rPr>
      <t>è</t>
    </r>
    <r>
      <rPr>
        <b/>
        <sz val="8"/>
        <rFont val="Univers Condensed"/>
      </rPr>
      <t xml:space="preserve"> trimestre </t>
    </r>
  </si>
  <si>
    <t xml:space="preserve">RSI-Commerçants </t>
  </si>
  <si>
    <t>MONTANT</t>
  </si>
  <si>
    <t>MSA</t>
  </si>
  <si>
    <t>TOTAL**</t>
  </si>
  <si>
    <t>(en euros)</t>
  </si>
  <si>
    <t>NON VENTILE</t>
  </si>
  <si>
    <t>(   0, 99)</t>
  </si>
  <si>
    <t>(100, 199)</t>
  </si>
  <si>
    <t>(200, 299)</t>
  </si>
  <si>
    <t>(300, 399)</t>
  </si>
  <si>
    <t>(400, 499)</t>
  </si>
  <si>
    <t>(500, 599)</t>
  </si>
  <si>
    <t>(600, 699)</t>
  </si>
  <si>
    <t>(700, 799)</t>
  </si>
  <si>
    <t>(800, 899)</t>
  </si>
  <si>
    <t>(900, 999)</t>
  </si>
  <si>
    <t>(1000, 1099)</t>
  </si>
  <si>
    <t>(1100, 1199)</t>
  </si>
  <si>
    <t>(1200, 1299)</t>
  </si>
  <si>
    <t>(1300, 1399)</t>
  </si>
  <si>
    <t>Montant moyen trimestriel</t>
  </si>
  <si>
    <t>Montant médian trimestriel</t>
  </si>
  <si>
    <t>* Montant trimestriel maximum ("taux plein") que peut percevoir une personne isolée ou une personne d'un couple ne bénéficiant que d'une seule allocation.</t>
  </si>
  <si>
    <t>** L'ensemble ou le total ne sont pas forcément égaux aux sommes correspondantes du fait des arrondis</t>
  </si>
  <si>
    <t xml:space="preserve">Source :  enquête Drees sur les allocataions du minimum vieillesse </t>
  </si>
  <si>
    <r>
      <t>TC06 - Titulaires de l'allocation supplémentaire du minimum vieillesse par régime, sexe et montant de l'allocation supplémentaire versée au 4</t>
    </r>
    <r>
      <rPr>
        <b/>
        <vertAlign val="superscript"/>
        <sz val="8"/>
        <rFont val="Univers Condensed"/>
      </rPr>
      <t>è</t>
    </r>
    <r>
      <rPr>
        <b/>
        <sz val="8"/>
        <rFont val="Univers Condensed"/>
      </rPr>
      <t xml:space="preserve"> trimestre </t>
    </r>
  </si>
  <si>
    <t>*Montant trimestriel maximum ("taux plein") que peut percevoir une personne isolée ou une personne d'un couple ne bénéficiant que d'une seule allocation.</t>
  </si>
  <si>
    <r>
      <t>TC07 - Titulaires de l'ASPA par régime, sexe et montant de l'ASPA versée au 4</t>
    </r>
    <r>
      <rPr>
        <b/>
        <vertAlign val="superscript"/>
        <sz val="8"/>
        <rFont val="Univers Condensed"/>
      </rPr>
      <t xml:space="preserve">è </t>
    </r>
    <r>
      <rPr>
        <b/>
        <sz val="8"/>
        <rFont val="Univers Condensed"/>
      </rPr>
      <t xml:space="preserve">trimestre </t>
    </r>
  </si>
  <si>
    <t>(1400, 1499)</t>
  </si>
  <si>
    <t>(1500, 1599)</t>
  </si>
  <si>
    <t>(1600, 1699)</t>
  </si>
  <si>
    <t>(1700, 1799)</t>
  </si>
  <si>
    <t>(1800, 1899)</t>
  </si>
  <si>
    <t>(1900, 1999)</t>
  </si>
  <si>
    <t>(2000, 2099)</t>
  </si>
  <si>
    <t>(2100, 2199)</t>
  </si>
  <si>
    <t>(2200, 2 299)</t>
  </si>
  <si>
    <r>
      <t>TC08 - Titulaires de l'ASPA par régime, sexe et montant de l'ASPA versée au 4</t>
    </r>
    <r>
      <rPr>
        <b/>
        <vertAlign val="superscript"/>
        <sz val="8"/>
        <rFont val="Univers Condensed"/>
      </rPr>
      <t xml:space="preserve">è </t>
    </r>
    <r>
      <rPr>
        <b/>
        <sz val="8"/>
        <rFont val="Univers Condensed"/>
      </rPr>
      <t xml:space="preserve">trimestre </t>
    </r>
  </si>
  <si>
    <t xml:space="preserve">Régime </t>
  </si>
  <si>
    <t>Part</t>
  </si>
  <si>
    <t xml:space="preserve"> minier</t>
  </si>
  <si>
    <t>** l'ensemble ou le total peuvent ne pas être égaux aux sommes correspondantes du fait des arrondis</t>
  </si>
  <si>
    <t>CGSS Dom(2)</t>
  </si>
  <si>
    <t>(2) caisse exploitants agricoles Dom, sauf Guyane</t>
  </si>
  <si>
    <t>*Montant maximum ("taux plein") que peut percevoir une personne isolée ou une personne d'un couple ne bénéficiant que d'une seule allocation.</t>
  </si>
  <si>
    <t xml:space="preserve">*** hors nouveaux allocataires du RSI </t>
  </si>
  <si>
    <t>DOM, Etrangers et non ventilés</t>
  </si>
  <si>
    <t>Nouveaux allocataires</t>
  </si>
  <si>
    <r>
      <t>Nombre de nouveaux allocataires rapportés à la population âgée 61 ans ou plus (</t>
    </r>
    <r>
      <rPr>
        <b/>
        <sz val="8"/>
        <rFont val="Calibri"/>
        <family val="2"/>
      </rPr>
      <t>‰</t>
    </r>
    <r>
      <rPr>
        <b/>
        <sz val="8"/>
        <rFont val="Arial"/>
        <family val="2"/>
      </rPr>
      <t>)</t>
    </r>
  </si>
  <si>
    <t>* hors nouveaux allocataires du RSI</t>
  </si>
  <si>
    <t>*** Les nouveaux allocataires du RSI n'ont pas pu être collectés cette année</t>
  </si>
  <si>
    <t>*** hors nouveaux allocataires du RSI</t>
  </si>
  <si>
    <t>A) Les données de cadrage</t>
  </si>
  <si>
    <t xml:space="preserve">TA04 - Evolution depuis 1990 des dépenses pour les ASV, ASPA et ASI réparties par régime </t>
  </si>
  <si>
    <t>TA06 - Évolutions en moyenne annuelle depuis 1970 du minimum vieillesse, personne seule et couple, des pensions de retraite au régime général et de l’indice des prix</t>
  </si>
  <si>
    <t>France métropolitaine</t>
  </si>
  <si>
    <t>France entière</t>
  </si>
  <si>
    <t>parmi la population totale de 61 ans ou plus, par sexe et âge</t>
  </si>
  <si>
    <t>TB04 - Comparaison de la part des personnes isolées parmi les titulaires de l'ASV ou de l'ASPA à celle des personnes isolées</t>
  </si>
  <si>
    <t xml:space="preserve">TB06a -Titulaires de l'allocation supplémentaire du minimum vieillesse classés par sexe, "état matrimonial" et montant de </t>
  </si>
  <si>
    <t>l'allocation perçue au 4e trimestre</t>
  </si>
  <si>
    <t>TB06b - Titulaires de l'ASPA classés par sexe, "état matrimonial" et montant de l'allocation perçue au 4e trimestre</t>
  </si>
  <si>
    <t>TB07 - Proportion d'allocataires percevant l'ASV ou l'ASPA à taux plein* au 4e trimestre selon le régime</t>
  </si>
  <si>
    <t xml:space="preserve">TB10 - Structure par sexe et critère de résidence des titulaires des allocations de 1er étage du minimum vieillesse L814-2 ou </t>
  </si>
  <si>
    <t>L814-1, classés selon le régime</t>
  </si>
  <si>
    <t xml:space="preserve">TC04 - Structure par sexe et état matrimonial des titulaires de l'ASV ou de l'ASPA  et rapport des effectifs d'allocataires à </t>
  </si>
  <si>
    <t xml:space="preserve">l'ensemble des effectifs âgés de 61 ans ou plus, par département </t>
  </si>
  <si>
    <t xml:space="preserve">TB11 - Titulaires des allocations de 1er étage du minimum vieillesse L814-2 ou L814-1 classés par sexe et montant de </t>
  </si>
  <si>
    <t xml:space="preserve">TC05 - Titulaires de l'allocation supplémentaire du minimum vieillesse par régime, sexe et montant de l'allocation </t>
  </si>
  <si>
    <t xml:space="preserve">supplémentaire versée au 4è trimestre </t>
  </si>
  <si>
    <t xml:space="preserve">TC06 - Titulaires isolés de l'allocation supplémentaire du minimum vieillesse par régime, sexe et montant de l'allocation </t>
  </si>
  <si>
    <t>l'ensemble des effectifs âgés de 61 ans ou plus, par département</t>
  </si>
  <si>
    <t>TA01'!A1</t>
  </si>
  <si>
    <t>TA02'!A1</t>
  </si>
  <si>
    <t>TA03'!A1</t>
  </si>
  <si>
    <t>TA04'!A1</t>
  </si>
  <si>
    <t>TA05'!A1</t>
  </si>
  <si>
    <t>TA06'!A1</t>
  </si>
  <si>
    <t>TB01'!A1</t>
  </si>
  <si>
    <t>TB01_FE!A1</t>
  </si>
  <si>
    <t>TB02'!A1</t>
  </si>
  <si>
    <t>TB02_FE!A1</t>
  </si>
  <si>
    <t>TB03'!A1</t>
  </si>
  <si>
    <t>TB03_FE!A1</t>
  </si>
  <si>
    <t>TB04'!A1</t>
  </si>
  <si>
    <t>TB04_FE!A1</t>
  </si>
  <si>
    <t>TB05'!A1</t>
  </si>
  <si>
    <t>TB05_FE!A1</t>
  </si>
  <si>
    <t>TB06a!A1</t>
  </si>
  <si>
    <t>TB06a_FE!A1</t>
  </si>
  <si>
    <t>TB06b!A1</t>
  </si>
  <si>
    <t>TB06b_FE!A1</t>
  </si>
  <si>
    <t>TB07'!A1</t>
  </si>
  <si>
    <t>TB07_FE!A1</t>
  </si>
  <si>
    <t>TB08'!A1</t>
  </si>
  <si>
    <t>TB08_FE!A1</t>
  </si>
  <si>
    <t>TB09'!A1</t>
  </si>
  <si>
    <t>TB09_FE!A1</t>
  </si>
  <si>
    <t>TB10'!A1</t>
  </si>
  <si>
    <t>TB10_FE!A1</t>
  </si>
  <si>
    <t>TB11'!A1</t>
  </si>
  <si>
    <t>TB11_FE!A1</t>
  </si>
  <si>
    <t>TC01'!A1</t>
  </si>
  <si>
    <t>TC01_FE!A1</t>
  </si>
  <si>
    <t>TC02'!A1</t>
  </si>
  <si>
    <t>TC02_FE!A1</t>
  </si>
  <si>
    <t>TC03'!A1</t>
  </si>
  <si>
    <t>TC03_FE!A1</t>
  </si>
  <si>
    <t>TC04'!A1</t>
  </si>
  <si>
    <t>TC04_FE!A1</t>
  </si>
  <si>
    <t>TC05'!A1</t>
  </si>
  <si>
    <t>TC05_FE!A1</t>
  </si>
  <si>
    <t>TC06'!A1</t>
  </si>
  <si>
    <t>TC06_FE!A1</t>
  </si>
  <si>
    <t>TC07'!A1</t>
  </si>
  <si>
    <t>TC07_FE!A1</t>
  </si>
  <si>
    <t>TC08'!A1</t>
  </si>
  <si>
    <t>TC08_FE!A1</t>
  </si>
  <si>
    <t>TD01'!A1</t>
  </si>
  <si>
    <t>TD02'!A1</t>
  </si>
  <si>
    <t>TD03'!A1</t>
  </si>
  <si>
    <t>TD04'!A1</t>
  </si>
  <si>
    <t>TD05'!A1</t>
  </si>
  <si>
    <t>Répartition des allocataires de l'allocation supplémentaire vieillesse et de l'allocation de solidarité aux personnes âgées* selon le département de résidence au 31 décembre de chaque année depuis 1996</t>
  </si>
  <si>
    <t>N° Dep</t>
  </si>
  <si>
    <t>Libelle Dep</t>
  </si>
  <si>
    <t>2009**</t>
  </si>
  <si>
    <t>01</t>
  </si>
  <si>
    <t>Ain</t>
  </si>
  <si>
    <t>02</t>
  </si>
  <si>
    <t>Aisne</t>
  </si>
  <si>
    <t>03</t>
  </si>
  <si>
    <t>Allier</t>
  </si>
  <si>
    <t>04</t>
  </si>
  <si>
    <t>Alpes-de-Haute-Provence</t>
  </si>
  <si>
    <t>05</t>
  </si>
  <si>
    <t>Hautes-Alpes</t>
  </si>
  <si>
    <t>06</t>
  </si>
  <si>
    <t>Alpes-Maritimes</t>
  </si>
  <si>
    <t>07</t>
  </si>
  <si>
    <t>Ardèche</t>
  </si>
  <si>
    <t>08</t>
  </si>
  <si>
    <t>Ardennes</t>
  </si>
  <si>
    <t>09</t>
  </si>
  <si>
    <t>Ariège</t>
  </si>
  <si>
    <t>10</t>
  </si>
  <si>
    <t>Aube</t>
  </si>
  <si>
    <t>11</t>
  </si>
  <si>
    <t>Aude</t>
  </si>
  <si>
    <t>12</t>
  </si>
  <si>
    <t>Aveyron</t>
  </si>
  <si>
    <t>13</t>
  </si>
  <si>
    <t>Bouches-du-Rhône</t>
  </si>
  <si>
    <t>14</t>
  </si>
  <si>
    <t>Calvados</t>
  </si>
  <si>
    <t>15</t>
  </si>
  <si>
    <t>Cantal</t>
  </si>
  <si>
    <t>16</t>
  </si>
  <si>
    <t>Charente</t>
  </si>
  <si>
    <t>17</t>
  </si>
  <si>
    <t>Charente-Maritime</t>
  </si>
  <si>
    <t>18</t>
  </si>
  <si>
    <t>Cher</t>
  </si>
  <si>
    <t>19</t>
  </si>
  <si>
    <t>Corrèze</t>
  </si>
  <si>
    <t>20A</t>
  </si>
  <si>
    <t>Corse-du-Sud</t>
  </si>
  <si>
    <t>20B</t>
  </si>
  <si>
    <t>Haute-Corse</t>
  </si>
  <si>
    <t>21</t>
  </si>
  <si>
    <t>Côte-d'Or</t>
  </si>
  <si>
    <t>22</t>
  </si>
  <si>
    <t>Côtes-d'Armor</t>
  </si>
  <si>
    <t>23</t>
  </si>
  <si>
    <t>Creuse</t>
  </si>
  <si>
    <t>24</t>
  </si>
  <si>
    <t>Dordogne</t>
  </si>
  <si>
    <t>25</t>
  </si>
  <si>
    <t>Doubs</t>
  </si>
  <si>
    <t>26</t>
  </si>
  <si>
    <t>Drôme</t>
  </si>
  <si>
    <t>27</t>
  </si>
  <si>
    <t>Eure</t>
  </si>
  <si>
    <t>28</t>
  </si>
  <si>
    <t>Eure-et-Loir</t>
  </si>
  <si>
    <t>29</t>
  </si>
  <si>
    <t>Finistère</t>
  </si>
  <si>
    <t>30</t>
  </si>
  <si>
    <t>Gard</t>
  </si>
  <si>
    <t>31</t>
  </si>
  <si>
    <t>Haute-Garonne</t>
  </si>
  <si>
    <t>32</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</si>
  <si>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</si>
  <si>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</si>
  <si>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</si>
  <si>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</si>
  <si>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</si>
  <si>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</si>
  <si>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</si>
  <si>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</si>
  <si>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</si>
  <si>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</si>
  <si>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</si>
  <si>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</si>
  <si>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</si>
  <si>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</si>
  <si>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</si>
  <si>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</si>
  <si>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</si>
  <si>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</si>
  <si>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</si>
  <si>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</si>
  <si>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</si>
  <si>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</si>
  <si>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</si>
  <si>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44</t>
  </si>
  <si>
    <t>Loire-Atlantique</t>
  </si>
  <si>
    <t>45</t>
  </si>
  <si>
    <t>Loiret</t>
  </si>
  <si>
    <t>46</t>
  </si>
  <si>
    <t>Lot</t>
  </si>
  <si>
    <t>47</t>
  </si>
  <si>
    <t>Lot-et-Graonne</t>
  </si>
  <si>
    <t>48</t>
  </si>
  <si>
    <t>Lozère</t>
  </si>
  <si>
    <t>49</t>
  </si>
  <si>
    <t>Maine-et-Loire</t>
  </si>
  <si>
    <t>50</t>
  </si>
  <si>
    <t>Manche</t>
  </si>
  <si>
    <t>51</t>
  </si>
  <si>
    <t xml:space="preserve">Marne </t>
  </si>
  <si>
    <t>52</t>
  </si>
  <si>
    <t>Haute-Marne</t>
  </si>
  <si>
    <t>53</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</si>
  <si>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</si>
  <si>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</si>
  <si>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</si>
  <si>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</si>
  <si>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</si>
  <si>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</si>
  <si>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</si>
  <si>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</si>
  <si>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</si>
  <si>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</si>
  <si>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</si>
  <si>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</si>
  <si>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</si>
  <si>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</si>
  <si>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</si>
  <si>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</si>
  <si>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</si>
  <si>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</si>
  <si>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</si>
  <si>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</si>
  <si>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</si>
  <si>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</si>
  <si>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</si>
  <si>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</si>
  <si>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</si>
  <si>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</si>
  <si>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</si>
  <si>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67</t>
  </si>
  <si>
    <t>Bas-Rhin</t>
  </si>
  <si>
    <t>68</t>
  </si>
  <si>
    <t>Haut-Rhin</t>
  </si>
  <si>
    <t>69</t>
  </si>
  <si>
    <t>Rhône</t>
  </si>
  <si>
    <t>70</t>
  </si>
  <si>
    <t>Haute-Saône</t>
  </si>
  <si>
    <t>71</t>
  </si>
  <si>
    <t>Saône-et-Loire</t>
  </si>
  <si>
    <t>72</t>
  </si>
  <si>
    <t>Sarthe</t>
  </si>
  <si>
    <t>73</t>
  </si>
  <si>
    <t>Savoie</t>
  </si>
  <si>
    <t>74</t>
  </si>
  <si>
    <t>Haute-Savoie</t>
  </si>
  <si>
    <t>75</t>
  </si>
  <si>
    <t>Paris</t>
  </si>
  <si>
    <t>76</t>
  </si>
  <si>
    <t>Seine-Maritime</t>
  </si>
  <si>
    <t>77</t>
  </si>
  <si>
    <t>Seine-et-Marne</t>
  </si>
  <si>
    <t>78</t>
  </si>
  <si>
    <t>Yvelines</t>
  </si>
  <si>
    <t>79</t>
  </si>
  <si>
    <t>Deux-Sèvres</t>
  </si>
  <si>
    <t>80</t>
  </si>
  <si>
    <t>Somme</t>
  </si>
  <si>
    <t>81</t>
  </si>
  <si>
    <t>Tarn</t>
  </si>
  <si>
    <t>82</t>
  </si>
  <si>
    <t>Tarn-et-Garonne</t>
  </si>
  <si>
    <t>83</t>
  </si>
  <si>
    <t>Var</t>
  </si>
  <si>
    <t>84</t>
  </si>
  <si>
    <t>Vaucluse</t>
  </si>
  <si>
    <t>85</t>
  </si>
  <si>
    <t>Vendée</t>
  </si>
  <si>
    <t>86</t>
  </si>
  <si>
    <t>Vienne</t>
  </si>
  <si>
    <t>87</t>
  </si>
  <si>
    <t>Haute-Vienne</t>
  </si>
  <si>
    <t>88</t>
  </si>
  <si>
    <t>Vosges</t>
  </si>
  <si>
    <t>89</t>
  </si>
  <si>
    <t>Yonne</t>
  </si>
  <si>
    <t>90</t>
  </si>
  <si>
    <t>Territoire-de-Belfort</t>
  </si>
  <si>
    <t>91</t>
  </si>
  <si>
    <t>Essonne</t>
  </si>
  <si>
    <t>92</t>
  </si>
  <si>
    <t>Hauts-de-Seine</t>
  </si>
  <si>
    <t>93</t>
  </si>
  <si>
    <t>Seine-Saint-Denis</t>
  </si>
  <si>
    <t>94</t>
  </si>
  <si>
    <t>Val-de-Marne</t>
  </si>
  <si>
    <t>95</t>
  </si>
  <si>
    <t>Val-d'Oise</t>
  </si>
  <si>
    <t>Guadeloupe</t>
  </si>
  <si>
    <t>Martinique</t>
  </si>
  <si>
    <t>Guyane</t>
  </si>
  <si>
    <t>Réunion</t>
  </si>
  <si>
    <t xml:space="preserve">France </t>
  </si>
  <si>
    <t>Résident à l'étranger</t>
  </si>
  <si>
    <t>Non ventillés</t>
  </si>
  <si>
    <t>Nombre d'allocataires selon le lieu de gestion</t>
  </si>
  <si>
    <t>Caisse métropolitaine</t>
  </si>
  <si>
    <t>Caisse DOM</t>
  </si>
  <si>
    <t>Caisse France</t>
  </si>
  <si>
    <t>Attention :les données par département de résidence sont estimées pour les DOM</t>
  </si>
  <si>
    <r>
      <t>Sources</t>
    </r>
    <r>
      <rPr>
        <sz val="8"/>
        <rFont val="Arial"/>
        <family val="2"/>
      </rPr>
      <t xml:space="preserve"> : estimation DREES, FSV (Fonds solidarité Vieillesse) et enquête DREES auprès de la caisse nationale d’assurance vieillesse (CNAV), du régime social des indépendants (RSI), </t>
    </r>
  </si>
  <si>
    <t xml:space="preserve">de la MSA, de la Caisse des dépôts et consignations (CDC), de l’établissement national des invalides de la marine (ENIM), de la société nationale des chemins de fer (SNCF), </t>
  </si>
  <si>
    <t xml:space="preserve">de la caisse d’assurance vieillesse, invalidité et maladie des cultes (CAVIMAC)  pour la France métropolitaine ; estimation DREES, CNAV pour les DOM </t>
  </si>
  <si>
    <t>* Depuis 2007, deux allocations permettant d'atteindre le niveau du minimum vieillesse coexistent : l'allocation supplémentaire vieillesse (ASV) et l'allocation de solidarité aux personnes âgées (ASPA).</t>
  </si>
  <si>
    <t>L'ASPA est entrée en vigueur le 13 janvier 2007. Elle se substitue, pour les nouveaux bénéficiaires, aux anciennes allocations du minimum vieillesse, notamment à l'ASV.</t>
  </si>
  <si>
    <t xml:space="preserve">**Rupture de série: avant 2009, le champ de l'enquête Drees n'incluait pas les caisses des DOM.  </t>
  </si>
  <si>
    <t>Le total DOM était  calculé comme la somme du nombre d'allocataires payés par une caisse des DOM et les allocataires payés par une caisse de métropole mais domicilés dans les DOM.</t>
  </si>
  <si>
    <t xml:space="preserve">A partir de 2009, le champ de l'enquête Drees s'élargit aux DOM. Le total DOM est la somme des allocataires résidant en DOM payés par une caisse de métropole ou une caisse des DOM du champ de l'enquête DREES. </t>
  </si>
  <si>
    <t>Avant 2014, les allocataires payés par la caisse des exploitants agricoles de Guyane (caisse hors champ enquêtre Drees) ont été rajouté au total Guyane.</t>
  </si>
  <si>
    <r>
      <t>Note relative aux données de la Corse</t>
    </r>
    <r>
      <rPr>
        <sz val="8"/>
        <rFont val="Arial"/>
        <family val="2"/>
      </rPr>
      <t xml:space="preserve"> : nous ne disposons  que de données régionales pour la Corse. Les données départementales de la Haute-Corse et de la Corse du Sud</t>
    </r>
  </si>
  <si>
    <t xml:space="preserve">correspondent au nombre d'allocataires au niveau régional divisé par 2. </t>
  </si>
  <si>
    <t xml:space="preserve">Champ : France </t>
  </si>
  <si>
    <t>Ensemble allocataires (en nombre)</t>
  </si>
  <si>
    <t>Minimum vieillesse</t>
  </si>
  <si>
    <t>Source : Enquête Drees sur les allocations du minimum vieillesse</t>
  </si>
  <si>
    <t>Répartition  des allocataires du minimum vieillesse selon le sexe depuis 2007 (en %)</t>
  </si>
  <si>
    <t xml:space="preserve">TE01 - Répartition des allocataires de l'allocation supplémentaire vieillesse et de l'allocation de solidarité aux personnes âgées </t>
  </si>
  <si>
    <t>selon le département de résidence au 31 décembre de chaque année depuis 1996</t>
  </si>
  <si>
    <t>TE02 - Répartition  des allocataires du minimum vieillesse selon le sexe depuis 2007 (en %)</t>
  </si>
  <si>
    <t>TE01'!A1</t>
  </si>
  <si>
    <t>TE02'!A1</t>
  </si>
  <si>
    <t>B) Les allocataires de l'ASV et de l'ASPA</t>
  </si>
  <si>
    <t>Pour en savoir plus : http://drees.social-sante.gouv.fr/etudes-et-statistiques/open-data/retraites/article/l-enquete-sur-les-allocations-du-minimum-vieillesse</t>
  </si>
  <si>
    <t>C) Les allocataires du 1er étage du minimum vieillesse</t>
  </si>
  <si>
    <t>D) Les allocataires de l'ASV et de l'ASPA par régime</t>
  </si>
  <si>
    <t>E) Les allocataires de l'ASV et de l'ASPA par département</t>
  </si>
  <si>
    <t>F) Les allocataires de l'ASV et de l'ASPA par montant</t>
  </si>
  <si>
    <t xml:space="preserve">G) Les nouveaux allocataire de l'ASPA </t>
  </si>
  <si>
    <t>H) Evolution du nombre des allocataires de l'ASV et de l'ASPA par sexe et par département</t>
  </si>
  <si>
    <t xml:space="preserve">TA01 - Les allocations du minimum vieillesse  - effectifs d'allocataires et montants versés par régime </t>
  </si>
  <si>
    <t>TA02 - Evolution, depuis 1960, du nombre de titulaires d'allocations permettant d'atteindre le seuil du minimum vieillesse</t>
  </si>
  <si>
    <t>TA03 - Evolution des effectifs d'allocataires de l'ASV ou de l'ASPA répartis par régime</t>
  </si>
  <si>
    <t>TB08 - Répartition par âge, sexe des titulaires des allocations de 1er étage du minimum vieillesse L814-2 ou L814-1</t>
  </si>
  <si>
    <t>Situation au 31 décembre 2016</t>
  </si>
  <si>
    <t>de population France entière de l'INSEE au 1er janvier 2017</t>
  </si>
  <si>
    <t>900 à moins de 1 556</t>
  </si>
  <si>
    <t>1 556,55 (Taux plein)*</t>
  </si>
  <si>
    <t>1800 à moins de 2 402</t>
  </si>
  <si>
    <t>2 402,4(Taux plein)**</t>
  </si>
  <si>
    <t>700 à moins de 799</t>
  </si>
  <si>
    <t>800 à moins de 845</t>
  </si>
  <si>
    <t>Taux plein (845,82)</t>
  </si>
  <si>
    <t>Nombre d'allocataires rapporté à la population âgée de 61 ans ou plus (en %)</t>
  </si>
  <si>
    <t>(1) Estimation INSEE de la population des 61 ans ou plus par sexe et département au 1er janvier 2017</t>
  </si>
  <si>
    <t xml:space="preserve">(1)Estimation INSEE de la population des 61 ans ou plus par sexe et département au 1er janvier 2016 </t>
  </si>
  <si>
    <r>
      <t>TC05 - Titulaires de l'allocation supplémentaire du minimum vieillesse par régime, sexe et montant de l'allocation supplémentaire versée au 4</t>
    </r>
    <r>
      <rPr>
        <b/>
        <vertAlign val="superscript"/>
        <sz val="8"/>
        <rFont val="Arial"/>
        <family val="2"/>
      </rPr>
      <t>e</t>
    </r>
    <r>
      <rPr>
        <b/>
        <sz val="8"/>
        <rFont val="Arial"/>
        <family val="2"/>
      </rPr>
      <t xml:space="preserve"> trimestre </t>
    </r>
  </si>
  <si>
    <t>(1400, 1 499)</t>
  </si>
  <si>
    <t>(1500, 1 556)</t>
  </si>
  <si>
    <t>1 556,55(Taux plein)*</t>
  </si>
  <si>
    <r>
      <t>TC06 - Titulaires de l'allocation supplémentaire du minimum vieillesse par régime, sexe et montant de l'allocation supplémentaire versée au 4</t>
    </r>
    <r>
      <rPr>
        <b/>
        <vertAlign val="superscript"/>
        <sz val="8"/>
        <rFont val="Arial"/>
        <family val="2"/>
      </rPr>
      <t xml:space="preserve">e </t>
    </r>
    <r>
      <rPr>
        <b/>
        <sz val="8"/>
        <rFont val="Arial"/>
        <family val="2"/>
      </rPr>
      <t xml:space="preserve">trimestre </t>
    </r>
  </si>
  <si>
    <r>
      <t>TC07 - Titulaires de l'ASPA par régime, sexe et montant de l'ASPA versée au 4</t>
    </r>
    <r>
      <rPr>
        <b/>
        <vertAlign val="superscript"/>
        <sz val="8"/>
        <rFont val="Arial"/>
        <family val="2"/>
      </rPr>
      <t>e</t>
    </r>
    <r>
      <rPr>
        <b/>
        <sz val="8"/>
        <rFont val="Arial"/>
        <family val="2"/>
      </rPr>
      <t xml:space="preserve"> trimestre </t>
    </r>
  </si>
  <si>
    <t>(2300, 2 402)</t>
  </si>
  <si>
    <t>2 402,4(Taux plein)*</t>
  </si>
  <si>
    <r>
      <t>TC08 - Titulaires de l'ASPA par régime, sexe et montant de l'ASPA versée au 4</t>
    </r>
    <r>
      <rPr>
        <b/>
        <vertAlign val="superscript"/>
        <sz val="8"/>
        <rFont val="Arial"/>
        <family val="2"/>
      </rPr>
      <t>e</t>
    </r>
    <r>
      <rPr>
        <b/>
        <sz val="8"/>
        <rFont val="Arial"/>
        <family val="2"/>
      </rPr>
      <t xml:space="preserve"> trimestre </t>
    </r>
  </si>
  <si>
    <t>TD01 - Âge moyen et répartition par âge, sexe et "état matrimonial" des nouveaux titulaires de l'ASPA en 2016***</t>
  </si>
  <si>
    <t>TD02 - Nouveaux titulaires de l'ASPA en 2016 selon le régime</t>
  </si>
  <si>
    <t>TD03 - Structure par état matrimonial des nouveaux titulaires  de l'ASPA en 2016  et rapport des effectifs d'allocataires à l'ensemble des effectifs âgés de 61 ans ou plus (1), par département *</t>
  </si>
  <si>
    <r>
      <t>TD04 - Nouveaux titulaires de l'ASPA en 2016 par sexe et montant de l'ASPA versée au 4</t>
    </r>
    <r>
      <rPr>
        <b/>
        <vertAlign val="superscript"/>
        <sz val="8"/>
        <rFont val="Arial"/>
        <family val="2"/>
      </rPr>
      <t xml:space="preserve">è </t>
    </r>
    <r>
      <rPr>
        <b/>
        <sz val="8"/>
        <rFont val="Arial"/>
        <family val="2"/>
      </rPr>
      <t>trimestre ***</t>
    </r>
  </si>
  <si>
    <r>
      <t>TD05 - Nouveaux titulaires isolés de l'ASPA en 2016 par sexe et montant de l'ASPA versée au 4</t>
    </r>
    <r>
      <rPr>
        <b/>
        <vertAlign val="superscript"/>
        <sz val="8"/>
        <rFont val="Univers Condensed"/>
      </rPr>
      <t xml:space="preserve">è </t>
    </r>
    <r>
      <rPr>
        <b/>
        <sz val="8"/>
        <rFont val="Univers Condensed"/>
      </rPr>
      <t>trimestre ***</t>
    </r>
  </si>
  <si>
    <t>900 à moins de 1 556,55</t>
  </si>
  <si>
    <t>800 à moins de 1 100</t>
  </si>
  <si>
    <t>1 100 à moins de 1 400</t>
  </si>
  <si>
    <t>1 400 à moins de 1 800</t>
  </si>
  <si>
    <t>1 800 à moins de 2 402,4</t>
  </si>
  <si>
    <t>(1 000, 1 099)</t>
  </si>
  <si>
    <t>(1 100, 1 199)</t>
  </si>
  <si>
    <t>(1 200, 1 299)</t>
  </si>
  <si>
    <t>(1 300, 1 399)</t>
  </si>
  <si>
    <t>(1 400, 1 499)</t>
  </si>
  <si>
    <t>(1 4500, 1 556,55)</t>
  </si>
  <si>
    <t>(1 500, 1 599)</t>
  </si>
  <si>
    <t>(1 600, 1 699)</t>
  </si>
  <si>
    <t>(1 700, 1 799)</t>
  </si>
  <si>
    <t>(1 800, 1 899)</t>
  </si>
  <si>
    <t>(1 900, 1 999)</t>
  </si>
  <si>
    <t>(2 000, 2 099)</t>
  </si>
  <si>
    <t>(2 100, 2 199)</t>
  </si>
  <si>
    <t>(2 200, 2 299)</t>
  </si>
  <si>
    <t>(2 300, 2 402,4)</t>
  </si>
  <si>
    <t xml:space="preserve">TA01 - Les allocations du minimum vieillesse  - effectifs bénéficiaires et montants versés par régime </t>
  </si>
  <si>
    <r>
      <t xml:space="preserve">** </t>
    </r>
    <r>
      <rPr>
        <sz val="9"/>
        <rFont val="Arial"/>
        <family val="2"/>
      </rPr>
      <t>dont  77 560 percevant aussi l'ASV</t>
    </r>
  </si>
  <si>
    <t>Tableau A2 - Evolution, depuis 1960, du nombre de bénéficiaires d'allocations permettant d'atteindre le seuil du minimum vieillesse</t>
  </si>
  <si>
    <t>TA03 - Evolution des effectifs de bénéficiaires de l'ASV ou de l'ASPA répartis par régime</t>
  </si>
  <si>
    <t>2006</t>
  </si>
  <si>
    <t>2011</t>
  </si>
  <si>
    <t>2016</t>
  </si>
  <si>
    <t>depuis 2015
(sur un an)</t>
  </si>
  <si>
    <t>depuis 2011
(sur cinq ans)</t>
  </si>
  <si>
    <t>depuis 2006
(sur dix ans)</t>
  </si>
  <si>
    <t xml:space="preserve">                  ns</t>
  </si>
  <si>
    <t>de population en France métropolitaine de l'INSEE au 1er janvier 2017</t>
  </si>
  <si>
    <r>
      <t>Tableau B11 - Titulaires des allocations de 1er étage du minimum vieillesse L814-2 ou L814-1 classés par sexe et montant de l'allocation perçue au 4</t>
    </r>
    <r>
      <rPr>
        <b/>
        <vertAlign val="superscript"/>
        <sz val="8"/>
        <rFont val="Arial"/>
        <family val="2"/>
      </rPr>
      <t>e</t>
    </r>
    <r>
      <rPr>
        <b/>
        <sz val="8"/>
        <rFont val="Arial"/>
        <family val="2"/>
      </rPr>
      <t xml:space="preserve"> trimestre</t>
    </r>
  </si>
  <si>
    <t>Le minimum vieillesse en 2016</t>
  </si>
  <si>
    <t>Données jusqu'au 31 décembre 2016 et mise en ligne en mars 2018</t>
  </si>
  <si>
    <r>
      <t>l'allocation perçue au 4</t>
    </r>
    <r>
      <rPr>
        <vertAlign val="superscript"/>
        <sz val="11"/>
        <color theme="1"/>
        <rFont val="Calibri"/>
        <family val="2"/>
        <scheme val="minor"/>
      </rPr>
      <t>e</t>
    </r>
    <r>
      <rPr>
        <sz val="11"/>
        <color theme="1"/>
        <rFont val="Calibri"/>
        <family val="2"/>
        <scheme val="minor"/>
      </rPr>
      <t xml:space="preserve"> trimestre</t>
    </r>
  </si>
  <si>
    <r>
      <t>TC07 - Titulaires de l'ASPA par régime, sexe et montant de l'ASPA versée au 4</t>
    </r>
    <r>
      <rPr>
        <vertAlign val="superscript"/>
        <sz val="11"/>
        <color theme="1"/>
        <rFont val="Calibri"/>
        <family val="2"/>
        <scheme val="minor"/>
      </rPr>
      <t>e</t>
    </r>
    <r>
      <rPr>
        <sz val="11"/>
        <color theme="1"/>
        <rFont val="Calibri"/>
        <family val="2"/>
        <scheme val="minor"/>
      </rPr>
      <t xml:space="preserve"> trimestre </t>
    </r>
  </si>
  <si>
    <r>
      <t>TC08 - Titulaires isolés de l'ASPA par régime, sexe et montant de l'ASPA versée au 4</t>
    </r>
    <r>
      <rPr>
        <vertAlign val="superscript"/>
        <sz val="11"/>
        <color theme="1"/>
        <rFont val="Calibri"/>
        <family val="2"/>
        <scheme val="minor"/>
      </rPr>
      <t>e</t>
    </r>
    <r>
      <rPr>
        <sz val="11"/>
        <color theme="1"/>
        <rFont val="Calibri"/>
        <family val="2"/>
        <scheme val="minor"/>
      </rPr>
      <t xml:space="preserve"> trimestre </t>
    </r>
  </si>
  <si>
    <t>TD01 - Âge moyen et répartition par âge, sexe et "état matrimonial" des nouveaux titulaires de l'ASPA en 2016</t>
  </si>
  <si>
    <t xml:space="preserve">TD03 - Structure par état matrimonial des nouveaux titulaires  de l'ASPA en 2016  et rapport des effectifs d'allocataires à </t>
  </si>
  <si>
    <r>
      <t>TD04 - Nouveaux titulaires de l'ASPA en 2016 par sexe et montant de l'ASPA versée au 4</t>
    </r>
    <r>
      <rPr>
        <vertAlign val="superscript"/>
        <sz val="11"/>
        <color theme="1"/>
        <rFont val="Calibri"/>
        <family val="2"/>
        <scheme val="minor"/>
      </rPr>
      <t>e</t>
    </r>
    <r>
      <rPr>
        <sz val="11"/>
        <color theme="1"/>
        <rFont val="Calibri"/>
        <family val="2"/>
        <scheme val="minor"/>
      </rPr>
      <t xml:space="preserve"> trimestre</t>
    </r>
  </si>
  <si>
    <r>
      <t>TD05 - Nouveaux titulaires isolés de l'ASPA en 2016 par sexe et montant de l'ASPA versée au 4</t>
    </r>
    <r>
      <rPr>
        <vertAlign val="superscript"/>
        <sz val="11"/>
        <color theme="1"/>
        <rFont val="Calibri"/>
        <family val="2"/>
        <scheme val="minor"/>
      </rPr>
      <t>e</t>
    </r>
    <r>
      <rPr>
        <sz val="11"/>
        <color theme="1"/>
        <rFont val="Calibri"/>
        <family val="2"/>
        <scheme val="minor"/>
      </rPr>
      <t xml:space="preserve"> trimestre</t>
    </r>
  </si>
  <si>
    <t>Tableau B8 - Répartition par âge, sexe des titulaires des allocations de 1er étage du minimum vieillesse L814-2 ou L814-1</t>
  </si>
  <si>
    <t>A partir de l'année 2009, la répartition par DOM n'étant pas connue, la ventilation a été estimée par la DREES. Dans ce tableau, les allocataires non ventilés issus de la caisse MSA DOM ont été ventilés parmi les DOM.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</si>
</sst>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0.0%"/>
    <numFmt numFmtId="167" formatCode="0.000"/>
    <numFmt numFmtId="168" formatCode="#,##0.000"/>
    <numFmt numFmtId="169" formatCode="#,##0\ _€"/>
  </numFmts>
  <fonts count="44">
    <font>
      <sz val="11"/>
      <color theme="1"/>
      <name val="Calibri"/>
      <family val="2"/>
      <scheme val="minor"/>
    </font>
    <font>
      <u/>
      <sz val="11"/>
      <color theme="10"/>
      <name val="Calibri"/>
      <family val="2"/>
    </font>
    <font>
      <sz val="8"/>
      <name val="Arial"/>
      <family val="2"/>
    </font>
    <font>
      <b/>
      <sz val="8"/>
      <name val="Arial"/>
      <family val="2"/>
    </font>
    <font>
      <i/>
      <sz val="8"/>
      <name val="Arial"/>
      <family val="2"/>
    </font>
    <font>
      <b/>
      <i/>
      <sz val="8"/>
      <name val="Arial"/>
      <family val="2"/>
    </font>
    <font>
      <b/>
      <vertAlign val="superscript"/>
      <sz val="8"/>
      <name val="Arial"/>
      <family val="2"/>
    </font>
    <font>
      <b/>
      <sz val="8"/>
      <name val="Univers Condensed"/>
      <family val="2"/>
    </font>
    <font>
      <sz val="8"/>
      <name val="Univers Condensed"/>
      <family val="2"/>
    </font>
    <font>
      <sz val="8"/>
      <name val="Times New Roman"/>
      <family val="1"/>
    </font>
    <font>
      <b/>
      <sz val="8"/>
      <name val="Times New Roman"/>
      <family val="1"/>
    </font>
    <font>
      <i/>
      <sz val="8"/>
      <name val="Times New Roman"/>
      <family val="1"/>
    </font>
    <font>
      <i/>
      <sz val="8"/>
      <name val="Univers Condensed"/>
      <family val="2"/>
    </font>
    <font>
      <b/>
      <i/>
      <sz val="8"/>
      <name val="Univers Condensed"/>
      <family val="2"/>
    </font>
    <font>
      <b/>
      <i/>
      <sz val="8"/>
      <name val="Times New Roman"/>
      <family val="1"/>
    </font>
    <font>
      <u/>
      <sz val="8"/>
      <name val="Arial"/>
      <family val="2"/>
    </font>
    <font>
      <sz val="11"/>
      <color theme="1"/>
      <name val="Calibri"/>
      <family val="2"/>
      <scheme val="minor"/>
    </font>
    <font>
      <sz val="10"/>
      <name val="Times New Roman"/>
    </font>
    <font>
      <b/>
      <sz val="8"/>
      <color indexed="8"/>
      <name val="Arial"/>
      <family val="2"/>
    </font>
    <font>
      <i/>
      <sz val="8"/>
      <color indexed="8"/>
      <name val="Arial"/>
      <family val="2"/>
    </font>
    <font>
      <vertAlign val="superscript"/>
      <sz val="8"/>
      <name val="Arial"/>
      <family val="2"/>
    </font>
    <font>
      <sz val="8"/>
      <color indexed="8"/>
      <name val="Arial"/>
      <family val="2"/>
    </font>
    <font>
      <sz val="9"/>
      <name val="Arial"/>
      <family val="2"/>
    </font>
    <font>
      <vertAlign val="superscript"/>
      <sz val="9"/>
      <name val="Arial"/>
      <family val="2"/>
    </font>
    <font>
      <sz val="10"/>
      <name val="Times New Roman"/>
      <family val="1"/>
    </font>
    <font>
      <sz val="10"/>
      <name val="Arial"/>
      <family val="2"/>
    </font>
    <font>
      <b/>
      <sz val="12"/>
      <name val="Univers Condensed"/>
      <family val="2"/>
    </font>
    <font>
      <sz val="10"/>
      <name val="Arial Narrow"/>
      <family val="2"/>
    </font>
    <font>
      <b/>
      <sz val="8"/>
      <name val="Univers Condensed"/>
    </font>
    <font>
      <b/>
      <vertAlign val="superscript"/>
      <sz val="8"/>
      <name val="Univers Condensed"/>
    </font>
    <font>
      <sz val="8"/>
      <name val="Univers Condensed"/>
    </font>
    <font>
      <b/>
      <sz val="10"/>
      <name val="Univers Condensed"/>
    </font>
    <font>
      <u/>
      <sz val="8"/>
      <name val="Univers Condensed"/>
      <family val="2"/>
    </font>
    <font>
      <sz val="10"/>
      <name val="Univers Condensed"/>
    </font>
    <font>
      <b/>
      <sz val="8"/>
      <name val="Calibri"/>
      <family val="2"/>
    </font>
    <font>
      <b/>
      <sz val="10"/>
      <name val="Arial"/>
      <family val="2"/>
    </font>
    <font>
      <b/>
      <sz val="14"/>
      <color theme="1"/>
      <name val="Calibri"/>
      <family val="2"/>
      <scheme val="minor"/>
    </font>
    <font>
      <b/>
      <sz val="22"/>
      <color theme="1"/>
      <name val="Calibri"/>
      <family val="2"/>
      <scheme val="minor"/>
    </font>
    <font>
      <u/>
      <sz val="10"/>
      <name val="Arial"/>
      <family val="2"/>
    </font>
    <font>
      <b/>
      <sz val="8"/>
      <color theme="1"/>
      <name val="Arial"/>
      <family val="2"/>
    </font>
    <font>
      <b/>
      <sz val="8"/>
      <color rgb="FFFF0000"/>
      <name val="Arial"/>
      <family val="2"/>
    </font>
    <font>
      <b/>
      <sz val="10"/>
      <color theme="1"/>
      <name val="Arial"/>
      <family val="2"/>
    </font>
    <font>
      <b/>
      <sz val="26"/>
      <color theme="1"/>
      <name val="Calibri"/>
      <family val="2"/>
      <scheme val="minor"/>
    </font>
    <font>
      <vertAlign val="superscript"/>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s>
  <cellStyleXfs count="10">
    <xf numFmtId="0" fontId="0" fillId="0" borderId="0"/>
    <xf numFmtId="0" fontId="1" fillId="0" borderId="0" applyNumberFormat="0" applyFill="0" applyBorder="0" applyAlignment="0" applyProtection="0">
      <alignment vertical="top"/>
      <protection locked="0"/>
    </xf>
    <xf numFmtId="9" fontId="16" fillId="0" borderId="0" applyFont="0" applyFill="0" applyBorder="0" applyAlignment="0" applyProtection="0"/>
    <xf numFmtId="0" fontId="17" fillId="0" borderId="0"/>
    <xf numFmtId="0" fontId="24" fillId="0" borderId="0"/>
    <xf numFmtId="0" fontId="26" fillId="0" borderId="0">
      <alignment horizontal="center" vertical="center" wrapText="1"/>
    </xf>
    <xf numFmtId="0" fontId="25" fillId="0" borderId="0"/>
    <xf numFmtId="0" fontId="25" fillId="0" borderId="0"/>
    <xf numFmtId="0" fontId="25" fillId="0" borderId="0"/>
    <xf numFmtId="0" fontId="25" fillId="0" borderId="0"/>
  </cellStyleXfs>
  <cellXfs count="1082">
    <xf numFmtId="0" fontId="0" fillId="0" borderId="0" xfId="0"/>
    <xf numFmtId="0" fontId="1" fillId="0" borderId="0" xfId="1" applyAlignment="1" applyProtection="1"/>
    <xf numFmtId="0" fontId="2" fillId="2" borderId="0" xfId="0" applyFont="1" applyFill="1"/>
    <xf numFmtId="0" fontId="2" fillId="2" borderId="0" xfId="0" applyFont="1" applyFill="1" applyAlignment="1">
      <alignment vertical="center"/>
    </xf>
    <xf numFmtId="0" fontId="3" fillId="2" borderId="0" xfId="0" applyFont="1" applyFill="1" applyAlignment="1">
      <alignment horizontal="left" vertical="center"/>
    </xf>
    <xf numFmtId="164" fontId="2" fillId="2" borderId="0" xfId="0" applyNumberFormat="1" applyFont="1" applyFill="1"/>
    <xf numFmtId="0" fontId="2" fillId="2" borderId="0" xfId="0" applyFont="1" applyFill="1" applyAlignment="1">
      <alignment horizontal="right" vertical="center"/>
    </xf>
    <xf numFmtId="0" fontId="2" fillId="2" borderId="2" xfId="0" applyFont="1" applyFill="1" applyBorder="1" applyAlignment="1">
      <alignment vertical="center"/>
    </xf>
    <xf numFmtId="0" fontId="2" fillId="2" borderId="9" xfId="0" applyFont="1" applyFill="1" applyBorder="1" applyAlignment="1">
      <alignment vertical="center"/>
    </xf>
    <xf numFmtId="0" fontId="2" fillId="2" borderId="1" xfId="0" applyFont="1" applyFill="1" applyBorder="1" applyAlignment="1">
      <alignment horizontal="right" vertical="center"/>
    </xf>
    <xf numFmtId="0" fontId="2" fillId="2" borderId="10" xfId="0" applyFont="1" applyFill="1" applyBorder="1" applyAlignment="1">
      <alignment horizontal="right" vertical="center"/>
    </xf>
    <xf numFmtId="0" fontId="3" fillId="2" borderId="9" xfId="0" applyFont="1" applyFill="1" applyBorder="1" applyAlignment="1">
      <alignment horizontal="right" vertical="center"/>
    </xf>
    <xf numFmtId="0" fontId="3" fillId="2" borderId="10" xfId="0" applyFont="1" applyFill="1" applyBorder="1" applyAlignment="1">
      <alignment horizontal="right" vertical="center"/>
    </xf>
    <xf numFmtId="0" fontId="2" fillId="2" borderId="11" xfId="0" applyFont="1" applyFill="1" applyBorder="1" applyAlignment="1">
      <alignment vertical="center"/>
    </xf>
    <xf numFmtId="0" fontId="2" fillId="2" borderId="0" xfId="0" applyFont="1" applyFill="1" applyBorder="1" applyAlignment="1">
      <alignment vertical="center"/>
    </xf>
    <xf numFmtId="165" fontId="2" fillId="2" borderId="11" xfId="0" applyNumberFormat="1" applyFont="1" applyFill="1" applyBorder="1"/>
    <xf numFmtId="165" fontId="3" fillId="2" borderId="11" xfId="0" applyNumberFormat="1" applyFont="1" applyFill="1" applyBorder="1"/>
    <xf numFmtId="165" fontId="3" fillId="2" borderId="12" xfId="0" applyNumberFormat="1" applyFont="1" applyFill="1" applyBorder="1"/>
    <xf numFmtId="0" fontId="2" fillId="2" borderId="11" xfId="0" quotePrefix="1" applyFont="1" applyFill="1" applyBorder="1" applyAlignment="1">
      <alignment vertical="center"/>
    </xf>
    <xf numFmtId="164" fontId="2" fillId="2" borderId="0" xfId="0" applyNumberFormat="1" applyFont="1" applyFill="1" applyAlignment="1">
      <alignment vertical="center"/>
    </xf>
    <xf numFmtId="0" fontId="2" fillId="2" borderId="1" xfId="0" quotePrefix="1" applyFont="1" applyFill="1" applyBorder="1" applyAlignment="1">
      <alignment vertical="center"/>
    </xf>
    <xf numFmtId="0" fontId="2" fillId="2" borderId="9" xfId="0" quotePrefix="1" applyFont="1" applyFill="1" applyBorder="1" applyAlignment="1">
      <alignment vertical="center"/>
    </xf>
    <xf numFmtId="165" fontId="2" fillId="2" borderId="1" xfId="0" applyNumberFormat="1" applyFont="1" applyFill="1" applyBorder="1"/>
    <xf numFmtId="165" fontId="3" fillId="2" borderId="1" xfId="0" applyNumberFormat="1" applyFont="1" applyFill="1" applyBorder="1"/>
    <xf numFmtId="164" fontId="2" fillId="2" borderId="1" xfId="0" applyNumberFormat="1" applyFont="1" applyFill="1" applyBorder="1" applyAlignment="1">
      <alignment vertical="center"/>
    </xf>
    <xf numFmtId="164" fontId="3" fillId="2" borderId="1" xfId="0" applyNumberFormat="1" applyFont="1" applyFill="1" applyBorder="1" applyAlignment="1">
      <alignment vertical="center"/>
    </xf>
    <xf numFmtId="164" fontId="3" fillId="2" borderId="10" xfId="0" applyNumberFormat="1" applyFont="1" applyFill="1" applyBorder="1" applyAlignment="1">
      <alignment vertical="center"/>
    </xf>
    <xf numFmtId="0" fontId="2" fillId="2" borderId="0" xfId="0" quotePrefix="1" applyFont="1" applyFill="1" applyBorder="1" applyAlignment="1">
      <alignment vertical="center"/>
    </xf>
    <xf numFmtId="164" fontId="2" fillId="2" borderId="11" xfId="0" applyNumberFormat="1" applyFont="1" applyFill="1" applyBorder="1" applyAlignment="1">
      <alignment vertical="center"/>
    </xf>
    <xf numFmtId="164" fontId="2" fillId="2" borderId="13" xfId="0" applyNumberFormat="1" applyFont="1" applyFill="1" applyBorder="1" applyAlignment="1">
      <alignment vertical="center"/>
    </xf>
    <xf numFmtId="164" fontId="3" fillId="2" borderId="0" xfId="0" applyNumberFormat="1" applyFont="1" applyFill="1" applyBorder="1" applyAlignment="1">
      <alignment vertical="center"/>
    </xf>
    <xf numFmtId="164" fontId="3" fillId="2" borderId="12" xfId="0" applyNumberFormat="1" applyFont="1" applyFill="1" applyBorder="1" applyAlignment="1">
      <alignment vertical="center"/>
    </xf>
    <xf numFmtId="3" fontId="2" fillId="2" borderId="1" xfId="0" quotePrefix="1" applyNumberFormat="1" applyFont="1" applyFill="1" applyBorder="1" applyAlignment="1">
      <alignment vertical="center" wrapText="1"/>
    </xf>
    <xf numFmtId="3" fontId="2" fillId="2" borderId="9" xfId="0" applyNumberFormat="1" applyFont="1" applyFill="1" applyBorder="1" applyAlignment="1">
      <alignment vertical="center" wrapText="1"/>
    </xf>
    <xf numFmtId="3" fontId="4" fillId="2" borderId="0" xfId="0" applyNumberFormat="1" applyFont="1" applyFill="1" applyAlignment="1">
      <alignment vertical="center"/>
    </xf>
    <xf numFmtId="3" fontId="4" fillId="2" borderId="11" xfId="0" applyNumberFormat="1" applyFont="1" applyFill="1" applyBorder="1" applyAlignment="1">
      <alignment vertical="center" wrapText="1"/>
    </xf>
    <xf numFmtId="3" fontId="4" fillId="2" borderId="0" xfId="0" applyNumberFormat="1" applyFont="1" applyFill="1" applyBorder="1" applyAlignment="1">
      <alignment vertical="center" wrapText="1"/>
    </xf>
    <xf numFmtId="3" fontId="5" fillId="2" borderId="14" xfId="0" applyNumberFormat="1" applyFont="1" applyFill="1" applyBorder="1" applyAlignment="1">
      <alignment horizontal="right" vertical="center"/>
    </xf>
    <xf numFmtId="3" fontId="5" fillId="2" borderId="11" xfId="0" applyNumberFormat="1" applyFont="1" applyFill="1" applyBorder="1" applyAlignment="1">
      <alignment horizontal="right" vertical="center"/>
    </xf>
    <xf numFmtId="3" fontId="5" fillId="2" borderId="12" xfId="0" applyNumberFormat="1" applyFont="1" applyFill="1" applyBorder="1" applyAlignment="1">
      <alignment horizontal="right" vertical="center"/>
    </xf>
    <xf numFmtId="164" fontId="3" fillId="2" borderId="0" xfId="0" applyNumberFormat="1" applyFont="1" applyFill="1" applyAlignment="1">
      <alignment vertical="center"/>
    </xf>
    <xf numFmtId="164" fontId="3" fillId="2" borderId="15" xfId="0" quotePrefix="1" applyNumberFormat="1" applyFont="1" applyFill="1" applyBorder="1" applyAlignment="1">
      <alignment vertical="center" wrapText="1"/>
    </xf>
    <xf numFmtId="164" fontId="3" fillId="2" borderId="16" xfId="0" applyNumberFormat="1" applyFont="1" applyFill="1" applyBorder="1" applyAlignment="1">
      <alignment vertical="center"/>
    </xf>
    <xf numFmtId="164" fontId="2" fillId="2" borderId="15" xfId="0" applyNumberFormat="1" applyFont="1" applyFill="1" applyBorder="1" applyAlignment="1">
      <alignment vertical="center"/>
    </xf>
    <xf numFmtId="164" fontId="3" fillId="2" borderId="15" xfId="0" applyNumberFormat="1" applyFont="1" applyFill="1" applyBorder="1" applyAlignment="1">
      <alignment vertical="center"/>
    </xf>
    <xf numFmtId="164" fontId="3" fillId="2" borderId="17" xfId="0" applyNumberFormat="1" applyFont="1" applyFill="1" applyBorder="1" applyAlignment="1">
      <alignment vertical="center"/>
    </xf>
    <xf numFmtId="164" fontId="3" fillId="2" borderId="0" xfId="0" applyNumberFormat="1" applyFont="1" applyFill="1" applyAlignment="1">
      <alignment vertical="center" wrapText="1"/>
    </xf>
    <xf numFmtId="0" fontId="2" fillId="2" borderId="0" xfId="0" applyFont="1" applyFill="1" applyBorder="1"/>
    <xf numFmtId="164" fontId="2" fillId="2" borderId="0" xfId="0" applyNumberFormat="1" applyFont="1" applyFill="1" applyBorder="1"/>
    <xf numFmtId="164" fontId="2" fillId="2" borderId="0" xfId="0" applyNumberFormat="1" applyFont="1" applyFill="1" applyBorder="1" applyAlignment="1">
      <alignment vertical="center"/>
    </xf>
    <xf numFmtId="1" fontId="2" fillId="2" borderId="9" xfId="0" applyNumberFormat="1" applyFont="1" applyFill="1" applyBorder="1" applyAlignment="1">
      <alignment horizontal="right" vertical="center"/>
    </xf>
    <xf numFmtId="165" fontId="2" fillId="2" borderId="9" xfId="0" applyNumberFormat="1" applyFont="1" applyFill="1" applyBorder="1"/>
    <xf numFmtId="165" fontId="3" fillId="2" borderId="9" xfId="0" applyNumberFormat="1" applyFont="1" applyFill="1" applyBorder="1"/>
    <xf numFmtId="1" fontId="3" fillId="2" borderId="2" xfId="0" applyNumberFormat="1" applyFont="1" applyFill="1" applyBorder="1" applyAlignment="1">
      <alignment vertical="center"/>
    </xf>
    <xf numFmtId="1" fontId="2" fillId="2" borderId="0" xfId="0" applyNumberFormat="1" applyFont="1" applyFill="1" applyBorder="1" applyAlignment="1">
      <alignment horizontal="right" vertical="center"/>
    </xf>
    <xf numFmtId="165" fontId="2" fillId="2" borderId="0" xfId="0" applyNumberFormat="1" applyFont="1" applyFill="1" applyBorder="1"/>
    <xf numFmtId="165" fontId="3" fillId="2" borderId="0" xfId="0" applyNumberFormat="1" applyFont="1" applyFill="1" applyBorder="1"/>
    <xf numFmtId="1" fontId="3" fillId="2" borderId="18" xfId="0" applyNumberFormat="1" applyFont="1" applyFill="1" applyBorder="1" applyAlignment="1">
      <alignment vertical="center"/>
    </xf>
    <xf numFmtId="1" fontId="2" fillId="2" borderId="7" xfId="0" applyNumberFormat="1" applyFont="1" applyFill="1" applyBorder="1" applyAlignment="1">
      <alignment horizontal="right" vertical="center"/>
    </xf>
    <xf numFmtId="3" fontId="2" fillId="2" borderId="0" xfId="0" applyNumberFormat="1" applyFont="1" applyFill="1" applyBorder="1" applyAlignment="1">
      <alignment vertical="center"/>
    </xf>
    <xf numFmtId="165" fontId="2" fillId="2" borderId="0" xfId="0" applyNumberFormat="1" applyFont="1" applyFill="1" applyBorder="1" applyAlignment="1">
      <alignment vertical="center"/>
    </xf>
    <xf numFmtId="1" fontId="2" fillId="2" borderId="1" xfId="0" quotePrefix="1" applyNumberFormat="1" applyFont="1" applyFill="1" applyBorder="1" applyAlignment="1">
      <alignment vertical="center" wrapText="1"/>
    </xf>
    <xf numFmtId="1" fontId="2" fillId="2" borderId="9" xfId="0" applyNumberFormat="1" applyFont="1" applyFill="1" applyBorder="1" applyAlignment="1">
      <alignment horizontal="left" vertical="center" wrapText="1"/>
    </xf>
    <xf numFmtId="165" fontId="3" fillId="2" borderId="1" xfId="0" applyNumberFormat="1" applyFont="1" applyFill="1" applyBorder="1" applyAlignment="1">
      <alignment vertical="center"/>
    </xf>
    <xf numFmtId="165" fontId="3" fillId="2" borderId="2" xfId="0" applyNumberFormat="1" applyFont="1" applyFill="1" applyBorder="1" applyAlignment="1">
      <alignment vertical="center"/>
    </xf>
    <xf numFmtId="165" fontId="3" fillId="2" borderId="9" xfId="0" applyNumberFormat="1" applyFont="1" applyFill="1" applyBorder="1" applyAlignment="1">
      <alignment vertical="center"/>
    </xf>
    <xf numFmtId="164" fontId="3" fillId="2" borderId="2" xfId="0" applyNumberFormat="1" applyFont="1" applyFill="1" applyBorder="1" applyAlignment="1">
      <alignment vertical="center"/>
    </xf>
    <xf numFmtId="3" fontId="2" fillId="2" borderId="0" xfId="0" applyNumberFormat="1" applyFont="1" applyFill="1" applyAlignment="1">
      <alignment vertical="center"/>
    </xf>
    <xf numFmtId="1" fontId="4" fillId="2" borderId="6" xfId="0" quotePrefix="1" applyNumberFormat="1" applyFont="1" applyFill="1" applyBorder="1" applyAlignment="1">
      <alignment vertical="center" wrapText="1"/>
    </xf>
    <xf numFmtId="1" fontId="2" fillId="2" borderId="19" xfId="0" applyNumberFormat="1" applyFont="1" applyFill="1" applyBorder="1" applyAlignment="1">
      <alignment horizontal="right" vertical="center" wrapText="1"/>
    </xf>
    <xf numFmtId="3" fontId="5" fillId="2" borderId="6" xfId="0" applyNumberFormat="1" applyFont="1" applyFill="1" applyBorder="1" applyAlignment="1">
      <alignment horizontal="right" vertical="center"/>
    </xf>
    <xf numFmtId="3" fontId="5" fillId="2" borderId="7" xfId="0" applyNumberFormat="1" applyFont="1" applyFill="1" applyBorder="1" applyAlignment="1">
      <alignment horizontal="right" vertical="center"/>
    </xf>
    <xf numFmtId="0" fontId="3" fillId="2" borderId="7" xfId="0" applyFont="1" applyFill="1" applyBorder="1" applyAlignment="1">
      <alignment horizontal="right" vertical="center"/>
    </xf>
    <xf numFmtId="1" fontId="2" fillId="2" borderId="6" xfId="0" quotePrefix="1" applyNumberFormat="1" applyFont="1" applyFill="1" applyBorder="1" applyAlignment="1">
      <alignment vertical="center"/>
    </xf>
    <xf numFmtId="1" fontId="2" fillId="2" borderId="19" xfId="0" applyNumberFormat="1" applyFont="1" applyFill="1" applyBorder="1" applyAlignment="1">
      <alignment horizontal="right" vertical="center"/>
    </xf>
    <xf numFmtId="165" fontId="2" fillId="2" borderId="6" xfId="0" applyNumberFormat="1" applyFont="1" applyFill="1" applyBorder="1" applyAlignment="1">
      <alignment vertical="center"/>
    </xf>
    <xf numFmtId="165" fontId="2" fillId="2" borderId="19" xfId="0" applyNumberFormat="1" applyFont="1" applyFill="1" applyBorder="1" applyAlignment="1">
      <alignment vertical="center"/>
    </xf>
    <xf numFmtId="165" fontId="3" fillId="2" borderId="6" xfId="0" applyNumberFormat="1" applyFont="1" applyFill="1" applyBorder="1" applyAlignment="1">
      <alignment vertical="center"/>
    </xf>
    <xf numFmtId="165" fontId="3" fillId="2" borderId="19" xfId="0" applyNumberFormat="1" applyFont="1" applyFill="1" applyBorder="1" applyAlignment="1">
      <alignment vertical="center"/>
    </xf>
    <xf numFmtId="164" fontId="3" fillId="2" borderId="7" xfId="0" applyNumberFormat="1" applyFont="1" applyFill="1" applyBorder="1" applyAlignment="1">
      <alignment vertical="center"/>
    </xf>
    <xf numFmtId="0" fontId="3" fillId="2" borderId="0" xfId="0" applyFont="1" applyFill="1"/>
    <xf numFmtId="0" fontId="3" fillId="2" borderId="0" xfId="0" applyFont="1" applyFill="1" applyAlignment="1">
      <alignment vertical="center"/>
    </xf>
    <xf numFmtId="164" fontId="2" fillId="2" borderId="2" xfId="0" applyNumberFormat="1" applyFont="1" applyFill="1" applyBorder="1" applyAlignment="1">
      <alignment vertical="center"/>
    </xf>
    <xf numFmtId="0" fontId="3" fillId="2" borderId="18" xfId="0" applyFont="1" applyFill="1" applyBorder="1" applyAlignment="1">
      <alignment vertical="center"/>
    </xf>
    <xf numFmtId="164" fontId="2" fillId="2" borderId="18" xfId="0" applyNumberFormat="1" applyFont="1" applyFill="1" applyBorder="1" applyAlignment="1">
      <alignment vertical="center"/>
    </xf>
    <xf numFmtId="0" fontId="3" fillId="2" borderId="3" xfId="0" quotePrefix="1" applyFont="1" applyFill="1" applyBorder="1" applyAlignment="1">
      <alignment vertical="center" wrapText="1"/>
    </xf>
    <xf numFmtId="164" fontId="3" fillId="2" borderId="3" xfId="0" applyNumberFormat="1" applyFont="1" applyFill="1" applyBorder="1" applyAlignment="1">
      <alignment vertical="center"/>
    </xf>
    <xf numFmtId="164" fontId="3" fillId="2" borderId="4" xfId="0" applyNumberFormat="1" applyFont="1" applyFill="1" applyBorder="1" applyAlignment="1">
      <alignment vertical="center"/>
    </xf>
    <xf numFmtId="164" fontId="3" fillId="2" borderId="5" xfId="0" applyNumberFormat="1" applyFont="1" applyFill="1" applyBorder="1" applyAlignment="1">
      <alignment vertical="center"/>
    </xf>
    <xf numFmtId="0" fontId="3" fillId="2" borderId="5" xfId="0" applyFont="1" applyFill="1" applyBorder="1" applyAlignment="1">
      <alignment vertical="center"/>
    </xf>
    <xf numFmtId="0" fontId="2" fillId="2" borderId="3" xfId="0" quotePrefix="1" applyFont="1" applyFill="1" applyBorder="1" applyAlignment="1">
      <alignment vertical="center"/>
    </xf>
    <xf numFmtId="164" fontId="2" fillId="2" borderId="3" xfId="0" applyNumberFormat="1" applyFont="1" applyFill="1" applyBorder="1" applyAlignment="1">
      <alignment vertical="center"/>
    </xf>
    <xf numFmtId="164" fontId="2" fillId="2" borderId="4" xfId="0" applyNumberFormat="1" applyFont="1" applyFill="1" applyBorder="1" applyAlignment="1">
      <alignment vertical="center"/>
    </xf>
    <xf numFmtId="164" fontId="2" fillId="2" borderId="5" xfId="0" applyNumberFormat="1" applyFont="1" applyFill="1" applyBorder="1" applyAlignment="1">
      <alignment vertical="center"/>
    </xf>
    <xf numFmtId="0" fontId="2" fillId="2" borderId="0" xfId="0" applyFont="1" applyFill="1" applyAlignment="1">
      <alignment horizontal="left" vertical="center"/>
    </xf>
    <xf numFmtId="0" fontId="2" fillId="2" borderId="0" xfId="0" applyFont="1" applyFill="1" applyAlignment="1">
      <alignment horizontal="justify" vertical="center"/>
    </xf>
    <xf numFmtId="0" fontId="3" fillId="2" borderId="0" xfId="0" applyFont="1" applyFill="1" applyBorder="1" applyAlignment="1">
      <alignment horizontal="justify" vertical="center" wrapText="1"/>
    </xf>
    <xf numFmtId="164" fontId="3" fillId="2" borderId="18" xfId="0" applyNumberFormat="1" applyFont="1" applyFill="1" applyBorder="1" applyAlignment="1">
      <alignment vertical="center"/>
    </xf>
    <xf numFmtId="164" fontId="2" fillId="2" borderId="3" xfId="0" quotePrefix="1" applyNumberFormat="1" applyFont="1" applyFill="1" applyBorder="1" applyAlignment="1">
      <alignment vertical="center" wrapText="1"/>
    </xf>
    <xf numFmtId="164" fontId="2" fillId="2" borderId="3" xfId="0" quotePrefix="1" applyNumberFormat="1" applyFont="1" applyFill="1" applyBorder="1" applyAlignment="1">
      <alignment vertical="center"/>
    </xf>
    <xf numFmtId="0" fontId="2" fillId="2" borderId="0" xfId="0" applyFont="1" applyFill="1" applyAlignment="1">
      <alignment horizontal="right"/>
    </xf>
    <xf numFmtId="0" fontId="2" fillId="2" borderId="3" xfId="0" quotePrefix="1" applyFont="1" applyFill="1" applyBorder="1" applyAlignment="1">
      <alignment vertical="center" wrapText="1"/>
    </xf>
    <xf numFmtId="0" fontId="2" fillId="2" borderId="4" xfId="0" applyFont="1" applyFill="1" applyBorder="1" applyAlignment="1">
      <alignment vertical="center"/>
    </xf>
    <xf numFmtId="0" fontId="3" fillId="2" borderId="4" xfId="0" applyFont="1" applyFill="1" applyBorder="1" applyAlignment="1">
      <alignment vertical="center"/>
    </xf>
    <xf numFmtId="0" fontId="2" fillId="2" borderId="11" xfId="0" quotePrefix="1" applyFont="1" applyFill="1" applyBorder="1" applyAlignment="1">
      <alignment horizontal="left" vertical="center"/>
    </xf>
    <xf numFmtId="164" fontId="2" fillId="2" borderId="11"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164" fontId="2" fillId="2" borderId="0" xfId="0" applyNumberFormat="1" applyFont="1" applyFill="1" applyBorder="1" applyAlignment="1">
      <alignment horizontal="right" vertical="center"/>
    </xf>
    <xf numFmtId="164" fontId="3" fillId="2" borderId="11" xfId="0" applyNumberFormat="1" applyFont="1" applyFill="1" applyBorder="1" applyAlignment="1">
      <alignment horizontal="right" vertical="center"/>
    </xf>
    <xf numFmtId="0" fontId="2" fillId="2" borderId="11" xfId="0" applyFont="1" applyFill="1" applyBorder="1" applyAlignment="1">
      <alignment horizontal="left"/>
    </xf>
    <xf numFmtId="3" fontId="2" fillId="2" borderId="11" xfId="0" applyNumberFormat="1" applyFont="1" applyFill="1" applyBorder="1" applyAlignment="1">
      <alignment horizontal="left"/>
    </xf>
    <xf numFmtId="3" fontId="3" fillId="2" borderId="0" xfId="0" applyNumberFormat="1" applyFont="1" applyFill="1" applyAlignment="1">
      <alignment vertical="center"/>
    </xf>
    <xf numFmtId="165" fontId="2" fillId="2" borderId="11" xfId="0" applyNumberFormat="1" applyFont="1" applyFill="1" applyBorder="1" applyAlignment="1">
      <alignment vertical="center"/>
    </xf>
    <xf numFmtId="165" fontId="2" fillId="2" borderId="18" xfId="0" applyNumberFormat="1" applyFont="1" applyFill="1" applyBorder="1" applyAlignment="1">
      <alignment vertical="center"/>
    </xf>
    <xf numFmtId="165" fontId="3" fillId="2" borderId="11" xfId="0" applyNumberFormat="1" applyFont="1" applyFill="1" applyBorder="1" applyAlignment="1">
      <alignment vertical="center"/>
    </xf>
    <xf numFmtId="165" fontId="3" fillId="2" borderId="0" xfId="0" applyNumberFormat="1" applyFont="1" applyFill="1" applyBorder="1" applyAlignment="1">
      <alignment vertical="center"/>
    </xf>
    <xf numFmtId="165" fontId="3" fillId="2" borderId="18" xfId="0" applyNumberFormat="1" applyFont="1" applyFill="1" applyBorder="1" applyAlignment="1">
      <alignment vertical="center"/>
    </xf>
    <xf numFmtId="3" fontId="2" fillId="2" borderId="18" xfId="0" applyNumberFormat="1" applyFont="1" applyFill="1" applyBorder="1" applyAlignment="1">
      <alignment vertical="center"/>
    </xf>
    <xf numFmtId="3" fontId="4" fillId="2" borderId="6" xfId="0" quotePrefix="1" applyNumberFormat="1" applyFont="1" applyFill="1" applyBorder="1" applyAlignment="1">
      <alignment vertical="center"/>
    </xf>
    <xf numFmtId="3" fontId="2" fillId="2" borderId="11" xfId="0" applyNumberFormat="1" applyFont="1" applyFill="1" applyBorder="1" applyAlignment="1">
      <alignment vertical="center"/>
    </xf>
    <xf numFmtId="3" fontId="3" fillId="2" borderId="11" xfId="0" applyNumberFormat="1" applyFont="1" applyFill="1" applyBorder="1" applyAlignment="1">
      <alignment vertical="center"/>
    </xf>
    <xf numFmtId="3" fontId="3" fillId="2" borderId="0" xfId="0" applyNumberFormat="1" applyFont="1" applyFill="1" applyBorder="1" applyAlignment="1">
      <alignment vertical="center"/>
    </xf>
    <xf numFmtId="3" fontId="3" fillId="2" borderId="18" xfId="0" applyNumberFormat="1" applyFont="1" applyFill="1" applyBorder="1" applyAlignment="1">
      <alignment vertical="center"/>
    </xf>
    <xf numFmtId="3" fontId="7" fillId="2" borderId="1" xfId="0" quotePrefix="1" applyNumberFormat="1" applyFont="1" applyFill="1" applyBorder="1" applyAlignment="1">
      <alignment vertical="center" wrapText="1"/>
    </xf>
    <xf numFmtId="1" fontId="8" fillId="2" borderId="1" xfId="0" applyNumberFormat="1" applyFont="1" applyFill="1" applyBorder="1"/>
    <xf numFmtId="1" fontId="7" fillId="2" borderId="9" xfId="0" applyNumberFormat="1" applyFont="1" applyFill="1" applyBorder="1" applyAlignment="1">
      <alignment vertical="center"/>
    </xf>
    <xf numFmtId="1" fontId="7" fillId="2" borderId="1" xfId="0" applyNumberFormat="1" applyFont="1" applyFill="1" applyBorder="1"/>
    <xf numFmtId="1" fontId="7" fillId="2" borderId="2" xfId="0" applyNumberFormat="1" applyFont="1" applyFill="1" applyBorder="1" applyAlignment="1">
      <alignment vertical="center"/>
    </xf>
    <xf numFmtId="1" fontId="7" fillId="2" borderId="9" xfId="0" applyNumberFormat="1" applyFont="1" applyFill="1" applyBorder="1"/>
    <xf numFmtId="1" fontId="8" fillId="2" borderId="9" xfId="0" applyNumberFormat="1" applyFont="1" applyFill="1" applyBorder="1" applyAlignment="1">
      <alignment vertical="center"/>
    </xf>
    <xf numFmtId="1" fontId="8" fillId="2" borderId="9" xfId="0" applyNumberFormat="1" applyFont="1" applyFill="1" applyBorder="1"/>
    <xf numFmtId="3" fontId="8" fillId="2" borderId="2" xfId="0" applyNumberFormat="1" applyFont="1" applyFill="1" applyBorder="1" applyAlignment="1">
      <alignment vertical="center"/>
    </xf>
    <xf numFmtId="3" fontId="5" fillId="2" borderId="0" xfId="0" applyNumberFormat="1" applyFont="1" applyFill="1" applyAlignment="1">
      <alignment vertical="center"/>
    </xf>
    <xf numFmtId="3" fontId="7" fillId="2" borderId="6" xfId="0" quotePrefix="1" applyNumberFormat="1" applyFont="1" applyFill="1" applyBorder="1" applyAlignment="1">
      <alignment vertical="center" wrapText="1"/>
    </xf>
    <xf numFmtId="1" fontId="8" fillId="2" borderId="6" xfId="0" applyNumberFormat="1" applyFont="1" applyFill="1" applyBorder="1"/>
    <xf numFmtId="1" fontId="7" fillId="2" borderId="19" xfId="0" applyNumberFormat="1" applyFont="1" applyFill="1" applyBorder="1" applyAlignment="1">
      <alignment vertical="center"/>
    </xf>
    <xf numFmtId="1" fontId="7" fillId="2" borderId="7" xfId="0" applyNumberFormat="1" applyFont="1" applyFill="1" applyBorder="1" applyAlignment="1">
      <alignment vertical="center"/>
    </xf>
    <xf numFmtId="1" fontId="7" fillId="2" borderId="19" xfId="0" applyNumberFormat="1" applyFont="1" applyFill="1" applyBorder="1"/>
    <xf numFmtId="1" fontId="8" fillId="2" borderId="19" xfId="0" applyNumberFormat="1" applyFont="1" applyFill="1" applyBorder="1"/>
    <xf numFmtId="1" fontId="7" fillId="2" borderId="6" xfId="0" applyNumberFormat="1" applyFont="1" applyFill="1" applyBorder="1"/>
    <xf numFmtId="3" fontId="8" fillId="2" borderId="7" xfId="0" applyNumberFormat="1" applyFont="1" applyFill="1" applyBorder="1" applyAlignment="1">
      <alignment vertical="center"/>
    </xf>
    <xf numFmtId="3" fontId="4" fillId="2" borderId="0" xfId="0" applyNumberFormat="1" applyFont="1" applyFill="1" applyBorder="1" applyAlignment="1">
      <alignment vertical="center"/>
    </xf>
    <xf numFmtId="0" fontId="3" fillId="2" borderId="0" xfId="0" applyFont="1" applyFill="1" applyBorder="1" applyAlignment="1">
      <alignment vertical="center"/>
    </xf>
    <xf numFmtId="164" fontId="3" fillId="2" borderId="0" xfId="0" applyNumberFormat="1" applyFont="1" applyFill="1"/>
    <xf numFmtId="0" fontId="2" fillId="2" borderId="0" xfId="0" quotePrefix="1" applyNumberFormat="1" applyFont="1" applyFill="1"/>
    <xf numFmtId="0" fontId="3" fillId="2" borderId="0" xfId="0" quotePrefix="1" applyNumberFormat="1" applyFont="1" applyFill="1"/>
    <xf numFmtId="0" fontId="2" fillId="2" borderId="0" xfId="0" applyFont="1" applyFill="1" applyAlignment="1">
      <alignment horizontal="center"/>
    </xf>
    <xf numFmtId="0" fontId="2" fillId="2" borderId="10" xfId="0" quotePrefix="1" applyFont="1" applyFill="1" applyBorder="1" applyAlignment="1">
      <alignment horizontal="left" vertical="center"/>
    </xf>
    <xf numFmtId="164" fontId="3" fillId="2" borderId="1" xfId="0" applyNumberFormat="1" applyFont="1" applyFill="1" applyBorder="1" applyAlignment="1">
      <alignment horizontal="right" vertical="center"/>
    </xf>
    <xf numFmtId="0" fontId="2" fillId="2" borderId="12" xfId="0" applyFont="1" applyFill="1" applyBorder="1"/>
    <xf numFmtId="3" fontId="2" fillId="2" borderId="12" xfId="0" applyNumberFormat="1" applyFont="1" applyFill="1" applyBorder="1" applyAlignment="1">
      <alignment horizontal="left"/>
    </xf>
    <xf numFmtId="0" fontId="2" fillId="2" borderId="12" xfId="0" applyFont="1" applyFill="1" applyBorder="1" applyAlignment="1">
      <alignment vertical="center"/>
    </xf>
    <xf numFmtId="3" fontId="4" fillId="2" borderId="13" xfId="0" quotePrefix="1" applyNumberFormat="1" applyFont="1" applyFill="1" applyBorder="1" applyAlignment="1">
      <alignment vertical="center"/>
    </xf>
    <xf numFmtId="3" fontId="7" fillId="2" borderId="12" xfId="0" quotePrefix="1" applyNumberFormat="1" applyFont="1" applyFill="1" applyBorder="1" applyAlignment="1">
      <alignment vertical="center" wrapText="1"/>
    </xf>
    <xf numFmtId="3" fontId="7" fillId="2" borderId="13" xfId="0" quotePrefix="1" applyNumberFormat="1" applyFont="1" applyFill="1" applyBorder="1" applyAlignment="1">
      <alignment vertical="center" wrapText="1"/>
    </xf>
    <xf numFmtId="0" fontId="9" fillId="2" borderId="0" xfId="0" applyFont="1" applyFill="1"/>
    <xf numFmtId="0" fontId="9" fillId="2" borderId="0" xfId="0" applyFont="1" applyFill="1" applyBorder="1"/>
    <xf numFmtId="0" fontId="3" fillId="2" borderId="8" xfId="0" applyFont="1" applyFill="1" applyBorder="1" applyAlignment="1">
      <alignment vertical="center" wrapText="1"/>
    </xf>
    <xf numFmtId="0" fontId="10" fillId="2" borderId="0" xfId="0" applyFont="1" applyFill="1"/>
    <xf numFmtId="0" fontId="2" fillId="2" borderId="8" xfId="0" quotePrefix="1" applyFont="1" applyFill="1" applyBorder="1" applyAlignment="1">
      <alignment vertical="center" wrapText="1"/>
    </xf>
    <xf numFmtId="165" fontId="2" fillId="2" borderId="4" xfId="0" applyNumberFormat="1" applyFont="1" applyFill="1" applyBorder="1" applyAlignment="1">
      <alignment vertical="center"/>
    </xf>
    <xf numFmtId="165" fontId="2" fillId="2" borderId="5" xfId="0" applyNumberFormat="1" applyFont="1" applyFill="1" applyBorder="1" applyAlignment="1">
      <alignment vertical="center"/>
    </xf>
    <xf numFmtId="165" fontId="2" fillId="2" borderId="3" xfId="0" applyNumberFormat="1" applyFont="1" applyFill="1" applyBorder="1" applyAlignment="1">
      <alignment vertical="center"/>
    </xf>
    <xf numFmtId="165" fontId="3" fillId="2" borderId="5" xfId="0" applyNumberFormat="1" applyFont="1" applyFill="1" applyBorder="1" applyAlignment="1">
      <alignment vertical="center"/>
    </xf>
    <xf numFmtId="165" fontId="3" fillId="2" borderId="4" xfId="0" applyNumberFormat="1" applyFont="1" applyFill="1" applyBorder="1" applyAlignment="1">
      <alignment vertical="center"/>
    </xf>
    <xf numFmtId="0" fontId="9" fillId="2" borderId="0" xfId="0" applyFont="1" applyFill="1" applyBorder="1" applyAlignment="1">
      <alignment vertical="center"/>
    </xf>
    <xf numFmtId="164" fontId="9" fillId="2" borderId="0" xfId="0" applyNumberFormat="1" applyFont="1" applyFill="1"/>
    <xf numFmtId="0" fontId="2" fillId="2" borderId="9" xfId="0" applyFont="1" applyFill="1" applyBorder="1" applyAlignment="1">
      <alignment horizontal="right" vertical="center"/>
    </xf>
    <xf numFmtId="0" fontId="2" fillId="2" borderId="2" xfId="0" applyFont="1" applyFill="1" applyBorder="1" applyAlignment="1">
      <alignment horizontal="right" vertical="center"/>
    </xf>
    <xf numFmtId="164" fontId="2" fillId="2" borderId="9" xfId="0" applyNumberFormat="1" applyFont="1" applyFill="1" applyBorder="1" applyAlignment="1">
      <alignment vertical="center"/>
    </xf>
    <xf numFmtId="3" fontId="4" fillId="2" borderId="14" xfId="0" applyNumberFormat="1" applyFont="1" applyFill="1" applyBorder="1" applyAlignment="1">
      <alignment horizontal="right" vertical="center"/>
    </xf>
    <xf numFmtId="3" fontId="4" fillId="2" borderId="20" xfId="0" applyNumberFormat="1" applyFont="1" applyFill="1" applyBorder="1" applyAlignment="1">
      <alignment horizontal="right" vertical="center"/>
    </xf>
    <xf numFmtId="3" fontId="4" fillId="2" borderId="11" xfId="0" applyNumberFormat="1" applyFont="1" applyFill="1" applyBorder="1" applyAlignment="1">
      <alignment horizontal="right" vertical="center"/>
    </xf>
    <xf numFmtId="3" fontId="4" fillId="2" borderId="18" xfId="0" applyNumberFormat="1" applyFont="1" applyFill="1" applyBorder="1" applyAlignment="1">
      <alignment horizontal="right" vertical="center"/>
    </xf>
    <xf numFmtId="0" fontId="2" fillId="2" borderId="18" xfId="0" applyFont="1" applyFill="1" applyBorder="1" applyAlignment="1">
      <alignment horizontal="right" vertical="center"/>
    </xf>
    <xf numFmtId="3" fontId="4" fillId="2" borderId="18" xfId="0" applyNumberFormat="1" applyFont="1" applyFill="1" applyBorder="1" applyAlignment="1">
      <alignment horizontal="center" vertical="center"/>
    </xf>
    <xf numFmtId="164" fontId="3" fillId="2" borderId="21" xfId="0" applyNumberFormat="1" applyFont="1" applyFill="1" applyBorder="1" applyAlignment="1">
      <alignment vertical="center"/>
    </xf>
    <xf numFmtId="1" fontId="2" fillId="2" borderId="2" xfId="0" applyNumberFormat="1" applyFont="1" applyFill="1" applyBorder="1" applyAlignment="1">
      <alignment vertical="center"/>
    </xf>
    <xf numFmtId="1" fontId="2" fillId="2" borderId="18" xfId="0" applyNumberFormat="1" applyFont="1" applyFill="1" applyBorder="1" applyAlignment="1">
      <alignment vertical="center"/>
    </xf>
    <xf numFmtId="165" fontId="2" fillId="2" borderId="1" xfId="0" applyNumberFormat="1" applyFont="1" applyFill="1" applyBorder="1" applyAlignment="1">
      <alignment vertical="center"/>
    </xf>
    <xf numFmtId="165" fontId="2" fillId="2" borderId="2" xfId="0" applyNumberFormat="1" applyFont="1" applyFill="1" applyBorder="1" applyAlignment="1">
      <alignment vertical="center"/>
    </xf>
    <xf numFmtId="165" fontId="2" fillId="2" borderId="9" xfId="0" applyNumberFormat="1" applyFont="1" applyFill="1" applyBorder="1" applyAlignment="1">
      <alignment vertical="center"/>
    </xf>
    <xf numFmtId="3" fontId="4" fillId="2" borderId="6" xfId="0" applyNumberFormat="1" applyFont="1" applyFill="1" applyBorder="1" applyAlignment="1">
      <alignment horizontal="right" vertical="center"/>
    </xf>
    <xf numFmtId="3" fontId="4" fillId="2" borderId="7" xfId="0" applyNumberFormat="1" applyFont="1" applyFill="1" applyBorder="1" applyAlignment="1">
      <alignment horizontal="right" vertical="center"/>
    </xf>
    <xf numFmtId="0" fontId="2" fillId="2" borderId="7" xfId="0" applyFont="1" applyFill="1" applyBorder="1" applyAlignment="1">
      <alignment horizontal="right" vertical="center"/>
    </xf>
    <xf numFmtId="164" fontId="2" fillId="2" borderId="7" xfId="0" applyNumberFormat="1" applyFont="1" applyFill="1" applyBorder="1" applyAlignment="1">
      <alignment vertical="center"/>
    </xf>
    <xf numFmtId="0" fontId="2" fillId="2" borderId="18"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horizontal="left" vertical="center"/>
    </xf>
    <xf numFmtId="0" fontId="8" fillId="2" borderId="0" xfId="0" applyFont="1" applyFill="1" applyAlignment="1">
      <alignment horizontal="right"/>
    </xf>
    <xf numFmtId="0" fontId="9" fillId="2" borderId="0" xfId="0" applyFont="1" applyFill="1" applyAlignment="1">
      <alignment vertical="center"/>
    </xf>
    <xf numFmtId="164" fontId="8" fillId="2" borderId="1" xfId="0" applyNumberFormat="1" applyFont="1" applyFill="1" applyBorder="1" applyAlignment="1">
      <alignment vertical="center"/>
    </xf>
    <xf numFmtId="164" fontId="8" fillId="2" borderId="2" xfId="0" applyNumberFormat="1" applyFont="1" applyFill="1" applyBorder="1" applyAlignment="1">
      <alignment vertical="center"/>
    </xf>
    <xf numFmtId="164" fontId="8" fillId="2" borderId="0" xfId="0" applyNumberFormat="1" applyFont="1" applyFill="1" applyBorder="1"/>
    <xf numFmtId="164" fontId="8" fillId="2" borderId="18" xfId="0" applyNumberFormat="1" applyFont="1" applyFill="1" applyBorder="1" applyAlignment="1">
      <alignment vertical="center"/>
    </xf>
    <xf numFmtId="164" fontId="8" fillId="2" borderId="11" xfId="0" applyNumberFormat="1" applyFont="1" applyFill="1" applyBorder="1" applyAlignment="1">
      <alignment vertical="center"/>
    </xf>
    <xf numFmtId="164" fontId="8" fillId="2" borderId="0" xfId="0" applyNumberFormat="1" applyFont="1" applyFill="1" applyBorder="1" applyAlignment="1">
      <alignment vertical="center"/>
    </xf>
    <xf numFmtId="0" fontId="9" fillId="2" borderId="18" xfId="0" applyFont="1" applyFill="1" applyBorder="1" applyAlignment="1">
      <alignment vertical="center"/>
    </xf>
    <xf numFmtId="164" fontId="8" fillId="2" borderId="7" xfId="0" applyNumberFormat="1" applyFont="1" applyFill="1" applyBorder="1" applyAlignment="1">
      <alignment vertical="center"/>
    </xf>
    <xf numFmtId="164" fontId="8" fillId="2" borderId="3" xfId="0" applyNumberFormat="1" applyFont="1" applyFill="1" applyBorder="1" applyAlignment="1">
      <alignment vertical="center"/>
    </xf>
    <xf numFmtId="0" fontId="8" fillId="2" borderId="4" xfId="0" applyFont="1" applyFill="1" applyBorder="1" applyAlignment="1">
      <alignment vertical="center"/>
    </xf>
    <xf numFmtId="164" fontId="8" fillId="2" borderId="5" xfId="0" applyNumberFormat="1" applyFont="1" applyFill="1" applyBorder="1" applyAlignment="1">
      <alignment vertical="center"/>
    </xf>
    <xf numFmtId="0" fontId="8" fillId="2" borderId="5" xfId="0" applyFont="1" applyFill="1" applyBorder="1" applyAlignment="1">
      <alignment vertical="center"/>
    </xf>
    <xf numFmtId="164" fontId="8" fillId="2" borderId="4" xfId="0" applyNumberFormat="1" applyFont="1" applyFill="1" applyBorder="1" applyAlignment="1">
      <alignment vertical="center"/>
    </xf>
    <xf numFmtId="0" fontId="9" fillId="2" borderId="5" xfId="0" applyFont="1" applyFill="1" applyBorder="1" applyAlignment="1">
      <alignment vertical="center"/>
    </xf>
    <xf numFmtId="0" fontId="8" fillId="2" borderId="0" xfId="0" applyFont="1" applyFill="1" applyAlignment="1">
      <alignment horizontal="right" vertical="center"/>
    </xf>
    <xf numFmtId="164" fontId="9" fillId="2" borderId="0" xfId="0" applyNumberFormat="1" applyFont="1" applyFill="1" applyAlignment="1">
      <alignment vertical="center"/>
    </xf>
    <xf numFmtId="3" fontId="7" fillId="2" borderId="2" xfId="0" applyNumberFormat="1" applyFont="1" applyFill="1" applyBorder="1" applyAlignment="1">
      <alignment vertical="center"/>
    </xf>
    <xf numFmtId="3" fontId="7" fillId="2" borderId="7" xfId="0" applyNumberFormat="1" applyFont="1" applyFill="1" applyBorder="1" applyAlignment="1">
      <alignment vertical="center"/>
    </xf>
    <xf numFmtId="3" fontId="5" fillId="2" borderId="0" xfId="0" applyNumberFormat="1" applyFont="1" applyFill="1" applyBorder="1" applyAlignment="1">
      <alignment vertical="center"/>
    </xf>
    <xf numFmtId="0" fontId="2" fillId="0" borderId="0" xfId="0" applyFont="1" applyAlignment="1">
      <alignment vertical="center"/>
    </xf>
    <xf numFmtId="0" fontId="2" fillId="0" borderId="0" xfId="0" applyFont="1"/>
    <xf numFmtId="0" fontId="2" fillId="0" borderId="0" xfId="0" applyFont="1" applyBorder="1"/>
    <xf numFmtId="164" fontId="2" fillId="2" borderId="1" xfId="0" applyNumberFormat="1" applyFont="1" applyFill="1" applyBorder="1" applyAlignment="1">
      <alignment horizontal="right" vertical="center"/>
    </xf>
    <xf numFmtId="164" fontId="2" fillId="0" borderId="0" xfId="0" applyNumberFormat="1" applyFont="1" applyAlignment="1">
      <alignment vertical="center"/>
    </xf>
    <xf numFmtId="3" fontId="3" fillId="0" borderId="0" xfId="0" applyNumberFormat="1" applyFont="1" applyAlignment="1">
      <alignment vertical="center"/>
    </xf>
    <xf numFmtId="3" fontId="3" fillId="0" borderId="18" xfId="0" applyNumberFormat="1" applyFont="1" applyBorder="1" applyAlignment="1">
      <alignment vertical="center"/>
    </xf>
    <xf numFmtId="3" fontId="5" fillId="0" borderId="0" xfId="0" applyNumberFormat="1" applyFont="1" applyAlignment="1">
      <alignment vertical="center"/>
    </xf>
    <xf numFmtId="0" fontId="2" fillId="0" borderId="0" xfId="0" applyFont="1" applyBorder="1" applyAlignment="1">
      <alignment vertical="center"/>
    </xf>
    <xf numFmtId="164" fontId="2" fillId="0" borderId="0" xfId="0" applyNumberFormat="1" applyFont="1"/>
    <xf numFmtId="0" fontId="2" fillId="0" borderId="0" xfId="0" applyFont="1" applyAlignment="1">
      <alignment horizontal="center"/>
    </xf>
    <xf numFmtId="3" fontId="2" fillId="0" borderId="0" xfId="0" applyNumberFormat="1" applyFont="1" applyAlignment="1">
      <alignment horizontal="center"/>
    </xf>
    <xf numFmtId="0" fontId="8" fillId="2" borderId="0" xfId="0" applyFont="1" applyFill="1" applyAlignment="1">
      <alignment vertical="center"/>
    </xf>
    <xf numFmtId="0" fontId="8" fillId="2" borderId="2" xfId="0" applyFont="1" applyFill="1" applyBorder="1" applyAlignment="1">
      <alignment vertical="center"/>
    </xf>
    <xf numFmtId="0" fontId="8" fillId="2" borderId="18" xfId="0" applyFont="1" applyFill="1" applyBorder="1" applyAlignment="1">
      <alignment vertical="center"/>
    </xf>
    <xf numFmtId="0" fontId="10" fillId="2" borderId="0" xfId="0" applyFont="1" applyFill="1" applyAlignment="1">
      <alignment vertical="center"/>
    </xf>
    <xf numFmtId="0" fontId="8" fillId="2" borderId="1" xfId="0" applyFont="1" applyFill="1" applyBorder="1" applyAlignment="1">
      <alignment horizontal="right" vertical="center"/>
    </xf>
    <xf numFmtId="0" fontId="8" fillId="2" borderId="2" xfId="0" applyFont="1" applyFill="1" applyBorder="1" applyAlignment="1">
      <alignment horizontal="right" vertical="center"/>
    </xf>
    <xf numFmtId="0" fontId="7" fillId="2" borderId="9" xfId="0" applyFont="1" applyFill="1" applyBorder="1" applyAlignment="1">
      <alignment horizontal="right" vertical="center"/>
    </xf>
    <xf numFmtId="0" fontId="7" fillId="2" borderId="2" xfId="0" applyFont="1" applyFill="1" applyBorder="1" applyAlignment="1">
      <alignment horizontal="right" vertical="center"/>
    </xf>
    <xf numFmtId="0" fontId="8" fillId="2" borderId="11" xfId="0" quotePrefix="1" applyFont="1" applyFill="1" applyBorder="1" applyAlignment="1">
      <alignment vertical="center"/>
    </xf>
    <xf numFmtId="164" fontId="2" fillId="2" borderId="11" xfId="0" applyNumberFormat="1" applyFont="1" applyFill="1" applyBorder="1"/>
    <xf numFmtId="164" fontId="9" fillId="2" borderId="18" xfId="0" applyNumberFormat="1" applyFont="1" applyFill="1" applyBorder="1" applyAlignment="1">
      <alignment vertical="center"/>
    </xf>
    <xf numFmtId="164" fontId="8" fillId="2" borderId="18" xfId="0" applyNumberFormat="1" applyFont="1" applyFill="1" applyBorder="1"/>
    <xf numFmtId="164" fontId="3" fillId="2" borderId="0" xfId="0" applyNumberFormat="1" applyFont="1" applyFill="1" applyBorder="1"/>
    <xf numFmtId="164" fontId="7" fillId="2" borderId="18" xfId="0" applyNumberFormat="1" applyFont="1" applyFill="1" applyBorder="1" applyAlignment="1">
      <alignment vertical="center"/>
    </xf>
    <xf numFmtId="3" fontId="9" fillId="2" borderId="0" xfId="0" applyNumberFormat="1" applyFont="1" applyFill="1" applyAlignment="1">
      <alignment vertical="center"/>
    </xf>
    <xf numFmtId="0" fontId="8" fillId="2" borderId="1" xfId="0" quotePrefix="1" applyFont="1" applyFill="1" applyBorder="1" applyAlignment="1">
      <alignment vertical="center"/>
    </xf>
    <xf numFmtId="0" fontId="8" fillId="2" borderId="2" xfId="0" quotePrefix="1" applyFont="1" applyFill="1" applyBorder="1" applyAlignment="1">
      <alignment vertical="center"/>
    </xf>
    <xf numFmtId="164" fontId="2" fillId="2" borderId="1" xfId="0" applyNumberFormat="1" applyFont="1" applyFill="1" applyBorder="1" applyAlignment="1">
      <alignment vertical="top" wrapText="1"/>
    </xf>
    <xf numFmtId="0" fontId="9" fillId="2" borderId="2" xfId="0" applyFont="1" applyFill="1" applyBorder="1" applyAlignment="1">
      <alignment vertical="center"/>
    </xf>
    <xf numFmtId="165" fontId="8" fillId="2" borderId="2" xfId="0" applyNumberFormat="1" applyFont="1" applyFill="1" applyBorder="1"/>
    <xf numFmtId="164" fontId="3" fillId="2" borderId="9" xfId="0" applyNumberFormat="1" applyFont="1" applyFill="1" applyBorder="1" applyAlignment="1">
      <alignment vertical="top" wrapText="1"/>
    </xf>
    <xf numFmtId="164" fontId="7" fillId="2" borderId="2" xfId="0" applyNumberFormat="1" applyFont="1" applyFill="1" applyBorder="1" applyAlignment="1">
      <alignment vertical="center"/>
    </xf>
    <xf numFmtId="0" fontId="8" fillId="2" borderId="6" xfId="0" quotePrefix="1" applyFont="1" applyFill="1" applyBorder="1" applyAlignment="1">
      <alignment vertical="center"/>
    </xf>
    <xf numFmtId="0" fontId="8" fillId="2" borderId="7" xfId="0" quotePrefix="1" applyFont="1" applyFill="1" applyBorder="1" applyAlignment="1">
      <alignment vertical="center"/>
    </xf>
    <xf numFmtId="164" fontId="2" fillId="2" borderId="6" xfId="0" applyNumberFormat="1" applyFont="1" applyFill="1" applyBorder="1" applyAlignment="1">
      <alignment vertical="top" wrapText="1"/>
    </xf>
    <xf numFmtId="0" fontId="9" fillId="2" borderId="7" xfId="0" applyFont="1" applyFill="1" applyBorder="1" applyAlignment="1">
      <alignment vertical="center"/>
    </xf>
    <xf numFmtId="164" fontId="2" fillId="2" borderId="11" xfId="0" applyNumberFormat="1" applyFont="1" applyFill="1" applyBorder="1" applyAlignment="1">
      <alignment vertical="top" wrapText="1"/>
    </xf>
    <xf numFmtId="165" fontId="8" fillId="2" borderId="18" xfId="0" applyNumberFormat="1" applyFont="1" applyFill="1" applyBorder="1"/>
    <xf numFmtId="164" fontId="3" fillId="2" borderId="19" xfId="0" applyNumberFormat="1" applyFont="1" applyFill="1" applyBorder="1" applyAlignment="1">
      <alignment vertical="top" wrapText="1"/>
    </xf>
    <xf numFmtId="164" fontId="7" fillId="2" borderId="7" xfId="0" applyNumberFormat="1" applyFont="1" applyFill="1" applyBorder="1" applyAlignment="1">
      <alignment vertical="center"/>
    </xf>
    <xf numFmtId="3" fontId="8" fillId="2" borderId="11" xfId="0" quotePrefix="1" applyNumberFormat="1" applyFont="1" applyFill="1" applyBorder="1" applyAlignment="1">
      <alignment vertical="center" wrapText="1"/>
    </xf>
    <xf numFmtId="3" fontId="8" fillId="2" borderId="18" xfId="0" applyNumberFormat="1" applyFont="1" applyFill="1" applyBorder="1" applyAlignment="1">
      <alignment vertical="center" wrapText="1"/>
    </xf>
    <xf numFmtId="164" fontId="3" fillId="2" borderId="0" xfId="0" applyNumberFormat="1" applyFont="1" applyFill="1" applyBorder="1" applyAlignment="1">
      <alignment vertical="top" wrapText="1"/>
    </xf>
    <xf numFmtId="3" fontId="11" fillId="2" borderId="0" xfId="0" applyNumberFormat="1" applyFont="1" applyFill="1" applyAlignment="1">
      <alignment vertical="center"/>
    </xf>
    <xf numFmtId="3" fontId="12" fillId="2" borderId="11" xfId="0" applyNumberFormat="1" applyFont="1" applyFill="1" applyBorder="1" applyAlignment="1">
      <alignment vertical="center" wrapText="1"/>
    </xf>
    <xf numFmtId="3" fontId="12" fillId="2" borderId="18" xfId="0" applyNumberFormat="1" applyFont="1" applyFill="1" applyBorder="1" applyAlignment="1">
      <alignment vertical="center" wrapText="1"/>
    </xf>
    <xf numFmtId="3" fontId="4" fillId="2" borderId="6" xfId="0" applyNumberFormat="1" applyFont="1" applyFill="1" applyBorder="1"/>
    <xf numFmtId="3" fontId="11" fillId="2" borderId="7" xfId="0" applyNumberFormat="1" applyFont="1" applyFill="1" applyBorder="1" applyAlignment="1">
      <alignment vertical="center"/>
    </xf>
    <xf numFmtId="3" fontId="12" fillId="2" borderId="7" xfId="0" applyNumberFormat="1" applyFont="1" applyFill="1" applyBorder="1" applyAlignment="1">
      <alignment horizontal="right" vertical="center"/>
    </xf>
    <xf numFmtId="3" fontId="5" fillId="2" borderId="19" xfId="0" applyNumberFormat="1" applyFont="1" applyFill="1" applyBorder="1"/>
    <xf numFmtId="3" fontId="13" fillId="2" borderId="7" xfId="0" applyNumberFormat="1" applyFont="1" applyFill="1" applyBorder="1" applyAlignment="1">
      <alignment horizontal="center" vertical="center"/>
    </xf>
    <xf numFmtId="4" fontId="11" fillId="2" borderId="0" xfId="0" applyNumberFormat="1" applyFont="1" applyFill="1" applyAlignment="1">
      <alignment vertical="center"/>
    </xf>
    <xf numFmtId="3" fontId="14" fillId="2" borderId="0" xfId="0" applyNumberFormat="1" applyFont="1" applyFill="1" applyAlignment="1">
      <alignment vertical="center"/>
    </xf>
    <xf numFmtId="164" fontId="3" fillId="2" borderId="3" xfId="0" quotePrefix="1" applyNumberFormat="1" applyFont="1" applyFill="1" applyBorder="1" applyAlignment="1">
      <alignment vertical="center" wrapText="1"/>
    </xf>
    <xf numFmtId="164" fontId="3" fillId="0" borderId="6" xfId="0" applyNumberFormat="1" applyFont="1" applyBorder="1" applyAlignment="1">
      <alignment vertical="center"/>
    </xf>
    <xf numFmtId="164" fontId="3" fillId="2" borderId="6" xfId="0" applyNumberFormat="1" applyFont="1" applyFill="1" applyBorder="1" applyAlignment="1">
      <alignment vertical="center"/>
    </xf>
    <xf numFmtId="3" fontId="14" fillId="2" borderId="7" xfId="0" applyNumberFormat="1" applyFont="1" applyFill="1" applyBorder="1" applyAlignment="1">
      <alignment vertical="center"/>
    </xf>
    <xf numFmtId="164" fontId="10" fillId="2" borderId="0" xfId="0" applyNumberFormat="1" applyFont="1" applyFill="1" applyAlignment="1">
      <alignment vertical="center"/>
    </xf>
    <xf numFmtId="0" fontId="2" fillId="2" borderId="0" xfId="0" applyFont="1" applyFill="1" applyAlignment="1"/>
    <xf numFmtId="0" fontId="3" fillId="2" borderId="0" xfId="0" applyFont="1" applyFill="1" applyBorder="1" applyAlignment="1">
      <alignment horizontal="center" vertical="center"/>
    </xf>
    <xf numFmtId="0" fontId="2" fillId="2" borderId="19" xfId="0" applyFont="1" applyFill="1" applyBorder="1" applyAlignment="1">
      <alignment vertical="center"/>
    </xf>
    <xf numFmtId="165" fontId="2" fillId="2" borderId="1" xfId="0" applyNumberFormat="1" applyFont="1" applyFill="1" applyBorder="1" applyAlignment="1">
      <alignment horizontal="right"/>
    </xf>
    <xf numFmtId="165" fontId="2" fillId="2" borderId="2" xfId="0" applyNumberFormat="1" applyFont="1" applyFill="1" applyBorder="1"/>
    <xf numFmtId="165" fontId="3" fillId="2" borderId="1" xfId="0" applyNumberFormat="1" applyFont="1" applyFill="1" applyBorder="1" applyAlignment="1">
      <alignment horizontal="right"/>
    </xf>
    <xf numFmtId="165" fontId="2" fillId="2" borderId="0" xfId="0" applyNumberFormat="1" applyFont="1" applyFill="1" applyBorder="1" applyAlignment="1"/>
    <xf numFmtId="165" fontId="2" fillId="2" borderId="18" xfId="0" applyNumberFormat="1" applyFont="1" applyFill="1" applyBorder="1"/>
    <xf numFmtId="165" fontId="2" fillId="2" borderId="6" xfId="0" applyNumberFormat="1" applyFont="1" applyFill="1" applyBorder="1"/>
    <xf numFmtId="165" fontId="2" fillId="2" borderId="19" xfId="0" applyNumberFormat="1" applyFont="1" applyFill="1" applyBorder="1"/>
    <xf numFmtId="165" fontId="2" fillId="2" borderId="7" xfId="0" applyNumberFormat="1" applyFont="1" applyFill="1" applyBorder="1"/>
    <xf numFmtId="165" fontId="3" fillId="2" borderId="6" xfId="0" applyNumberFormat="1" applyFont="1" applyFill="1" applyBorder="1"/>
    <xf numFmtId="1" fontId="3" fillId="2" borderId="7" xfId="0" applyNumberFormat="1" applyFont="1" applyFill="1" applyBorder="1" applyAlignment="1">
      <alignment vertical="center"/>
    </xf>
    <xf numFmtId="1" fontId="3" fillId="2" borderId="1" xfId="0" quotePrefix="1" applyNumberFormat="1" applyFont="1" applyFill="1" applyBorder="1" applyAlignment="1">
      <alignment vertical="center" wrapText="1"/>
    </xf>
    <xf numFmtId="1" fontId="3" fillId="2" borderId="9" xfId="0" applyNumberFormat="1" applyFont="1" applyFill="1" applyBorder="1" applyAlignment="1">
      <alignment horizontal="left" vertical="center" wrapText="1"/>
    </xf>
    <xf numFmtId="164" fontId="3" fillId="2" borderId="9" xfId="0" applyNumberFormat="1" applyFont="1" applyFill="1" applyBorder="1" applyAlignment="1">
      <alignment vertical="center"/>
    </xf>
    <xf numFmtId="1" fontId="5" fillId="2" borderId="6" xfId="0" quotePrefix="1" applyNumberFormat="1" applyFont="1" applyFill="1" applyBorder="1" applyAlignment="1">
      <alignment vertical="center" wrapText="1"/>
    </xf>
    <xf numFmtId="1" fontId="3" fillId="2" borderId="19" xfId="0" applyNumberFormat="1" applyFont="1" applyFill="1" applyBorder="1" applyAlignment="1">
      <alignment horizontal="right" vertical="center" wrapText="1"/>
    </xf>
    <xf numFmtId="3" fontId="5" fillId="2" borderId="6" xfId="0" applyNumberFormat="1" applyFont="1" applyFill="1" applyBorder="1"/>
    <xf numFmtId="3" fontId="4" fillId="2" borderId="0" xfId="0" applyNumberFormat="1" applyFont="1" applyFill="1" applyBorder="1" applyAlignment="1">
      <alignment horizontal="right" vertical="center"/>
    </xf>
    <xf numFmtId="0" fontId="2" fillId="2" borderId="0" xfId="0" applyFont="1" applyFill="1" applyBorder="1" applyAlignment="1">
      <alignment horizontal="right" vertical="center"/>
    </xf>
    <xf numFmtId="0" fontId="2" fillId="2" borderId="0" xfId="0" applyFont="1" applyFill="1" applyBorder="1" applyAlignment="1">
      <alignment vertical="top" wrapText="1"/>
    </xf>
    <xf numFmtId="164" fontId="7" fillId="2" borderId="0" xfId="0" applyNumberFormat="1" applyFont="1" applyFill="1" applyBorder="1" applyAlignment="1">
      <alignment vertical="center"/>
    </xf>
    <xf numFmtId="164" fontId="2" fillId="2" borderId="11" xfId="0" applyNumberFormat="1" applyFont="1" applyFill="1" applyBorder="1" applyAlignment="1">
      <alignment horizontal="right"/>
    </xf>
    <xf numFmtId="164" fontId="2" fillId="2" borderId="0" xfId="0" applyNumberFormat="1" applyFont="1" applyFill="1" applyBorder="1" applyAlignment="1">
      <alignment horizontal="right"/>
    </xf>
    <xf numFmtId="164" fontId="8" fillId="2" borderId="11" xfId="0" applyNumberFormat="1" applyFont="1" applyFill="1" applyBorder="1" applyAlignment="1">
      <alignment horizontal="right"/>
    </xf>
    <xf numFmtId="164" fontId="8" fillId="2" borderId="11" xfId="0" applyNumberFormat="1" applyFont="1" applyFill="1" applyBorder="1" applyAlignment="1">
      <alignment horizontal="right" vertical="center"/>
    </xf>
    <xf numFmtId="164" fontId="8" fillId="2" borderId="18" xfId="0" applyNumberFormat="1" applyFont="1" applyFill="1" applyBorder="1" applyAlignment="1">
      <alignment horizontal="right" vertical="center"/>
    </xf>
    <xf numFmtId="164" fontId="8" fillId="2" borderId="0" xfId="0" applyNumberFormat="1" applyFont="1" applyFill="1" applyBorder="1" applyAlignment="1">
      <alignment horizontal="right" vertical="center"/>
    </xf>
    <xf numFmtId="164" fontId="3" fillId="2" borderId="11" xfId="0" applyNumberFormat="1" applyFont="1" applyFill="1" applyBorder="1" applyAlignment="1">
      <alignment horizontal="right"/>
    </xf>
    <xf numFmtId="0" fontId="7" fillId="2" borderId="4" xfId="0" applyFont="1" applyFill="1" applyBorder="1" applyAlignment="1">
      <alignment vertical="center"/>
    </xf>
    <xf numFmtId="0" fontId="7" fillId="2" borderId="5" xfId="0" applyFont="1" applyFill="1" applyBorder="1" applyAlignment="1">
      <alignment vertical="center"/>
    </xf>
    <xf numFmtId="164" fontId="7" fillId="2" borderId="4" xfId="0" applyNumberFormat="1" applyFont="1" applyFill="1" applyBorder="1" applyAlignment="1">
      <alignment vertical="center"/>
    </xf>
    <xf numFmtId="164" fontId="7" fillId="2" borderId="5" xfId="0" applyNumberFormat="1" applyFont="1" applyFill="1" applyBorder="1" applyAlignment="1">
      <alignment vertical="center"/>
    </xf>
    <xf numFmtId="0" fontId="10" fillId="2" borderId="5" xfId="0" applyFont="1" applyFill="1" applyBorder="1" applyAlignment="1">
      <alignment vertical="center"/>
    </xf>
    <xf numFmtId="164" fontId="2" fillId="2" borderId="0" xfId="0" applyNumberFormat="1" applyFont="1" applyFill="1" applyBorder="1" applyAlignment="1">
      <alignment vertical="center" wrapText="1"/>
    </xf>
    <xf numFmtId="164" fontId="2" fillId="2" borderId="9" xfId="0" applyNumberFormat="1" applyFont="1" applyFill="1" applyBorder="1" applyAlignment="1">
      <alignment horizontal="right" vertical="center"/>
    </xf>
    <xf numFmtId="164" fontId="2" fillId="2" borderId="0" xfId="0" applyNumberFormat="1" applyFont="1" applyFill="1" applyBorder="1" applyAlignment="1">
      <alignment vertical="top" wrapText="1"/>
    </xf>
    <xf numFmtId="165" fontId="2" fillId="2" borderId="0" xfId="0" applyNumberFormat="1" applyFont="1" applyFill="1" applyAlignment="1">
      <alignment vertical="center"/>
    </xf>
    <xf numFmtId="0" fontId="3" fillId="2" borderId="11" xfId="0" applyFont="1" applyFill="1" applyBorder="1" applyAlignment="1">
      <alignment vertical="center"/>
    </xf>
    <xf numFmtId="164" fontId="3" fillId="2" borderId="11" xfId="0" applyNumberFormat="1" applyFont="1" applyFill="1" applyBorder="1" applyAlignment="1">
      <alignment vertical="top" wrapText="1"/>
    </xf>
    <xf numFmtId="0" fontId="10" fillId="2" borderId="0" xfId="0" applyFont="1" applyFill="1" applyBorder="1" applyAlignment="1">
      <alignment vertical="center"/>
    </xf>
    <xf numFmtId="3" fontId="5" fillId="2" borderId="11" xfId="0" quotePrefix="1" applyNumberFormat="1" applyFont="1" applyFill="1" applyBorder="1" applyAlignment="1">
      <alignment vertical="center"/>
    </xf>
    <xf numFmtId="3" fontId="13" fillId="2" borderId="6" xfId="0" applyNumberFormat="1" applyFont="1" applyFill="1" applyBorder="1" applyAlignment="1">
      <alignment horizontal="right" vertical="center"/>
    </xf>
    <xf numFmtId="3" fontId="14" fillId="2" borderId="19" xfId="0" applyNumberFormat="1" applyFont="1" applyFill="1" applyBorder="1" applyAlignment="1">
      <alignment vertical="center"/>
    </xf>
    <xf numFmtId="3" fontId="13" fillId="2" borderId="7" xfId="0" applyNumberFormat="1" applyFont="1" applyFill="1" applyBorder="1" applyAlignment="1">
      <alignment horizontal="right" vertical="center"/>
    </xf>
    <xf numFmtId="3" fontId="13" fillId="2" borderId="19" xfId="0" applyNumberFormat="1" applyFont="1" applyFill="1" applyBorder="1" applyAlignment="1">
      <alignment horizontal="right" vertical="center"/>
    </xf>
    <xf numFmtId="3" fontId="3" fillId="2" borderId="1" xfId="0" applyNumberFormat="1" applyFont="1" applyFill="1" applyBorder="1" applyAlignment="1">
      <alignment vertical="center" wrapText="1"/>
    </xf>
    <xf numFmtId="1" fontId="3" fillId="2" borderId="1" xfId="0" applyNumberFormat="1" applyFont="1" applyFill="1" applyBorder="1" applyAlignment="1">
      <alignment horizontal="right" vertical="center"/>
    </xf>
    <xf numFmtId="1" fontId="3" fillId="2" borderId="9" xfId="0" applyNumberFormat="1" applyFont="1" applyFill="1" applyBorder="1" applyAlignment="1">
      <alignment horizontal="right" vertical="center"/>
    </xf>
    <xf numFmtId="3" fontId="3" fillId="2" borderId="6" xfId="0" applyNumberFormat="1" applyFont="1" applyFill="1" applyBorder="1" applyAlignment="1">
      <alignment vertical="center" wrapText="1"/>
    </xf>
    <xf numFmtId="1" fontId="3" fillId="2" borderId="6" xfId="0" applyNumberFormat="1" applyFont="1" applyFill="1" applyBorder="1" applyAlignment="1">
      <alignment horizontal="right" vertical="center"/>
    </xf>
    <xf numFmtId="1" fontId="3" fillId="2" borderId="19" xfId="0" applyNumberFormat="1" applyFont="1" applyFill="1" applyBorder="1" applyAlignment="1">
      <alignment horizontal="right" vertical="center"/>
    </xf>
    <xf numFmtId="0" fontId="3" fillId="2" borderId="0" xfId="0" applyFont="1" applyFill="1" applyBorder="1"/>
    <xf numFmtId="0" fontId="3" fillId="2" borderId="0" xfId="0" applyFont="1" applyFill="1" applyBorder="1" applyAlignment="1">
      <alignment horizontal="left" vertical="center"/>
    </xf>
    <xf numFmtId="0" fontId="3" fillId="2" borderId="0" xfId="0" applyFont="1" applyFill="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2" fillId="2" borderId="1" xfId="0" applyFont="1" applyFill="1" applyBorder="1"/>
    <xf numFmtId="0" fontId="2" fillId="2" borderId="9" xfId="0" applyFont="1" applyFill="1" applyBorder="1"/>
    <xf numFmtId="0" fontId="2" fillId="2" borderId="2" xfId="0" applyFont="1" applyFill="1" applyBorder="1"/>
    <xf numFmtId="0" fontId="2" fillId="2" borderId="11" xfId="0" applyFont="1" applyFill="1" applyBorder="1" applyAlignment="1">
      <alignment wrapText="1"/>
    </xf>
    <xf numFmtId="0" fontId="2" fillId="2" borderId="18" xfId="0" applyFont="1" applyFill="1" applyBorder="1" applyAlignment="1">
      <alignment wrapText="1"/>
    </xf>
    <xf numFmtId="0" fontId="2" fillId="2" borderId="0" xfId="0" applyFont="1" applyFill="1" applyBorder="1" applyAlignment="1">
      <alignment vertical="top"/>
    </xf>
    <xf numFmtId="0" fontId="2" fillId="2" borderId="0" xfId="0" applyFont="1" applyFill="1" applyBorder="1" applyAlignment="1">
      <alignment wrapText="1"/>
    </xf>
    <xf numFmtId="0" fontId="2" fillId="2" borderId="11" xfId="0" applyFont="1" applyFill="1" applyBorder="1"/>
    <xf numFmtId="0" fontId="2" fillId="2" borderId="18" xfId="0" applyFont="1" applyFill="1" applyBorder="1"/>
    <xf numFmtId="3" fontId="18" fillId="2" borderId="11" xfId="3" applyNumberFormat="1" applyFont="1" applyFill="1" applyBorder="1"/>
    <xf numFmtId="165" fontId="18" fillId="2" borderId="18" xfId="3" applyNumberFormat="1" applyFont="1" applyFill="1" applyBorder="1"/>
    <xf numFmtId="3" fontId="18" fillId="2" borderId="12" xfId="3" applyNumberFormat="1" applyFont="1" applyFill="1" applyBorder="1"/>
    <xf numFmtId="0" fontId="2" fillId="2" borderId="18" xfId="0" quotePrefix="1" applyFont="1" applyFill="1" applyBorder="1"/>
    <xf numFmtId="3" fontId="19" fillId="2" borderId="11" xfId="3" applyNumberFormat="1" applyFont="1" applyFill="1" applyBorder="1"/>
    <xf numFmtId="165" fontId="19" fillId="2" borderId="18" xfId="3" applyNumberFormat="1" applyFont="1" applyFill="1" applyBorder="1"/>
    <xf numFmtId="3" fontId="19" fillId="2" borderId="12" xfId="3" applyNumberFormat="1" applyFont="1" applyFill="1" applyBorder="1"/>
    <xf numFmtId="3" fontId="4" fillId="2" borderId="11" xfId="0" applyNumberFormat="1" applyFont="1" applyFill="1" applyBorder="1" applyAlignment="1">
      <alignment horizontal="right"/>
    </xf>
    <xf numFmtId="165" fontId="4" fillId="2" borderId="18" xfId="0" applyNumberFormat="1" applyFont="1" applyFill="1" applyBorder="1"/>
    <xf numFmtId="0" fontId="4" fillId="2" borderId="11" xfId="0" applyFont="1" applyFill="1" applyBorder="1" applyAlignment="1">
      <alignment horizontal="right" vertical="center" wrapText="1"/>
    </xf>
    <xf numFmtId="164" fontId="4" fillId="2" borderId="18" xfId="0" applyNumberFormat="1" applyFont="1" applyFill="1" applyBorder="1" applyAlignment="1">
      <alignment horizontal="right" vertical="center" wrapText="1"/>
    </xf>
    <xf numFmtId="3" fontId="18" fillId="2" borderId="11" xfId="3" applyNumberFormat="1" applyFont="1" applyFill="1" applyBorder="1" applyAlignment="1">
      <alignment horizontal="right"/>
    </xf>
    <xf numFmtId="165" fontId="18" fillId="2" borderId="18" xfId="3" applyNumberFormat="1" applyFont="1" applyFill="1" applyBorder="1" applyAlignment="1">
      <alignment horizontal="right"/>
    </xf>
    <xf numFmtId="3" fontId="18" fillId="2" borderId="12" xfId="3" applyNumberFormat="1" applyFont="1" applyFill="1" applyBorder="1" applyAlignment="1">
      <alignment horizontal="right"/>
    </xf>
    <xf numFmtId="3" fontId="21" fillId="2" borderId="11" xfId="3" applyNumberFormat="1" applyFont="1" applyFill="1" applyBorder="1" applyAlignment="1">
      <alignment horizontal="right"/>
    </xf>
    <xf numFmtId="165" fontId="21" fillId="2" borderId="18" xfId="3" applyNumberFormat="1" applyFont="1" applyFill="1" applyBorder="1" applyAlignment="1">
      <alignment horizontal="right"/>
    </xf>
    <xf numFmtId="3" fontId="21" fillId="2" borderId="12" xfId="3" applyNumberFormat="1" applyFont="1" applyFill="1" applyBorder="1" applyAlignment="1">
      <alignment horizontal="right"/>
    </xf>
    <xf numFmtId="3" fontId="2" fillId="2" borderId="18" xfId="0" applyNumberFormat="1" applyFont="1" applyFill="1" applyBorder="1"/>
    <xf numFmtId="3" fontId="2" fillId="2" borderId="11" xfId="3" applyNumberFormat="1" applyFont="1" applyFill="1" applyBorder="1" applyAlignment="1">
      <alignment horizontal="right"/>
    </xf>
    <xf numFmtId="3" fontId="21" fillId="2" borderId="11" xfId="3" quotePrefix="1" applyNumberFormat="1" applyFont="1" applyFill="1" applyBorder="1" applyAlignment="1">
      <alignment horizontal="right"/>
    </xf>
    <xf numFmtId="3" fontId="2" fillId="2" borderId="11" xfId="0" applyNumberFormat="1" applyFont="1" applyFill="1" applyBorder="1"/>
    <xf numFmtId="165" fontId="21" fillId="2" borderId="18" xfId="3" quotePrefix="1" applyNumberFormat="1" applyFont="1" applyFill="1" applyBorder="1" applyAlignment="1">
      <alignment horizontal="right"/>
    </xf>
    <xf numFmtId="3" fontId="3" fillId="2" borderId="11" xfId="0" applyNumberFormat="1" applyFont="1" applyFill="1" applyBorder="1" applyAlignment="1">
      <alignment horizontal="right" vertical="center"/>
    </xf>
    <xf numFmtId="165" fontId="18" fillId="2" borderId="18" xfId="0" applyNumberFormat="1" applyFont="1" applyFill="1" applyBorder="1" applyAlignment="1">
      <alignment vertical="center"/>
    </xf>
    <xf numFmtId="3" fontId="3" fillId="2" borderId="12" xfId="0" applyNumberFormat="1" applyFont="1" applyFill="1" applyBorder="1" applyAlignment="1">
      <alignment horizontal="right" vertical="center"/>
    </xf>
    <xf numFmtId="165" fontId="3" fillId="2" borderId="18" xfId="0" applyNumberFormat="1" applyFont="1" applyFill="1" applyBorder="1" applyAlignment="1">
      <alignment horizontal="right" vertical="center"/>
    </xf>
    <xf numFmtId="3" fontId="2" fillId="2" borderId="12" xfId="0" applyNumberFormat="1" applyFont="1" applyFill="1" applyBorder="1"/>
    <xf numFmtId="1" fontId="2" fillId="2" borderId="11" xfId="2" applyNumberFormat="1" applyFont="1" applyFill="1" applyBorder="1" applyAlignment="1">
      <alignment horizontal="right"/>
    </xf>
    <xf numFmtId="165" fontId="2" fillId="2" borderId="18" xfId="0" applyNumberFormat="1" applyFont="1" applyFill="1" applyBorder="1" applyAlignment="1">
      <alignment horizontal="right"/>
    </xf>
    <xf numFmtId="3" fontId="2" fillId="2" borderId="11" xfId="0" applyNumberFormat="1" applyFont="1" applyFill="1" applyBorder="1" applyAlignment="1">
      <alignment horizontal="right"/>
    </xf>
    <xf numFmtId="3" fontId="2" fillId="2" borderId="12" xfId="0" applyNumberFormat="1" applyFont="1" applyFill="1" applyBorder="1" applyAlignment="1">
      <alignment horizontal="right"/>
    </xf>
    <xf numFmtId="0" fontId="3" fillId="2" borderId="11" xfId="0" applyFont="1" applyFill="1" applyBorder="1" applyAlignment="1">
      <alignment horizontal="left" vertical="center"/>
    </xf>
    <xf numFmtId="0" fontId="3" fillId="2" borderId="18" xfId="0" applyFont="1" applyFill="1" applyBorder="1" applyAlignment="1">
      <alignment horizontal="left" vertical="center"/>
    </xf>
    <xf numFmtId="3" fontId="3" fillId="2" borderId="11" xfId="0" applyNumberFormat="1" applyFont="1" applyFill="1" applyBorder="1"/>
    <xf numFmtId="0" fontId="3" fillId="2" borderId="18" xfId="0" applyFont="1" applyFill="1" applyBorder="1"/>
    <xf numFmtId="3" fontId="3" fillId="2" borderId="12" xfId="0" applyNumberFormat="1" applyFont="1" applyFill="1" applyBorder="1"/>
    <xf numFmtId="0" fontId="3" fillId="2" borderId="11" xfId="0" applyFont="1" applyFill="1" applyBorder="1" applyAlignment="1">
      <alignment horizontal="left" vertical="center" wrapText="1"/>
    </xf>
    <xf numFmtId="3" fontId="2" fillId="2" borderId="11" xfId="0" applyNumberFormat="1" applyFont="1" applyFill="1" applyBorder="1" applyAlignment="1">
      <alignment horizontal="right" vertical="center"/>
    </xf>
    <xf numFmtId="3" fontId="2" fillId="2" borderId="12" xfId="0" applyNumberFormat="1" applyFont="1" applyFill="1" applyBorder="1" applyAlignment="1">
      <alignment vertical="center"/>
    </xf>
    <xf numFmtId="0" fontId="2" fillId="2" borderId="6" xfId="0" applyFont="1" applyFill="1" applyBorder="1"/>
    <xf numFmtId="0" fontId="2" fillId="2" borderId="7" xfId="0" applyFont="1" applyFill="1" applyBorder="1"/>
    <xf numFmtId="3" fontId="2" fillId="2" borderId="6" xfId="0" applyNumberFormat="1" applyFont="1" applyFill="1" applyBorder="1"/>
    <xf numFmtId="3" fontId="2" fillId="2" borderId="13" xfId="0" applyNumberFormat="1" applyFont="1" applyFill="1" applyBorder="1"/>
    <xf numFmtId="0" fontId="20" fillId="2" borderId="0" xfId="0" applyFont="1" applyFill="1" applyBorder="1" applyAlignment="1">
      <alignment horizontal="left"/>
    </xf>
    <xf numFmtId="0" fontId="2" fillId="2" borderId="0" xfId="0" applyFont="1" applyFill="1" applyBorder="1" applyAlignment="1">
      <alignment horizontal="left"/>
    </xf>
    <xf numFmtId="166" fontId="2" fillId="2" borderId="0" xfId="2" applyNumberFormat="1" applyFont="1" applyFill="1" applyBorder="1"/>
    <xf numFmtId="0" fontId="22" fillId="2" borderId="0" xfId="0" applyFont="1" applyFill="1" applyBorder="1" applyAlignment="1">
      <alignment horizontal="left"/>
    </xf>
    <xf numFmtId="0" fontId="23" fillId="2" borderId="0" xfId="0" applyFont="1" applyFill="1" applyAlignment="1">
      <alignment horizontal="left"/>
    </xf>
    <xf numFmtId="0" fontId="20" fillId="2" borderId="0" xfId="0" applyFont="1" applyFill="1" applyBorder="1" applyAlignment="1">
      <alignment horizontal="left" vertical="center"/>
    </xf>
    <xf numFmtId="0" fontId="20" fillId="2" borderId="0" xfId="0" applyFont="1" applyFill="1" applyBorder="1" applyAlignment="1">
      <alignment horizontal="left" vertical="center" wrapText="1"/>
    </xf>
    <xf numFmtId="0" fontId="20" fillId="2" borderId="0" xfId="0" quotePrefix="1" applyFont="1" applyFill="1" applyBorder="1" applyAlignment="1">
      <alignment horizontal="left"/>
    </xf>
    <xf numFmtId="0" fontId="20" fillId="2" borderId="0" xfId="0" quotePrefix="1" applyFont="1" applyFill="1" applyBorder="1"/>
    <xf numFmtId="0" fontId="22" fillId="2" borderId="0" xfId="4" applyFont="1" applyFill="1"/>
    <xf numFmtId="0" fontId="22" fillId="0" borderId="0" xfId="4" applyFont="1"/>
    <xf numFmtId="0" fontId="25" fillId="0" borderId="0" xfId="4" applyFont="1"/>
    <xf numFmtId="0" fontId="25" fillId="2" borderId="0" xfId="4" applyFont="1" applyFill="1"/>
    <xf numFmtId="0" fontId="15" fillId="2" borderId="0" xfId="0" applyFont="1" applyFill="1" applyBorder="1" applyAlignment="1">
      <alignment horizontal="left" vertical="center" wrapText="1"/>
    </xf>
    <xf numFmtId="0" fontId="2" fillId="2" borderId="0" xfId="0" applyFont="1" applyFill="1" applyAlignment="1">
      <alignment horizontal="right" vertical="top"/>
    </xf>
    <xf numFmtId="3" fontId="2" fillId="2" borderId="11" xfId="0" applyNumberFormat="1" applyFont="1" applyFill="1" applyBorder="1" applyAlignment="1"/>
    <xf numFmtId="3" fontId="2" fillId="2" borderId="18" xfId="0" applyNumberFormat="1" applyFont="1" applyFill="1" applyBorder="1" applyAlignment="1"/>
    <xf numFmtId="0" fontId="2" fillId="2" borderId="11" xfId="0" applyFont="1" applyFill="1" applyBorder="1" applyAlignment="1">
      <alignment horizontal="right" vertical="center" wrapText="1"/>
    </xf>
    <xf numFmtId="3" fontId="2" fillId="2" borderId="11" xfId="0" applyNumberFormat="1" applyFont="1" applyFill="1" applyBorder="1" applyAlignment="1">
      <alignment vertical="center" wrapText="1"/>
    </xf>
    <xf numFmtId="0" fontId="2" fillId="2" borderId="18" xfId="0" applyFont="1" applyFill="1" applyBorder="1" applyAlignment="1">
      <alignment vertical="center" wrapText="1"/>
    </xf>
    <xf numFmtId="3" fontId="2" fillId="2" borderId="0" xfId="0" applyNumberFormat="1" applyFont="1" applyFill="1" applyBorder="1" applyAlignment="1"/>
    <xf numFmtId="3" fontId="3" fillId="2" borderId="18" xfId="0" applyNumberFormat="1" applyFont="1" applyFill="1" applyBorder="1" applyAlignment="1"/>
    <xf numFmtId="0" fontId="2" fillId="2" borderId="11" xfId="0" applyFont="1" applyFill="1" applyBorder="1" applyAlignment="1">
      <alignment horizontal="right"/>
    </xf>
    <xf numFmtId="3" fontId="2" fillId="2" borderId="0" xfId="0" applyNumberFormat="1" applyFont="1" applyFill="1" applyBorder="1" applyAlignment="1">
      <alignment horizontal="center"/>
    </xf>
    <xf numFmtId="3" fontId="3" fillId="2" borderId="0" xfId="0" applyNumberFormat="1" applyFont="1" applyFill="1" applyBorder="1"/>
    <xf numFmtId="166" fontId="2" fillId="2" borderId="0" xfId="2" applyNumberFormat="1" applyFont="1" applyFill="1"/>
    <xf numFmtId="0" fontId="2" fillId="2" borderId="6" xfId="0" applyFont="1" applyFill="1" applyBorder="1" applyAlignment="1">
      <alignment horizontal="right"/>
    </xf>
    <xf numFmtId="3" fontId="2" fillId="2" borderId="7" xfId="0" applyNumberFormat="1" applyFont="1" applyFill="1" applyBorder="1"/>
    <xf numFmtId="3" fontId="2" fillId="2" borderId="19" xfId="0" applyNumberFormat="1" applyFont="1" applyFill="1" applyBorder="1" applyAlignment="1">
      <alignment horizontal="right"/>
    </xf>
    <xf numFmtId="3" fontId="2" fillId="2" borderId="19" xfId="0" applyNumberFormat="1" applyFont="1" applyFill="1" applyBorder="1" applyAlignment="1">
      <alignment horizontal="center"/>
    </xf>
    <xf numFmtId="3" fontId="3" fillId="2" borderId="19" xfId="0" applyNumberFormat="1" applyFont="1" applyFill="1" applyBorder="1"/>
    <xf numFmtId="0" fontId="2" fillId="2" borderId="1" xfId="0" applyFont="1" applyFill="1" applyBorder="1" applyAlignment="1">
      <alignment horizontal="right"/>
    </xf>
    <xf numFmtId="3" fontId="2" fillId="2" borderId="1" xfId="0" applyNumberFormat="1" applyFont="1" applyFill="1" applyBorder="1"/>
    <xf numFmtId="3" fontId="2" fillId="2" borderId="2" xfId="0" applyNumberFormat="1" applyFont="1" applyFill="1" applyBorder="1"/>
    <xf numFmtId="3" fontId="2" fillId="2" borderId="9" xfId="0" applyNumberFormat="1" applyFont="1" applyFill="1" applyBorder="1" applyAlignment="1">
      <alignment horizontal="right"/>
    </xf>
    <xf numFmtId="3" fontId="2" fillId="2" borderId="9" xfId="0" applyNumberFormat="1" applyFont="1" applyFill="1" applyBorder="1" applyAlignment="1">
      <alignment horizontal="center"/>
    </xf>
    <xf numFmtId="3" fontId="3" fillId="2" borderId="9" xfId="0" applyNumberFormat="1" applyFont="1" applyFill="1" applyBorder="1"/>
    <xf numFmtId="3" fontId="2" fillId="2" borderId="0" xfId="0" applyNumberFormat="1" applyFont="1" applyFill="1" applyBorder="1" applyAlignment="1">
      <alignment horizontal="right"/>
    </xf>
    <xf numFmtId="165" fontId="2" fillId="2" borderId="0" xfId="0" applyNumberFormat="1" applyFont="1" applyFill="1" applyBorder="1" applyAlignment="1">
      <alignment horizontal="right"/>
    </xf>
    <xf numFmtId="0" fontId="20" fillId="2" borderId="18" xfId="0" quotePrefix="1" applyFont="1" applyFill="1" applyBorder="1" applyAlignment="1">
      <alignment horizontal="left"/>
    </xf>
    <xf numFmtId="3" fontId="2" fillId="2" borderId="18" xfId="0" applyNumberFormat="1" applyFont="1" applyFill="1" applyBorder="1" applyAlignment="1">
      <alignment horizontal="left"/>
    </xf>
    <xf numFmtId="165" fontId="2" fillId="2" borderId="19" xfId="0" applyNumberFormat="1" applyFont="1" applyFill="1" applyBorder="1" applyAlignment="1">
      <alignment horizontal="right"/>
    </xf>
    <xf numFmtId="3" fontId="2" fillId="2" borderId="6" xfId="0" applyNumberFormat="1" applyFont="1" applyFill="1" applyBorder="1" applyAlignment="1">
      <alignment horizontal="right"/>
    </xf>
    <xf numFmtId="0" fontId="20" fillId="2" borderId="7" xfId="0" quotePrefix="1" applyFont="1" applyFill="1" applyBorder="1" applyAlignment="1">
      <alignment horizontal="left"/>
    </xf>
    <xf numFmtId="3" fontId="2" fillId="2" borderId="1" xfId="0" applyNumberFormat="1" applyFont="1" applyFill="1" applyBorder="1" applyAlignment="1">
      <alignment horizontal="right"/>
    </xf>
    <xf numFmtId="3" fontId="2" fillId="2" borderId="2" xfId="0" applyNumberFormat="1" applyFont="1" applyFill="1" applyBorder="1" applyAlignment="1">
      <alignment horizontal="left"/>
    </xf>
    <xf numFmtId="3" fontId="3" fillId="2" borderId="1" xfId="0" applyNumberFormat="1" applyFont="1" applyFill="1" applyBorder="1" applyAlignment="1">
      <alignment horizontal="right"/>
    </xf>
    <xf numFmtId="3" fontId="3" fillId="2" borderId="11" xfId="0" applyNumberFormat="1" applyFont="1" applyFill="1" applyBorder="1" applyAlignment="1">
      <alignment horizontal="right"/>
    </xf>
    <xf numFmtId="0" fontId="20" fillId="2" borderId="0" xfId="0" quotePrefix="1" applyFont="1" applyFill="1" applyBorder="1" applyAlignment="1" applyProtection="1">
      <alignment horizontal="left"/>
      <protection locked="0"/>
    </xf>
    <xf numFmtId="0" fontId="2" fillId="2" borderId="19" xfId="0" applyFont="1" applyFill="1" applyBorder="1"/>
    <xf numFmtId="3" fontId="2" fillId="2" borderId="19" xfId="0" applyNumberFormat="1" applyFont="1" applyFill="1" applyBorder="1"/>
    <xf numFmtId="0" fontId="20" fillId="2" borderId="19" xfId="0" quotePrefix="1" applyNumberFormat="1" applyFont="1" applyFill="1" applyBorder="1" applyAlignment="1">
      <alignment horizontal="left"/>
    </xf>
    <xf numFmtId="3" fontId="3" fillId="2" borderId="6" xfId="0" applyNumberFormat="1" applyFont="1" applyFill="1" applyBorder="1" applyAlignment="1">
      <alignment horizontal="right"/>
    </xf>
    <xf numFmtId="3" fontId="2" fillId="2" borderId="0" xfId="0" applyNumberFormat="1" applyFont="1" applyFill="1" applyBorder="1"/>
    <xf numFmtId="0" fontId="20" fillId="2" borderId="0" xfId="0" quotePrefix="1" applyNumberFormat="1" applyFont="1" applyFill="1" applyBorder="1" applyAlignment="1">
      <alignment horizontal="left"/>
    </xf>
    <xf numFmtId="0" fontId="20" fillId="2" borderId="18" xfId="0" quotePrefix="1" applyNumberFormat="1" applyFont="1" applyFill="1" applyBorder="1" applyAlignment="1">
      <alignment horizontal="left"/>
    </xf>
    <xf numFmtId="3" fontId="2" fillId="2" borderId="6" xfId="2" applyNumberFormat="1" applyFont="1" applyFill="1" applyBorder="1"/>
    <xf numFmtId="0" fontId="2" fillId="2" borderId="0" xfId="0" applyFont="1" applyFill="1" applyAlignment="1">
      <alignment horizontal="left"/>
    </xf>
    <xf numFmtId="3" fontId="2" fillId="2" borderId="0" xfId="0" applyNumberFormat="1" applyFont="1" applyFill="1"/>
    <xf numFmtId="3" fontId="2" fillId="2" borderId="0" xfId="0" applyNumberFormat="1" applyFont="1" applyFill="1" applyAlignment="1">
      <alignment horizontal="right"/>
    </xf>
    <xf numFmtId="3" fontId="3" fillId="2" borderId="0" xfId="0" applyNumberFormat="1" applyFont="1" applyFill="1"/>
    <xf numFmtId="0" fontId="20" fillId="2" borderId="0" xfId="0" applyFont="1" applyFill="1" applyAlignment="1">
      <alignment horizontal="left"/>
    </xf>
    <xf numFmtId="0" fontId="2" fillId="2" borderId="0" xfId="0" applyFont="1" applyFill="1" applyAlignment="1">
      <alignment wrapText="1"/>
    </xf>
    <xf numFmtId="1" fontId="3" fillId="2" borderId="1" xfId="0" applyNumberFormat="1" applyFont="1" applyFill="1" applyBorder="1" applyAlignment="1">
      <alignment horizontal="center" vertical="center" wrapText="1"/>
    </xf>
    <xf numFmtId="1" fontId="3" fillId="2" borderId="9" xfId="0" quotePrefix="1" applyNumberFormat="1" applyFont="1" applyFill="1" applyBorder="1" applyAlignment="1">
      <alignment horizontal="center" vertical="center"/>
    </xf>
    <xf numFmtId="1" fontId="3" fillId="2" borderId="9" xfId="0" applyNumberFormat="1"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1" fontId="3" fillId="2" borderId="19" xfId="0" applyNumberFormat="1" applyFont="1" applyFill="1" applyBorder="1" applyAlignment="1">
      <alignment horizontal="center" vertical="center" wrapText="1"/>
    </xf>
    <xf numFmtId="1" fontId="3" fillId="2" borderId="7" xfId="0" applyNumberFormat="1" applyFont="1" applyFill="1" applyBorder="1" applyAlignment="1">
      <alignment horizontal="center" vertical="center" wrapText="1"/>
    </xf>
    <xf numFmtId="0" fontId="2" fillId="2" borderId="11" xfId="0" quotePrefix="1" applyFont="1" applyFill="1" applyBorder="1"/>
    <xf numFmtId="0" fontId="2" fillId="2" borderId="0" xfId="0" quotePrefix="1" applyFont="1" applyFill="1" applyBorder="1"/>
    <xf numFmtId="3" fontId="2" fillId="2" borderId="9" xfId="0" applyNumberFormat="1" applyFont="1" applyFill="1" applyBorder="1"/>
    <xf numFmtId="164" fontId="2" fillId="2" borderId="1" xfId="0" applyNumberFormat="1" applyFont="1" applyFill="1" applyBorder="1"/>
    <xf numFmtId="164" fontId="2" fillId="2" borderId="18" xfId="0" applyNumberFormat="1" applyFont="1" applyFill="1" applyBorder="1"/>
    <xf numFmtId="3" fontId="3" fillId="2" borderId="18" xfId="0" applyNumberFormat="1" applyFont="1" applyFill="1" applyBorder="1"/>
    <xf numFmtId="3" fontId="20" fillId="2" borderId="18" xfId="0" quotePrefix="1" applyNumberFormat="1" applyFont="1" applyFill="1" applyBorder="1"/>
    <xf numFmtId="164" fontId="2" fillId="2" borderId="18" xfId="0" applyNumberFormat="1" applyFont="1" applyFill="1" applyBorder="1" applyAlignment="1">
      <alignment horizontal="right"/>
    </xf>
    <xf numFmtId="164" fontId="2" fillId="2" borderId="6" xfId="0" applyNumberFormat="1" applyFont="1" applyFill="1" applyBorder="1"/>
    <xf numFmtId="0" fontId="3" fillId="2" borderId="3" xfId="0" quotePrefix="1" applyFont="1" applyFill="1" applyBorder="1"/>
    <xf numFmtId="0" fontId="3" fillId="2" borderId="4" xfId="0" applyFont="1" applyFill="1" applyBorder="1"/>
    <xf numFmtId="3" fontId="3" fillId="2" borderId="3" xfId="0" applyNumberFormat="1" applyFont="1" applyFill="1" applyBorder="1"/>
    <xf numFmtId="3" fontId="3" fillId="2" borderId="5" xfId="0" applyNumberFormat="1" applyFont="1" applyFill="1" applyBorder="1"/>
    <xf numFmtId="164" fontId="3" fillId="2" borderId="3" xfId="0" applyNumberFormat="1" applyFont="1" applyFill="1" applyBorder="1"/>
    <xf numFmtId="3" fontId="3" fillId="2" borderId="4" xfId="0" applyNumberFormat="1" applyFont="1" applyFill="1" applyBorder="1"/>
    <xf numFmtId="3" fontId="3" fillId="2" borderId="6" xfId="0" applyNumberFormat="1" applyFont="1" applyFill="1" applyBorder="1"/>
    <xf numFmtId="3" fontId="3" fillId="2" borderId="7" xfId="0" applyNumberFormat="1" applyFont="1" applyFill="1" applyBorder="1"/>
    <xf numFmtId="164" fontId="3" fillId="2" borderId="6" xfId="0" applyNumberFormat="1" applyFont="1" applyFill="1" applyBorder="1"/>
    <xf numFmtId="164" fontId="3" fillId="2" borderId="5" xfId="0" applyNumberFormat="1" applyFont="1" applyFill="1" applyBorder="1"/>
    <xf numFmtId="164" fontId="3" fillId="2" borderId="4" xfId="0" applyNumberFormat="1" applyFont="1" applyFill="1" applyBorder="1"/>
    <xf numFmtId="0" fontId="3" fillId="2" borderId="0" xfId="0" quotePrefix="1" applyFont="1" applyFill="1" applyBorder="1"/>
    <xf numFmtId="164" fontId="2" fillId="2" borderId="0" xfId="0" applyNumberFormat="1" applyFont="1" applyFill="1" applyAlignment="1">
      <alignment horizontal="right"/>
    </xf>
    <xf numFmtId="0" fontId="3" fillId="2" borderId="0" xfId="5" applyFont="1" applyFill="1" applyAlignment="1">
      <alignment horizontal="center" vertical="center" wrapText="1"/>
    </xf>
    <xf numFmtId="0" fontId="2" fillId="2" borderId="1" xfId="0" applyFont="1" applyFill="1" applyBorder="1" applyAlignment="1">
      <alignment horizontal="center" vertical="center" wrapText="1"/>
    </xf>
    <xf numFmtId="0" fontId="4" fillId="2" borderId="11" xfId="0" applyFont="1" applyFill="1" applyBorder="1"/>
    <xf numFmtId="0" fontId="4" fillId="2" borderId="18" xfId="0" applyFont="1" applyFill="1" applyBorder="1"/>
    <xf numFmtId="165" fontId="4" fillId="2" borderId="0" xfId="0" applyNumberFormat="1" applyFont="1" applyFill="1" applyBorder="1"/>
    <xf numFmtId="0" fontId="4" fillId="2" borderId="0" xfId="0" applyFont="1" applyFill="1" applyBorder="1"/>
    <xf numFmtId="165" fontId="4" fillId="2" borderId="11" xfId="0" applyNumberFormat="1" applyFont="1" applyFill="1" applyBorder="1"/>
    <xf numFmtId="3" fontId="4" fillId="2" borderId="18" xfId="0" applyNumberFormat="1" applyFont="1" applyFill="1" applyBorder="1"/>
    <xf numFmtId="3" fontId="4" fillId="2" borderId="0" xfId="0" applyNumberFormat="1" applyFont="1" applyFill="1" applyBorder="1"/>
    <xf numFmtId="0" fontId="3" fillId="2" borderId="3" xfId="0" applyFont="1" applyFill="1" applyBorder="1"/>
    <xf numFmtId="165" fontId="3" fillId="2" borderId="3" xfId="0" applyNumberFormat="1" applyFont="1" applyFill="1" applyBorder="1"/>
    <xf numFmtId="165" fontId="3" fillId="2" borderId="4" xfId="0" applyNumberFormat="1" applyFont="1" applyFill="1" applyBorder="1"/>
    <xf numFmtId="0" fontId="3" fillId="2" borderId="5" xfId="0" applyFont="1" applyFill="1" applyBorder="1"/>
    <xf numFmtId="0" fontId="2" fillId="2" borderId="1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 xfId="0" applyFont="1" applyFill="1" applyBorder="1" applyAlignment="1">
      <alignment wrapText="1"/>
    </xf>
    <xf numFmtId="165" fontId="2" fillId="2" borderId="11" xfId="0" applyNumberFormat="1" applyFont="1" applyFill="1" applyBorder="1" applyAlignment="1">
      <alignment horizontal="right"/>
    </xf>
    <xf numFmtId="165" fontId="5" fillId="2" borderId="6" xfId="0" applyNumberFormat="1" applyFont="1" applyFill="1" applyBorder="1" applyAlignment="1">
      <alignment vertical="center"/>
    </xf>
    <xf numFmtId="165" fontId="3" fillId="2" borderId="5" xfId="0" applyNumberFormat="1" applyFont="1" applyFill="1" applyBorder="1"/>
    <xf numFmtId="0" fontId="3" fillId="2" borderId="8" xfId="0" applyFont="1" applyFill="1" applyBorder="1"/>
    <xf numFmtId="166" fontId="2" fillId="2" borderId="0" xfId="2" applyNumberFormat="1" applyFont="1" applyFill="1" applyBorder="1" applyAlignment="1">
      <alignment vertical="center"/>
    </xf>
    <xf numFmtId="0" fontId="15" fillId="2" borderId="0" xfId="0" applyFont="1" applyFill="1"/>
    <xf numFmtId="0" fontId="2" fillId="2" borderId="0" xfId="0" applyFont="1" applyFill="1" applyAlignment="1">
      <alignment horizontal="center" vertical="top" textRotation="180"/>
    </xf>
    <xf numFmtId="0" fontId="2" fillId="2" borderId="0" xfId="0" applyFont="1" applyFill="1" applyBorder="1" applyAlignment="1">
      <alignment horizontal="center"/>
    </xf>
    <xf numFmtId="164" fontId="2" fillId="2" borderId="0" xfId="0" applyNumberFormat="1" applyFont="1" applyFill="1" applyBorder="1" applyAlignment="1"/>
    <xf numFmtId="0" fontId="2" fillId="2" borderId="0" xfId="0" applyFont="1" applyFill="1" applyBorder="1" applyAlignment="1">
      <alignment horizontal="center" vertical="top" wrapText="1"/>
    </xf>
    <xf numFmtId="164" fontId="3" fillId="2" borderId="4" xfId="0" applyNumberFormat="1" applyFont="1" applyFill="1" applyBorder="1" applyAlignment="1">
      <alignment horizontal="center" vertical="center" wrapText="1"/>
    </xf>
    <xf numFmtId="0" fontId="2" fillId="2" borderId="1" xfId="0" applyFont="1" applyFill="1" applyBorder="1" applyAlignment="1">
      <alignment horizontal="center"/>
    </xf>
    <xf numFmtId="165" fontId="2" fillId="2" borderId="1" xfId="0" applyNumberFormat="1" applyFont="1" applyFill="1" applyBorder="1" applyAlignment="1"/>
    <xf numFmtId="165" fontId="2" fillId="2" borderId="9" xfId="0" applyNumberFormat="1" applyFont="1" applyFill="1" applyBorder="1" applyAlignment="1"/>
    <xf numFmtId="165" fontId="2" fillId="2" borderId="10" xfId="0" applyNumberFormat="1" applyFont="1" applyFill="1" applyBorder="1" applyAlignment="1"/>
    <xf numFmtId="164" fontId="2" fillId="2" borderId="10" xfId="0" applyNumberFormat="1" applyFont="1" applyFill="1" applyBorder="1" applyAlignment="1">
      <alignment horizontal="right"/>
    </xf>
    <xf numFmtId="164" fontId="2" fillId="2" borderId="12" xfId="0" applyNumberFormat="1" applyFont="1" applyFill="1" applyBorder="1" applyAlignment="1">
      <alignment horizontal="right"/>
    </xf>
    <xf numFmtId="164" fontId="4" fillId="2" borderId="0" xfId="0" applyNumberFormat="1" applyFont="1" applyFill="1" applyBorder="1" applyAlignment="1"/>
    <xf numFmtId="0" fontId="2" fillId="2" borderId="11" xfId="0" applyFont="1" applyFill="1" applyBorder="1" applyAlignment="1">
      <alignment horizontal="center"/>
    </xf>
    <xf numFmtId="165" fontId="2" fillId="2" borderId="11" xfId="0" applyNumberFormat="1" applyFont="1" applyFill="1" applyBorder="1" applyAlignment="1"/>
    <xf numFmtId="165" fontId="2" fillId="2" borderId="12" xfId="0" applyNumberFormat="1" applyFont="1" applyFill="1" applyBorder="1" applyAlignment="1"/>
    <xf numFmtId="164" fontId="2" fillId="2" borderId="12" xfId="0" applyNumberFormat="1" applyFont="1" applyFill="1" applyBorder="1" applyAlignment="1"/>
    <xf numFmtId="164" fontId="2" fillId="2" borderId="11" xfId="0" applyNumberFormat="1" applyFont="1" applyFill="1" applyBorder="1" applyAlignment="1"/>
    <xf numFmtId="164" fontId="2" fillId="2" borderId="18" xfId="0" applyNumberFormat="1" applyFont="1" applyFill="1" applyBorder="1" applyAlignment="1"/>
    <xf numFmtId="165" fontId="2" fillId="2" borderId="18" xfId="0" applyNumberFormat="1" applyFont="1" applyFill="1" applyBorder="1" applyAlignment="1"/>
    <xf numFmtId="164" fontId="2" fillId="2" borderId="12" xfId="0" applyNumberFormat="1" applyFont="1" applyFill="1" applyBorder="1"/>
    <xf numFmtId="0" fontId="2" fillId="2" borderId="12" xfId="0" applyFont="1" applyFill="1" applyBorder="1" applyAlignment="1">
      <alignment horizontal="center"/>
    </xf>
    <xf numFmtId="0" fontId="2" fillId="2" borderId="0" xfId="0" applyFont="1" applyFill="1" applyAlignment="1">
      <alignment vertical="center" textRotation="180"/>
    </xf>
    <xf numFmtId="165" fontId="27" fillId="2" borderId="12" xfId="0" applyNumberFormat="1" applyFont="1" applyFill="1" applyBorder="1" applyAlignment="1"/>
    <xf numFmtId="165" fontId="27" fillId="2" borderId="11" xfId="0" applyNumberFormat="1" applyFont="1" applyFill="1" applyBorder="1" applyAlignment="1"/>
    <xf numFmtId="165" fontId="27" fillId="2" borderId="18" xfId="0" applyNumberFormat="1" applyFont="1" applyFill="1" applyBorder="1" applyAlignment="1"/>
    <xf numFmtId="164" fontId="27" fillId="2" borderId="12" xfId="0" applyNumberFormat="1" applyFont="1" applyFill="1" applyBorder="1" applyAlignment="1"/>
    <xf numFmtId="164" fontId="27" fillId="2" borderId="11" xfId="0" applyNumberFormat="1" applyFont="1" applyFill="1" applyBorder="1" applyAlignment="1"/>
    <xf numFmtId="164" fontId="27" fillId="2" borderId="18" xfId="0" applyNumberFormat="1" applyFont="1" applyFill="1" applyBorder="1" applyAlignment="1"/>
    <xf numFmtId="164" fontId="0" fillId="2" borderId="12" xfId="0" applyNumberFormat="1" applyFill="1" applyBorder="1" applyAlignment="1">
      <alignment horizontal="right"/>
    </xf>
    <xf numFmtId="0" fontId="27" fillId="2" borderId="13" xfId="0" applyFont="1" applyFill="1" applyBorder="1" applyAlignment="1">
      <alignment horizontal="center"/>
    </xf>
    <xf numFmtId="165" fontId="27" fillId="2" borderId="13" xfId="0" applyNumberFormat="1" applyFont="1" applyFill="1" applyBorder="1" applyAlignment="1"/>
    <xf numFmtId="165" fontId="27" fillId="2" borderId="6" xfId="0" applyNumberFormat="1" applyFont="1" applyFill="1" applyBorder="1" applyAlignment="1"/>
    <xf numFmtId="165" fontId="27" fillId="2" borderId="7" xfId="0" applyNumberFormat="1" applyFont="1" applyFill="1" applyBorder="1" applyAlignment="1"/>
    <xf numFmtId="164" fontId="2" fillId="2" borderId="13" xfId="0" applyNumberFormat="1" applyFont="1" applyFill="1" applyBorder="1"/>
    <xf numFmtId="164" fontId="2" fillId="2" borderId="7" xfId="0" applyNumberFormat="1" applyFont="1" applyFill="1" applyBorder="1"/>
    <xf numFmtId="0" fontId="2" fillId="0" borderId="0" xfId="0" applyFont="1" applyBorder="1" applyAlignment="1">
      <alignment horizontal="left"/>
    </xf>
    <xf numFmtId="164" fontId="2" fillId="2" borderId="0" xfId="0" applyNumberFormat="1" applyFont="1" applyFill="1" applyAlignment="1"/>
    <xf numFmtId="167" fontId="2" fillId="2" borderId="0" xfId="0" applyNumberFormat="1" applyFont="1" applyFill="1" applyBorder="1" applyAlignment="1"/>
    <xf numFmtId="0" fontId="3" fillId="2" borderId="0" xfId="6" applyFont="1" applyFill="1"/>
    <xf numFmtId="0" fontId="2" fillId="2" borderId="0" xfId="6" applyFont="1" applyFill="1"/>
    <xf numFmtId="0" fontId="3" fillId="2" borderId="0" xfId="6" applyFont="1" applyFill="1" applyAlignment="1">
      <alignment horizontal="left" vertical="center"/>
    </xf>
    <xf numFmtId="0" fontId="2" fillId="2" borderId="0" xfId="6" applyFont="1" applyFill="1" applyBorder="1"/>
    <xf numFmtId="164" fontId="2" fillId="2" borderId="0" xfId="6" applyNumberFormat="1" applyFont="1" applyFill="1" applyBorder="1"/>
    <xf numFmtId="0" fontId="3" fillId="2" borderId="8" xfId="6" applyFont="1" applyFill="1" applyBorder="1" applyAlignment="1">
      <alignment horizontal="left" vertical="center" wrapText="1"/>
    </xf>
    <xf numFmtId="164" fontId="3" fillId="2" borderId="8" xfId="6" applyNumberFormat="1" applyFont="1" applyFill="1" applyBorder="1" applyAlignment="1">
      <alignment wrapText="1"/>
    </xf>
    <xf numFmtId="0" fontId="2" fillId="2" borderId="0" xfId="6" applyNumberFormat="1" applyFont="1" applyFill="1" applyAlignment="1">
      <alignment horizontal="center"/>
    </xf>
    <xf numFmtId="164" fontId="2" fillId="2" borderId="8" xfId="6" applyNumberFormat="1" applyFont="1" applyFill="1" applyBorder="1"/>
    <xf numFmtId="164" fontId="2" fillId="2" borderId="8" xfId="6" applyNumberFormat="1" applyFont="1" applyFill="1" applyBorder="1" applyAlignment="1"/>
    <xf numFmtId="164" fontId="2" fillId="0" borderId="8" xfId="6" applyNumberFormat="1" applyFont="1" applyBorder="1"/>
    <xf numFmtId="1" fontId="2" fillId="0" borderId="0" xfId="6" applyNumberFormat="1" applyFont="1" applyBorder="1" applyAlignment="1">
      <alignment horizontal="center" vertical="center"/>
    </xf>
    <xf numFmtId="164" fontId="2" fillId="0" borderId="0" xfId="6" applyNumberFormat="1" applyFont="1" applyBorder="1"/>
    <xf numFmtId="164" fontId="2" fillId="2" borderId="0" xfId="6" applyNumberFormat="1" applyFont="1" applyFill="1"/>
    <xf numFmtId="0" fontId="8" fillId="2" borderId="9" xfId="0" applyFont="1" applyFill="1" applyBorder="1" applyAlignment="1">
      <alignment horizontal="right" vertical="center"/>
    </xf>
    <xf numFmtId="164" fontId="2" fillId="2" borderId="9" xfId="0" applyNumberFormat="1" applyFont="1" applyFill="1" applyBorder="1" applyAlignment="1">
      <alignment vertical="top" wrapText="1"/>
    </xf>
    <xf numFmtId="164" fontId="2" fillId="2" borderId="19" xfId="0" applyNumberFormat="1" applyFont="1" applyFill="1" applyBorder="1" applyAlignment="1">
      <alignment vertical="top" wrapText="1"/>
    </xf>
    <xf numFmtId="3" fontId="7" fillId="2" borderId="11" xfId="0" quotePrefix="1" applyNumberFormat="1" applyFont="1" applyFill="1" applyBorder="1" applyAlignment="1">
      <alignment vertical="center" wrapText="1"/>
    </xf>
    <xf numFmtId="3" fontId="7" fillId="2" borderId="18" xfId="0" applyNumberFormat="1" applyFont="1" applyFill="1" applyBorder="1" applyAlignment="1">
      <alignment vertical="center" wrapText="1"/>
    </xf>
    <xf numFmtId="164" fontId="3" fillId="2" borderId="1" xfId="0" applyNumberFormat="1" applyFont="1" applyFill="1" applyBorder="1" applyAlignment="1">
      <alignment vertical="top" wrapText="1"/>
    </xf>
    <xf numFmtId="164" fontId="10" fillId="2" borderId="2" xfId="0" applyNumberFormat="1" applyFont="1" applyFill="1" applyBorder="1" applyAlignment="1">
      <alignment vertical="center"/>
    </xf>
    <xf numFmtId="3" fontId="13" fillId="2" borderId="11" xfId="0" applyNumberFormat="1" applyFont="1" applyFill="1" applyBorder="1" applyAlignment="1">
      <alignment vertical="center" wrapText="1"/>
    </xf>
    <xf numFmtId="3" fontId="13" fillId="2" borderId="18" xfId="0" applyNumberFormat="1" applyFont="1" applyFill="1" applyBorder="1" applyAlignment="1">
      <alignment vertical="center" wrapText="1"/>
    </xf>
    <xf numFmtId="3" fontId="5" fillId="2" borderId="6" xfId="0" applyNumberFormat="1" applyFont="1" applyFill="1" applyBorder="1" applyAlignment="1">
      <alignment vertical="top" wrapText="1"/>
    </xf>
    <xf numFmtId="3" fontId="5" fillId="2" borderId="19" xfId="0" applyNumberFormat="1" applyFont="1" applyFill="1" applyBorder="1" applyAlignment="1">
      <alignment vertical="top" wrapText="1"/>
    </xf>
    <xf numFmtId="164" fontId="2" fillId="0" borderId="6" xfId="0" applyNumberFormat="1" applyFont="1" applyBorder="1" applyAlignment="1">
      <alignment vertical="center"/>
    </xf>
    <xf numFmtId="164" fontId="2" fillId="2" borderId="6" xfId="0" applyNumberFormat="1" applyFont="1" applyFill="1" applyBorder="1" applyAlignment="1">
      <alignment vertical="center"/>
    </xf>
    <xf numFmtId="1" fontId="2" fillId="2" borderId="7" xfId="0" applyNumberFormat="1" applyFont="1" applyFill="1" applyBorder="1" applyAlignment="1">
      <alignment vertical="center"/>
    </xf>
    <xf numFmtId="164" fontId="8" fillId="2" borderId="0" xfId="0" applyNumberFormat="1" applyFont="1" applyFill="1" applyBorder="1" applyAlignment="1">
      <alignment horizontal="right"/>
    </xf>
    <xf numFmtId="164" fontId="8" fillId="2" borderId="18" xfId="0" applyNumberFormat="1" applyFont="1" applyFill="1" applyBorder="1" applyAlignment="1">
      <alignment horizontal="right"/>
    </xf>
    <xf numFmtId="3" fontId="12" fillId="2" borderId="7" xfId="0" applyNumberFormat="1" applyFont="1" applyFill="1" applyBorder="1" applyAlignment="1">
      <alignment horizontal="center" vertical="center"/>
    </xf>
    <xf numFmtId="1" fontId="2" fillId="2" borderId="1" xfId="0" applyNumberFormat="1" applyFont="1" applyFill="1" applyBorder="1" applyAlignment="1">
      <alignment horizontal="right" vertical="center"/>
    </xf>
    <xf numFmtId="1" fontId="2" fillId="2" borderId="6" xfId="0" applyNumberFormat="1" applyFont="1" applyFill="1" applyBorder="1" applyAlignment="1">
      <alignment horizontal="right" vertical="center"/>
    </xf>
    <xf numFmtId="0" fontId="3" fillId="2" borderId="0" xfId="0" applyFont="1" applyFill="1" applyAlignment="1">
      <alignment horizontal="right" vertical="center"/>
    </xf>
    <xf numFmtId="3" fontId="3" fillId="2" borderId="2" xfId="0" applyNumberFormat="1" applyFont="1" applyFill="1" applyBorder="1" applyAlignment="1">
      <alignment horizontal="right"/>
    </xf>
    <xf numFmtId="3" fontId="3" fillId="2" borderId="18" xfId="0" applyNumberFormat="1" applyFont="1" applyFill="1" applyBorder="1" applyAlignment="1">
      <alignment horizontal="right"/>
    </xf>
    <xf numFmtId="3" fontId="3" fillId="2" borderId="7" xfId="0" applyNumberFormat="1" applyFont="1" applyFill="1" applyBorder="1" applyAlignment="1">
      <alignment horizontal="right"/>
    </xf>
    <xf numFmtId="3" fontId="3" fillId="2" borderId="0" xfId="0" applyNumberFormat="1" applyFont="1" applyFill="1" applyBorder="1" applyAlignment="1">
      <alignment horizontal="right"/>
    </xf>
    <xf numFmtId="164" fontId="3" fillId="2" borderId="18" xfId="0" applyNumberFormat="1" applyFont="1" applyFill="1" applyBorder="1" applyAlignment="1">
      <alignment horizontal="right"/>
    </xf>
    <xf numFmtId="0" fontId="3" fillId="2" borderId="19" xfId="0" applyFont="1" applyFill="1" applyBorder="1"/>
    <xf numFmtId="0" fontId="3" fillId="2" borderId="7" xfId="0" applyFont="1" applyFill="1" applyBorder="1"/>
    <xf numFmtId="164" fontId="2" fillId="2" borderId="6" xfId="0" applyNumberFormat="1" applyFont="1" applyFill="1" applyBorder="1" applyAlignment="1">
      <alignment horizontal="right"/>
    </xf>
    <xf numFmtId="164" fontId="2" fillId="2" borderId="19" xfId="0" applyNumberFormat="1" applyFont="1" applyFill="1" applyBorder="1" applyAlignment="1">
      <alignment horizontal="right"/>
    </xf>
    <xf numFmtId="164" fontId="3" fillId="2" borderId="7" xfId="0" applyNumberFormat="1" applyFont="1" applyFill="1" applyBorder="1" applyAlignment="1">
      <alignment horizontal="right"/>
    </xf>
    <xf numFmtId="0" fontId="3" fillId="2" borderId="7" xfId="0" applyFont="1" applyFill="1" applyBorder="1" applyAlignment="1">
      <alignment horizontal="right"/>
    </xf>
    <xf numFmtId="0" fontId="2" fillId="2" borderId="13" xfId="0" applyFont="1" applyFill="1" applyBorder="1"/>
    <xf numFmtId="0" fontId="2" fillId="2" borderId="19" xfId="0" applyFont="1" applyFill="1" applyBorder="1" applyAlignment="1">
      <alignment horizontal="right"/>
    </xf>
    <xf numFmtId="0" fontId="2" fillId="2" borderId="10" xfId="0" applyFont="1" applyFill="1" applyBorder="1"/>
    <xf numFmtId="164" fontId="2" fillId="2" borderId="19" xfId="0" applyNumberFormat="1" applyFont="1" applyFill="1" applyBorder="1"/>
    <xf numFmtId="164" fontId="3" fillId="2" borderId="7" xfId="0" applyNumberFormat="1" applyFont="1" applyFill="1" applyBorder="1"/>
    <xf numFmtId="3" fontId="3" fillId="2" borderId="0" xfId="0" applyNumberFormat="1" applyFont="1" applyFill="1" applyAlignment="1">
      <alignment horizontal="right"/>
    </xf>
    <xf numFmtId="3" fontId="3" fillId="2" borderId="19" xfId="0" applyNumberFormat="1" applyFont="1" applyFill="1" applyBorder="1" applyAlignment="1">
      <alignment horizontal="right"/>
    </xf>
    <xf numFmtId="3" fontId="2" fillId="2" borderId="10" xfId="0" applyNumberFormat="1" applyFont="1" applyFill="1" applyBorder="1"/>
    <xf numFmtId="3" fontId="3" fillId="2" borderId="13" xfId="0" applyNumberFormat="1" applyFont="1" applyFill="1" applyBorder="1"/>
    <xf numFmtId="3" fontId="3" fillId="2" borderId="8" xfId="0" applyNumberFormat="1" applyFont="1" applyFill="1" applyBorder="1"/>
    <xf numFmtId="3" fontId="3" fillId="2" borderId="2" xfId="0" applyNumberFormat="1" applyFont="1" applyFill="1" applyBorder="1"/>
    <xf numFmtId="0" fontId="2" fillId="2" borderId="10" xfId="0" applyNumberFormat="1" applyFont="1" applyFill="1" applyBorder="1"/>
    <xf numFmtId="0" fontId="2" fillId="2" borderId="12" xfId="0" applyNumberFormat="1" applyFont="1" applyFill="1" applyBorder="1"/>
    <xf numFmtId="3" fontId="3" fillId="2" borderId="4" xfId="0" applyNumberFormat="1" applyFont="1" applyFill="1" applyBorder="1" applyAlignment="1">
      <alignment horizontal="right"/>
    </xf>
    <xf numFmtId="3" fontId="3" fillId="2" borderId="5" xfId="0" applyNumberFormat="1" applyFont="1" applyFill="1" applyBorder="1" applyAlignment="1">
      <alignment horizontal="right"/>
    </xf>
    <xf numFmtId="3" fontId="2" fillId="2" borderId="0" xfId="0" quotePrefix="1" applyNumberFormat="1" applyFont="1" applyFill="1" applyAlignment="1">
      <alignment horizontal="left"/>
    </xf>
    <xf numFmtId="3" fontId="3" fillId="2" borderId="0" xfId="0" quotePrefix="1" applyNumberFormat="1" applyFont="1" applyFill="1" applyAlignment="1">
      <alignment horizontal="left"/>
    </xf>
    <xf numFmtId="165" fontId="2" fillId="2" borderId="0" xfId="0" applyNumberFormat="1" applyFont="1" applyFill="1"/>
    <xf numFmtId="3" fontId="3" fillId="2" borderId="10" xfId="0" applyNumberFormat="1" applyFont="1" applyFill="1" applyBorder="1" applyAlignment="1">
      <alignment horizontal="center"/>
    </xf>
    <xf numFmtId="165" fontId="3" fillId="2" borderId="10" xfId="0" applyNumberFormat="1" applyFont="1" applyFill="1" applyBorder="1" applyAlignment="1">
      <alignment horizontal="center"/>
    </xf>
    <xf numFmtId="3" fontId="3" fillId="2" borderId="12" xfId="0" applyNumberFormat="1" applyFont="1" applyFill="1" applyBorder="1" applyAlignment="1">
      <alignment horizontal="center"/>
    </xf>
    <xf numFmtId="165" fontId="3" fillId="2" borderId="12" xfId="0" applyNumberFormat="1" applyFont="1" applyFill="1" applyBorder="1" applyAlignment="1">
      <alignment horizontal="center"/>
    </xf>
    <xf numFmtId="3" fontId="3" fillId="2" borderId="13" xfId="0" applyNumberFormat="1" applyFont="1" applyFill="1" applyBorder="1" applyAlignment="1">
      <alignment horizontal="center"/>
    </xf>
    <xf numFmtId="165" fontId="3" fillId="2" borderId="13" xfId="0" applyNumberFormat="1" applyFont="1" applyFill="1" applyBorder="1" applyAlignment="1">
      <alignment horizontal="center"/>
    </xf>
    <xf numFmtId="3" fontId="3" fillId="2" borderId="0" xfId="0" applyNumberFormat="1" applyFont="1" applyFill="1" applyBorder="1" applyAlignment="1">
      <alignment horizontal="center"/>
    </xf>
    <xf numFmtId="3" fontId="2" fillId="2" borderId="0" xfId="0" applyNumberFormat="1" applyFont="1" applyFill="1" applyBorder="1" applyAlignment="1">
      <alignment horizontal="center" vertical="center"/>
    </xf>
    <xf numFmtId="165" fontId="2" fillId="2" borderId="0" xfId="0" applyNumberFormat="1" applyFont="1" applyFill="1" applyBorder="1" applyAlignment="1">
      <alignment horizontal="center"/>
    </xf>
    <xf numFmtId="3" fontId="3" fillId="2" borderId="0" xfId="0" applyNumberFormat="1" applyFont="1" applyFill="1" applyBorder="1" applyAlignment="1">
      <alignment horizontal="center" vertical="center" wrapText="1"/>
    </xf>
    <xf numFmtId="165" fontId="3" fillId="2" borderId="0" xfId="0" applyNumberFormat="1" applyFont="1" applyFill="1" applyBorder="1" applyAlignment="1">
      <alignment horizontal="center" vertical="center" wrapText="1"/>
    </xf>
    <xf numFmtId="165" fontId="2" fillId="2" borderId="0" xfId="0" applyNumberFormat="1" applyFont="1" applyFill="1" applyBorder="1" applyAlignment="1">
      <alignment horizontal="center" vertical="center"/>
    </xf>
    <xf numFmtId="165" fontId="3" fillId="2" borderId="0" xfId="0" applyNumberFormat="1" applyFont="1" applyFill="1" applyBorder="1" applyAlignment="1">
      <alignment horizontal="center" vertical="center"/>
    </xf>
    <xf numFmtId="165" fontId="3" fillId="2" borderId="0" xfId="0" applyNumberFormat="1" applyFont="1" applyFill="1"/>
    <xf numFmtId="165" fontId="2" fillId="2" borderId="9" xfId="0" applyNumberFormat="1" applyFont="1" applyFill="1" applyBorder="1" applyAlignment="1">
      <alignment horizontal="right"/>
    </xf>
    <xf numFmtId="165" fontId="3" fillId="2" borderId="2" xfId="0" applyNumberFormat="1" applyFont="1" applyFill="1" applyBorder="1" applyAlignment="1">
      <alignment horizontal="right"/>
    </xf>
    <xf numFmtId="165" fontId="3" fillId="2" borderId="18" xfId="0" applyNumberFormat="1" applyFont="1" applyFill="1" applyBorder="1" applyAlignment="1">
      <alignment horizontal="right"/>
    </xf>
    <xf numFmtId="165" fontId="3" fillId="2" borderId="7" xfId="0" applyNumberFormat="1" applyFont="1" applyFill="1" applyBorder="1" applyAlignment="1">
      <alignment horizontal="right"/>
    </xf>
    <xf numFmtId="0" fontId="3" fillId="2" borderId="13" xfId="0" applyFont="1" applyFill="1" applyBorder="1"/>
    <xf numFmtId="165" fontId="3" fillId="2" borderId="19" xfId="0" applyNumberFormat="1" applyFont="1" applyFill="1" applyBorder="1"/>
    <xf numFmtId="165" fontId="3" fillId="2" borderId="2" xfId="0" applyNumberFormat="1" applyFont="1" applyFill="1" applyBorder="1"/>
    <xf numFmtId="165" fontId="3" fillId="2" borderId="18" xfId="0" applyNumberFormat="1" applyFont="1" applyFill="1" applyBorder="1"/>
    <xf numFmtId="165" fontId="3" fillId="2" borderId="7" xfId="0" applyNumberFormat="1" applyFont="1" applyFill="1" applyBorder="1"/>
    <xf numFmtId="3" fontId="2" fillId="2" borderId="0" xfId="0" applyNumberFormat="1" applyFont="1" applyFill="1" applyBorder="1" applyAlignment="1">
      <alignment horizontal="center" vertical="center" wrapText="1"/>
    </xf>
    <xf numFmtId="165" fontId="2" fillId="2" borderId="0" xfId="0" applyNumberFormat="1" applyFont="1" applyFill="1" applyBorder="1" applyAlignment="1">
      <alignment horizontal="center" vertical="center" wrapText="1"/>
    </xf>
    <xf numFmtId="0" fontId="0" fillId="0" borderId="0" xfId="0" applyAlignment="1"/>
    <xf numFmtId="3" fontId="2" fillId="0" borderId="0" xfId="0" applyNumberFormat="1" applyFont="1"/>
    <xf numFmtId="0" fontId="3" fillId="0" borderId="0" xfId="0" applyFont="1" applyAlignment="1">
      <alignment horizontal="right" vertical="center"/>
    </xf>
    <xf numFmtId="0" fontId="2" fillId="0" borderId="0" xfId="0" applyFont="1" applyAlignment="1">
      <alignment horizontal="right" vertical="center"/>
    </xf>
    <xf numFmtId="3" fontId="2" fillId="0" borderId="0" xfId="0" applyNumberFormat="1" applyFont="1" applyAlignment="1">
      <alignment vertical="center"/>
    </xf>
    <xf numFmtId="3" fontId="3" fillId="0" borderId="0" xfId="0" applyNumberFormat="1" applyFont="1" applyAlignment="1">
      <alignment horizontal="right"/>
    </xf>
    <xf numFmtId="3" fontId="2" fillId="0" borderId="10" xfId="0" applyNumberFormat="1" applyFont="1" applyBorder="1"/>
    <xf numFmtId="3" fontId="2" fillId="0" borderId="12" xfId="0" applyNumberFormat="1" applyFont="1" applyBorder="1"/>
    <xf numFmtId="3" fontId="2" fillId="0" borderId="9" xfId="0" applyNumberFormat="1" applyFont="1" applyBorder="1" applyAlignment="1">
      <alignment horizontal="right"/>
    </xf>
    <xf numFmtId="3" fontId="3" fillId="0" borderId="2" xfId="0" applyNumberFormat="1" applyFont="1" applyBorder="1" applyAlignment="1">
      <alignment horizontal="right"/>
    </xf>
    <xf numFmtId="3" fontId="2" fillId="0" borderId="0" xfId="0" applyNumberFormat="1" applyFont="1" applyBorder="1" applyAlignment="1">
      <alignment horizontal="right"/>
    </xf>
    <xf numFmtId="3" fontId="3" fillId="0" borderId="18" xfId="0" applyNumberFormat="1" applyFont="1" applyBorder="1" applyAlignment="1">
      <alignment horizontal="right"/>
    </xf>
    <xf numFmtId="10" fontId="2" fillId="0" borderId="0" xfId="0" applyNumberFormat="1" applyFont="1"/>
    <xf numFmtId="3" fontId="2" fillId="0" borderId="13" xfId="0" applyNumberFormat="1" applyFont="1" applyBorder="1"/>
    <xf numFmtId="3" fontId="2" fillId="0" borderId="19" xfId="0" applyNumberFormat="1" applyFont="1" applyBorder="1" applyAlignment="1">
      <alignment horizontal="right"/>
    </xf>
    <xf numFmtId="3" fontId="3" fillId="0" borderId="7" xfId="0" applyNumberFormat="1" applyFont="1" applyBorder="1" applyAlignment="1">
      <alignment horizontal="right"/>
    </xf>
    <xf numFmtId="3" fontId="3" fillId="0" borderId="19" xfId="0" applyNumberFormat="1" applyFont="1" applyBorder="1" applyAlignment="1">
      <alignment horizontal="right"/>
    </xf>
    <xf numFmtId="3" fontId="3" fillId="0" borderId="5" xfId="0" applyNumberFormat="1" applyFont="1" applyBorder="1" applyAlignment="1">
      <alignment horizontal="right"/>
    </xf>
    <xf numFmtId="3" fontId="3" fillId="0" borderId="0" xfId="0" applyNumberFormat="1" applyFont="1"/>
    <xf numFmtId="0" fontId="0" fillId="0" borderId="0" xfId="0"/>
    <xf numFmtId="3" fontId="2" fillId="0" borderId="1" xfId="0" applyNumberFormat="1" applyFont="1" applyBorder="1"/>
    <xf numFmtId="3" fontId="2" fillId="0" borderId="11" xfId="0" applyNumberFormat="1" applyFont="1" applyBorder="1"/>
    <xf numFmtId="3" fontId="3" fillId="0" borderId="8" xfId="0" applyNumberFormat="1" applyFont="1" applyBorder="1"/>
    <xf numFmtId="3" fontId="2" fillId="0" borderId="1" xfId="0" applyNumberFormat="1" applyFont="1" applyBorder="1" applyAlignment="1">
      <alignment horizontal="right"/>
    </xf>
    <xf numFmtId="3" fontId="2" fillId="0" borderId="11" xfId="0" applyNumberFormat="1" applyFont="1" applyBorder="1" applyAlignment="1">
      <alignment horizontal="right"/>
    </xf>
    <xf numFmtId="3" fontId="2" fillId="0" borderId="6" xfId="0" applyNumberFormat="1" applyFont="1" applyBorder="1" applyAlignment="1">
      <alignment horizontal="right"/>
    </xf>
    <xf numFmtId="3" fontId="3" fillId="0" borderId="3" xfId="0" applyNumberFormat="1" applyFont="1" applyBorder="1" applyAlignment="1">
      <alignment horizontal="right"/>
    </xf>
    <xf numFmtId="3" fontId="3" fillId="0" borderId="4" xfId="0" applyNumberFormat="1" applyFont="1" applyBorder="1" applyAlignment="1">
      <alignment horizontal="right"/>
    </xf>
    <xf numFmtId="3" fontId="2" fillId="0" borderId="0" xfId="0" applyNumberFormat="1" applyFont="1" applyBorder="1"/>
    <xf numFmtId="3" fontId="3" fillId="0" borderId="0" xfId="0" applyNumberFormat="1" applyFont="1" applyBorder="1"/>
    <xf numFmtId="0" fontId="2" fillId="0" borderId="10" xfId="0" applyNumberFormat="1" applyFont="1" applyBorder="1"/>
    <xf numFmtId="0" fontId="2" fillId="0" borderId="12" xfId="0" applyNumberFormat="1" applyFont="1" applyBorder="1"/>
    <xf numFmtId="3" fontId="2" fillId="0" borderId="0" xfId="0" quotePrefix="1" applyNumberFormat="1" applyFont="1" applyAlignment="1">
      <alignment horizontal="left"/>
    </xf>
    <xf numFmtId="3" fontId="3" fillId="0" borderId="0" xfId="0" quotePrefix="1" applyNumberFormat="1" applyFont="1" applyAlignment="1">
      <alignment horizontal="left"/>
    </xf>
    <xf numFmtId="0" fontId="2" fillId="0" borderId="0" xfId="0" quotePrefix="1" applyNumberFormat="1" applyFont="1"/>
    <xf numFmtId="0" fontId="3" fillId="0" borderId="0" xfId="0" quotePrefix="1" applyNumberFormat="1" applyFont="1"/>
    <xf numFmtId="0" fontId="22" fillId="0" borderId="0" xfId="0" applyFont="1"/>
    <xf numFmtId="3" fontId="2" fillId="0" borderId="0" xfId="0" applyNumberFormat="1" applyFont="1" applyAlignment="1">
      <alignment horizontal="left" vertical="center"/>
    </xf>
    <xf numFmtId="0" fontId="3" fillId="0" borderId="0" xfId="0" applyFont="1"/>
    <xf numFmtId="0" fontId="7" fillId="2" borderId="1" xfId="0" applyFont="1" applyFill="1" applyBorder="1" applyAlignment="1">
      <alignment horizontal="center"/>
    </xf>
    <xf numFmtId="0" fontId="7" fillId="2" borderId="2" xfId="0" applyFont="1" applyFill="1" applyBorder="1" applyAlignment="1">
      <alignment horizontal="center"/>
    </xf>
    <xf numFmtId="3" fontId="3" fillId="2" borderId="10" xfId="0" applyNumberFormat="1" applyFont="1" applyFill="1" applyBorder="1"/>
    <xf numFmtId="0" fontId="3" fillId="2" borderId="10" xfId="0" applyFont="1" applyFill="1" applyBorder="1" applyAlignment="1">
      <alignment horizontal="center"/>
    </xf>
    <xf numFmtId="3" fontId="3" fillId="2" borderId="1" xfId="0" applyNumberFormat="1" applyFont="1" applyFill="1" applyBorder="1"/>
    <xf numFmtId="2" fontId="3" fillId="2" borderId="10" xfId="0" applyNumberFormat="1" applyFont="1" applyFill="1" applyBorder="1"/>
    <xf numFmtId="0" fontId="7" fillId="2" borderId="18" xfId="0" applyFont="1" applyFill="1" applyBorder="1" applyAlignment="1">
      <alignment horizontal="center"/>
    </xf>
    <xf numFmtId="0" fontId="3" fillId="2" borderId="12" xfId="0" applyFont="1" applyFill="1" applyBorder="1" applyAlignment="1">
      <alignment horizontal="center"/>
    </xf>
    <xf numFmtId="0" fontId="7" fillId="2" borderId="6" xfId="0" applyFont="1" applyFill="1" applyBorder="1"/>
    <xf numFmtId="0" fontId="7" fillId="2" borderId="7" xfId="0" applyFont="1" applyFill="1" applyBorder="1"/>
    <xf numFmtId="0" fontId="3" fillId="2" borderId="6" xfId="0" applyFont="1" applyFill="1" applyBorder="1"/>
    <xf numFmtId="2" fontId="3" fillId="2" borderId="13" xfId="0" applyNumberFormat="1" applyFont="1" applyFill="1" applyBorder="1"/>
    <xf numFmtId="0" fontId="8" fillId="2" borderId="10" xfId="0" applyFont="1" applyFill="1" applyBorder="1"/>
    <xf numFmtId="3" fontId="8" fillId="2" borderId="10" xfId="0" applyNumberFormat="1" applyFont="1" applyFill="1" applyBorder="1" applyAlignment="1">
      <alignment horizontal="right"/>
    </xf>
    <xf numFmtId="3" fontId="30" fillId="2" borderId="10" xfId="0" applyNumberFormat="1" applyFont="1" applyFill="1" applyBorder="1" applyAlignment="1">
      <alignment horizontal="right"/>
    </xf>
    <xf numFmtId="165" fontId="30" fillId="2" borderId="10" xfId="0" applyNumberFormat="1" applyFont="1" applyFill="1" applyBorder="1" applyAlignment="1">
      <alignment horizontal="right"/>
    </xf>
    <xf numFmtId="0" fontId="8" fillId="2" borderId="12" xfId="0" applyFont="1" applyFill="1" applyBorder="1"/>
    <xf numFmtId="3" fontId="8" fillId="2" borderId="12" xfId="0" applyNumberFormat="1" applyFont="1" applyFill="1" applyBorder="1" applyAlignment="1">
      <alignment horizontal="right"/>
    </xf>
    <xf numFmtId="3" fontId="30" fillId="2" borderId="12" xfId="0" applyNumberFormat="1" applyFont="1" applyFill="1" applyBorder="1" applyAlignment="1">
      <alignment horizontal="right"/>
    </xf>
    <xf numFmtId="165" fontId="30" fillId="2" borderId="12" xfId="0" applyNumberFormat="1" applyFont="1" applyFill="1" applyBorder="1" applyAlignment="1">
      <alignment horizontal="right"/>
    </xf>
    <xf numFmtId="165" fontId="8" fillId="2" borderId="12" xfId="0" applyNumberFormat="1" applyFont="1" applyFill="1" applyBorder="1" applyAlignment="1">
      <alignment horizontal="right"/>
    </xf>
    <xf numFmtId="0" fontId="3" fillId="2" borderId="0" xfId="0" applyFont="1" applyFill="1" applyAlignment="1">
      <alignment vertical="top"/>
    </xf>
    <xf numFmtId="1" fontId="3" fillId="2" borderId="0" xfId="0" applyNumberFormat="1" applyFont="1" applyFill="1" applyAlignment="1">
      <alignment vertical="top" wrapText="1"/>
    </xf>
    <xf numFmtId="0" fontId="3" fillId="2" borderId="11" xfId="0" applyFont="1" applyFill="1" applyBorder="1" applyAlignment="1">
      <alignment vertical="top"/>
    </xf>
    <xf numFmtId="0" fontId="3" fillId="2" borderId="0" xfId="0" applyFont="1" applyFill="1" applyBorder="1" applyAlignment="1">
      <alignment vertical="top"/>
    </xf>
    <xf numFmtId="0" fontId="7" fillId="2" borderId="10" xfId="0" applyFont="1" applyFill="1" applyBorder="1" applyAlignment="1">
      <alignment vertical="top"/>
    </xf>
    <xf numFmtId="3" fontId="7" fillId="2" borderId="10" xfId="0" applyNumberFormat="1" applyFont="1" applyFill="1" applyBorder="1" applyAlignment="1">
      <alignment horizontal="right" vertical="top"/>
    </xf>
    <xf numFmtId="165" fontId="7" fillId="2" borderId="10" xfId="0" applyNumberFormat="1" applyFont="1" applyFill="1" applyBorder="1" applyAlignment="1">
      <alignment horizontal="right" vertical="top"/>
    </xf>
    <xf numFmtId="1" fontId="7" fillId="2" borderId="11" xfId="0" applyNumberFormat="1" applyFont="1" applyFill="1" applyBorder="1" applyAlignment="1">
      <alignment vertical="center" wrapText="1"/>
    </xf>
    <xf numFmtId="1" fontId="7" fillId="2" borderId="18" xfId="0" applyNumberFormat="1" applyFont="1" applyFill="1" applyBorder="1" applyAlignment="1">
      <alignment vertical="center" wrapText="1"/>
    </xf>
    <xf numFmtId="1" fontId="7" fillId="2" borderId="12" xfId="0" applyNumberFormat="1" applyFont="1" applyFill="1" applyBorder="1" applyAlignment="1">
      <alignment horizontal="right" vertical="center" wrapText="1"/>
    </xf>
    <xf numFmtId="1" fontId="31" fillId="2" borderId="12" xfId="0" applyNumberFormat="1" applyFont="1" applyFill="1" applyBorder="1" applyAlignment="1">
      <alignment horizontal="right" vertical="center" wrapText="1"/>
    </xf>
    <xf numFmtId="0" fontId="7" fillId="2" borderId="6" xfId="0" applyFont="1" applyFill="1" applyBorder="1" applyAlignment="1">
      <alignment vertical="center" wrapText="1"/>
    </xf>
    <xf numFmtId="0" fontId="7" fillId="2" borderId="7" xfId="0" applyFont="1" applyFill="1" applyBorder="1" applyAlignment="1">
      <alignment vertical="center" wrapText="1"/>
    </xf>
    <xf numFmtId="1" fontId="7" fillId="2" borderId="13" xfId="0" applyNumberFormat="1" applyFont="1" applyFill="1" applyBorder="1" applyAlignment="1">
      <alignment horizontal="right" vertical="center" wrapText="1"/>
    </xf>
    <xf numFmtId="2" fontId="31" fillId="2" borderId="13" xfId="0" applyNumberFormat="1" applyFont="1" applyFill="1" applyBorder="1" applyAlignment="1">
      <alignment horizontal="right" vertical="center" wrapText="1"/>
    </xf>
    <xf numFmtId="165" fontId="8" fillId="2" borderId="10" xfId="0" applyNumberFormat="1" applyFont="1" applyFill="1" applyBorder="1" applyAlignment="1">
      <alignment horizontal="right"/>
    </xf>
    <xf numFmtId="2" fontId="3" fillId="2" borderId="12" xfId="0" applyNumberFormat="1" applyFont="1" applyFill="1" applyBorder="1"/>
    <xf numFmtId="0" fontId="3" fillId="2" borderId="0" xfId="0" applyFont="1" applyFill="1" applyAlignment="1">
      <alignment vertical="top" wrapText="1"/>
    </xf>
    <xf numFmtId="0" fontId="7" fillId="2" borderId="11" xfId="0" applyFont="1" applyFill="1" applyBorder="1" applyAlignment="1">
      <alignment vertical="center" wrapText="1"/>
    </xf>
    <xf numFmtId="0" fontId="7" fillId="2" borderId="18" xfId="0" applyFont="1" applyFill="1" applyBorder="1" applyAlignment="1">
      <alignment vertical="center" wrapText="1"/>
    </xf>
    <xf numFmtId="0" fontId="7" fillId="2" borderId="1" xfId="0" applyFont="1" applyFill="1" applyBorder="1" applyAlignment="1">
      <alignment vertical="top"/>
    </xf>
    <xf numFmtId="0" fontId="7" fillId="2" borderId="2" xfId="0" applyFont="1" applyFill="1" applyBorder="1" applyAlignment="1">
      <alignment vertical="top"/>
    </xf>
    <xf numFmtId="1" fontId="7" fillId="0" borderId="13" xfId="0" applyNumberFormat="1" applyFont="1" applyBorder="1" applyAlignment="1">
      <alignment horizontal="right" vertical="center" wrapText="1"/>
    </xf>
    <xf numFmtId="0" fontId="28" fillId="2" borderId="0" xfId="0" applyFont="1" applyFill="1"/>
    <xf numFmtId="3" fontId="3" fillId="2" borderId="10" xfId="0" applyNumberFormat="1" applyFont="1" applyFill="1" applyBorder="1" applyAlignment="1">
      <alignment horizontal="right"/>
    </xf>
    <xf numFmtId="2" fontId="3" fillId="2" borderId="10" xfId="0" applyNumberFormat="1" applyFont="1" applyFill="1" applyBorder="1" applyAlignment="1">
      <alignment horizontal="right"/>
    </xf>
    <xf numFmtId="3" fontId="3" fillId="2" borderId="12" xfId="0" applyNumberFormat="1" applyFont="1" applyFill="1" applyBorder="1" applyAlignment="1">
      <alignment horizontal="right"/>
    </xf>
    <xf numFmtId="2" fontId="3" fillId="2" borderId="12" xfId="0" applyNumberFormat="1" applyFont="1" applyFill="1" applyBorder="1" applyAlignment="1">
      <alignment horizontal="right"/>
    </xf>
    <xf numFmtId="164" fontId="30" fillId="2" borderId="10" xfId="0" applyNumberFormat="1" applyFont="1" applyFill="1" applyBorder="1" applyAlignment="1">
      <alignment horizontal="right"/>
    </xf>
    <xf numFmtId="164" fontId="30" fillId="2" borderId="12" xfId="0" applyNumberFormat="1" applyFont="1" applyFill="1" applyBorder="1" applyAlignment="1">
      <alignment horizontal="right"/>
    </xf>
    <xf numFmtId="1" fontId="3" fillId="2" borderId="0" xfId="0" applyNumberFormat="1" applyFont="1" applyFill="1" applyAlignment="1">
      <alignment horizontal="right" vertical="center"/>
    </xf>
    <xf numFmtId="1" fontId="3" fillId="2" borderId="0" xfId="0" applyNumberFormat="1" applyFont="1" applyFill="1" applyAlignment="1">
      <alignment horizontal="right" vertical="top"/>
    </xf>
    <xf numFmtId="0" fontId="10" fillId="2" borderId="0" xfId="0" applyFont="1" applyFill="1" applyAlignment="1">
      <alignment horizontal="center"/>
    </xf>
    <xf numFmtId="3" fontId="10" fillId="2" borderId="0" xfId="0" applyNumberFormat="1" applyFont="1" applyFill="1" applyAlignment="1">
      <alignment horizontal="center"/>
    </xf>
    <xf numFmtId="3" fontId="2" fillId="2" borderId="10" xfId="0" applyNumberFormat="1" applyFont="1" applyFill="1" applyBorder="1" applyAlignment="1">
      <alignment horizontal="right"/>
    </xf>
    <xf numFmtId="0" fontId="3" fillId="2" borderId="0" xfId="0" applyFont="1" applyFill="1" applyBorder="1" applyAlignment="1">
      <alignment vertical="top" wrapText="1"/>
    </xf>
    <xf numFmtId="0" fontId="3" fillId="2" borderId="1" xfId="0" applyFont="1" applyFill="1" applyBorder="1" applyAlignment="1">
      <alignment vertical="top"/>
    </xf>
    <xf numFmtId="0" fontId="3" fillId="2" borderId="2" xfId="0" applyFont="1" applyFill="1" applyBorder="1" applyAlignment="1">
      <alignment vertical="top"/>
    </xf>
    <xf numFmtId="3" fontId="3" fillId="2" borderId="10" xfId="0" applyNumberFormat="1" applyFont="1" applyFill="1" applyBorder="1" applyAlignment="1">
      <alignment horizontal="right" vertical="top"/>
    </xf>
    <xf numFmtId="1" fontId="3" fillId="2" borderId="11" xfId="0" applyNumberFormat="1" applyFont="1" applyFill="1" applyBorder="1" applyAlignment="1">
      <alignment vertical="center" wrapText="1"/>
    </xf>
    <xf numFmtId="1" fontId="3" fillId="2" borderId="18" xfId="0" applyNumberFormat="1" applyFont="1" applyFill="1" applyBorder="1" applyAlignment="1">
      <alignment vertical="center" wrapText="1"/>
    </xf>
    <xf numFmtId="1" fontId="3" fillId="2" borderId="12" xfId="0" applyNumberFormat="1" applyFont="1" applyFill="1" applyBorder="1" applyAlignment="1">
      <alignment horizontal="righ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1" fontId="3" fillId="2" borderId="13" xfId="0" applyNumberFormat="1" applyFont="1" applyFill="1" applyBorder="1" applyAlignment="1">
      <alignment horizontal="right" vertical="center" wrapText="1"/>
    </xf>
    <xf numFmtId="164" fontId="33" fillId="2" borderId="12" xfId="0" applyNumberFormat="1" applyFont="1" applyFill="1" applyBorder="1" applyAlignment="1">
      <alignment horizontal="right"/>
    </xf>
    <xf numFmtId="165" fontId="3" fillId="2" borderId="10" xfId="0" applyNumberFormat="1" applyFont="1" applyFill="1" applyBorder="1" applyAlignment="1">
      <alignment horizontal="right"/>
    </xf>
    <xf numFmtId="165" fontId="3" fillId="2" borderId="12" xfId="0" applyNumberFormat="1" applyFont="1" applyFill="1" applyBorder="1" applyAlignment="1">
      <alignment horizontal="right"/>
    </xf>
    <xf numFmtId="165" fontId="3" fillId="2" borderId="10" xfId="0" applyNumberFormat="1" applyFont="1" applyFill="1" applyBorder="1" applyAlignment="1">
      <alignment horizontal="right" vertical="top"/>
    </xf>
    <xf numFmtId="168" fontId="2" fillId="2" borderId="0" xfId="0" applyNumberFormat="1" applyFont="1" applyFill="1"/>
    <xf numFmtId="3" fontId="2" fillId="2" borderId="0" xfId="0" applyNumberFormat="1" applyFont="1" applyFill="1" applyAlignment="1">
      <alignment horizontal="left"/>
    </xf>
    <xf numFmtId="0" fontId="3" fillId="2" borderId="11" xfId="0" applyFont="1" applyFill="1" applyBorder="1" applyAlignment="1">
      <alignment vertical="center" wrapText="1"/>
    </xf>
    <xf numFmtId="0" fontId="3" fillId="2" borderId="18" xfId="0" applyFont="1" applyFill="1" applyBorder="1" applyAlignment="1">
      <alignment vertical="center" wrapText="1"/>
    </xf>
    <xf numFmtId="166" fontId="3" fillId="2" borderId="0" xfId="2" applyNumberFormat="1" applyFont="1" applyFill="1"/>
    <xf numFmtId="3" fontId="7" fillId="2" borderId="10" xfId="0" applyNumberFormat="1" applyFont="1" applyFill="1" applyBorder="1" applyAlignment="1">
      <alignment horizontal="right"/>
    </xf>
    <xf numFmtId="165" fontId="7" fillId="2" borderId="10" xfId="0" applyNumberFormat="1" applyFont="1" applyFill="1" applyBorder="1" applyAlignment="1">
      <alignment horizontal="right"/>
    </xf>
    <xf numFmtId="3" fontId="7" fillId="2" borderId="12" xfId="0" applyNumberFormat="1" applyFont="1" applyFill="1" applyBorder="1" applyAlignment="1">
      <alignment horizontal="right"/>
    </xf>
    <xf numFmtId="165" fontId="7" fillId="2" borderId="12" xfId="0" applyNumberFormat="1" applyFont="1" applyFill="1" applyBorder="1" applyAlignment="1">
      <alignment horizontal="right"/>
    </xf>
    <xf numFmtId="164" fontId="3" fillId="2" borderId="0" xfId="0" applyNumberFormat="1" applyFont="1" applyFill="1" applyAlignment="1">
      <alignment horizontal="center"/>
    </xf>
    <xf numFmtId="164" fontId="3" fillId="2" borderId="10" xfId="0" applyNumberFormat="1" applyFont="1" applyFill="1" applyBorder="1"/>
    <xf numFmtId="164" fontId="3" fillId="2" borderId="12" xfId="0" applyNumberFormat="1" applyFont="1" applyFill="1" applyBorder="1"/>
    <xf numFmtId="164" fontId="7" fillId="2" borderId="10" xfId="0" applyNumberFormat="1" applyFont="1" applyFill="1" applyBorder="1" applyAlignment="1">
      <alignment horizontal="right"/>
    </xf>
    <xf numFmtId="164" fontId="7" fillId="2" borderId="12" xfId="0" applyNumberFormat="1" applyFont="1" applyFill="1" applyBorder="1" applyAlignment="1">
      <alignment horizontal="right"/>
    </xf>
    <xf numFmtId="164" fontId="7" fillId="2" borderId="10" xfId="0" applyNumberFormat="1" applyFont="1" applyFill="1" applyBorder="1" applyAlignment="1">
      <alignment horizontal="right" vertical="top"/>
    </xf>
    <xf numFmtId="164" fontId="31" fillId="2" borderId="12" xfId="0" applyNumberFormat="1" applyFont="1" applyFill="1" applyBorder="1" applyAlignment="1">
      <alignment horizontal="right" vertical="center" wrapText="1"/>
    </xf>
    <xf numFmtId="1" fontId="3" fillId="2" borderId="13" xfId="0" applyNumberFormat="1" applyFont="1" applyFill="1" applyBorder="1" applyAlignment="1">
      <alignment horizontal="right" vertical="center"/>
    </xf>
    <xf numFmtId="1" fontId="31" fillId="2" borderId="13" xfId="0" applyNumberFormat="1" applyFont="1" applyFill="1" applyBorder="1" applyAlignment="1">
      <alignment horizontal="right" vertical="center" wrapText="1"/>
    </xf>
    <xf numFmtId="1" fontId="7" fillId="2" borderId="11" xfId="0" applyNumberFormat="1" applyFont="1" applyFill="1" applyBorder="1" applyAlignment="1">
      <alignment horizontal="right" vertical="center" wrapText="1"/>
    </xf>
    <xf numFmtId="1" fontId="7" fillId="2" borderId="18" xfId="0" applyNumberFormat="1" applyFont="1" applyFill="1" applyBorder="1" applyAlignment="1">
      <alignment horizontal="right" vertical="center" wrapText="1"/>
    </xf>
    <xf numFmtId="164" fontId="31" fillId="2" borderId="13" xfId="0" applyNumberFormat="1" applyFont="1" applyFill="1" applyBorder="1" applyAlignment="1">
      <alignment horizontal="right" vertical="center" wrapText="1"/>
    </xf>
    <xf numFmtId="164" fontId="3" fillId="2" borderId="10" xfId="0" applyNumberFormat="1" applyFont="1" applyFill="1" applyBorder="1" applyAlignment="1">
      <alignment horizontal="right"/>
    </xf>
    <xf numFmtId="164" fontId="3" fillId="2" borderId="12" xfId="0" applyNumberFormat="1" applyFont="1" applyFill="1" applyBorder="1" applyAlignment="1">
      <alignment horizontal="right"/>
    </xf>
    <xf numFmtId="164" fontId="3" fillId="2" borderId="10" xfId="0" applyNumberFormat="1" applyFont="1" applyFill="1" applyBorder="1" applyAlignment="1">
      <alignment horizontal="right" vertical="top"/>
    </xf>
    <xf numFmtId="1" fontId="3" fillId="2" borderId="11" xfId="0" applyNumberFormat="1" applyFont="1" applyFill="1" applyBorder="1" applyAlignment="1">
      <alignment horizontal="right" vertical="center" wrapText="1"/>
    </xf>
    <xf numFmtId="1" fontId="3" fillId="2" borderId="18" xfId="0" applyNumberFormat="1" applyFont="1" applyFill="1" applyBorder="1" applyAlignment="1">
      <alignment horizontal="right" vertical="center" wrapText="1"/>
    </xf>
    <xf numFmtId="3" fontId="3" fillId="2" borderId="8" xfId="0" applyNumberFormat="1" applyFont="1" applyFill="1" applyBorder="1" applyAlignment="1">
      <alignment horizontal="right" vertical="center"/>
    </xf>
    <xf numFmtId="3" fontId="2" fillId="2" borderId="8" xfId="0" applyNumberFormat="1" applyFont="1" applyFill="1" applyBorder="1" applyAlignment="1">
      <alignment horizontal="right" vertical="center"/>
    </xf>
    <xf numFmtId="0" fontId="3" fillId="2" borderId="18" xfId="0" applyFont="1" applyFill="1" applyBorder="1" applyAlignment="1">
      <alignment horizontal="center"/>
    </xf>
    <xf numFmtId="1" fontId="35" fillId="2" borderId="12" xfId="0" applyNumberFormat="1" applyFont="1" applyFill="1" applyBorder="1" applyAlignment="1">
      <alignment horizontal="right" vertical="center" wrapText="1"/>
    </xf>
    <xf numFmtId="2" fontId="35" fillId="2" borderId="13" xfId="0" applyNumberFormat="1" applyFont="1" applyFill="1" applyBorder="1" applyAlignment="1">
      <alignment horizontal="right" vertical="center" wrapText="1"/>
    </xf>
    <xf numFmtId="0" fontId="7" fillId="2" borderId="18" xfId="0" applyFont="1" applyFill="1" applyBorder="1"/>
    <xf numFmtId="0" fontId="37" fillId="0" borderId="0" xfId="0" applyFont="1" applyAlignment="1">
      <alignment horizontal="center" vertical="center"/>
    </xf>
    <xf numFmtId="0" fontId="1" fillId="0" borderId="0" xfId="1" quotePrefix="1" applyAlignment="1" applyProtection="1"/>
    <xf numFmtId="0" fontId="1" fillId="0" borderId="0" xfId="1" quotePrefix="1" applyAlignment="1" applyProtection="1">
      <alignment vertical="center"/>
    </xf>
    <xf numFmtId="0" fontId="0" fillId="0" borderId="0" xfId="0"/>
    <xf numFmtId="0" fontId="35" fillId="2" borderId="0" xfId="0" applyFont="1" applyFill="1"/>
    <xf numFmtId="0" fontId="38" fillId="2" borderId="0" xfId="0" applyFont="1" applyFill="1"/>
    <xf numFmtId="0" fontId="38" fillId="2" borderId="0" xfId="0" applyFont="1" applyFill="1" applyAlignment="1">
      <alignment horizontal="center"/>
    </xf>
    <xf numFmtId="0" fontId="38" fillId="3" borderId="0" xfId="0" applyFont="1" applyFill="1"/>
    <xf numFmtId="0" fontId="2" fillId="2" borderId="22" xfId="0" applyFont="1" applyFill="1" applyBorder="1"/>
    <xf numFmtId="0" fontId="2" fillId="3" borderId="0" xfId="0" applyFont="1" applyFill="1"/>
    <xf numFmtId="0" fontId="3" fillId="2" borderId="13" xfId="0" applyNumberFormat="1" applyFont="1" applyFill="1" applyBorder="1" applyAlignment="1">
      <alignment horizontal="center"/>
    </xf>
    <xf numFmtId="0" fontId="3" fillId="2" borderId="8" xfId="0" applyNumberFormat="1" applyFont="1" applyFill="1" applyBorder="1" applyAlignment="1">
      <alignment horizontal="center"/>
    </xf>
    <xf numFmtId="169" fontId="3" fillId="2" borderId="8" xfId="7" applyNumberFormat="1" applyFont="1" applyFill="1" applyBorder="1" applyAlignment="1">
      <alignment horizontal="center"/>
    </xf>
    <xf numFmtId="0" fontId="3" fillId="2" borderId="23" xfId="0" applyFont="1" applyFill="1" applyBorder="1" applyAlignment="1">
      <alignment horizontal="center"/>
    </xf>
    <xf numFmtId="0" fontId="3" fillId="2" borderId="5" xfId="0" applyFont="1" applyFill="1" applyBorder="1" applyAlignment="1">
      <alignment horizontal="center"/>
    </xf>
    <xf numFmtId="0" fontId="3" fillId="2" borderId="8" xfId="0" applyFont="1" applyFill="1" applyBorder="1" applyAlignment="1">
      <alignment horizontal="center"/>
    </xf>
    <xf numFmtId="0" fontId="3" fillId="3" borderId="8" xfId="0" applyFont="1" applyFill="1" applyBorder="1" applyAlignment="1">
      <alignment horizontal="center"/>
    </xf>
    <xf numFmtId="0" fontId="2" fillId="2" borderId="13" xfId="8" quotePrefix="1" applyFont="1" applyFill="1" applyBorder="1" applyAlignment="1">
      <alignment horizontal="center" vertical="center"/>
    </xf>
    <xf numFmtId="0" fontId="2" fillId="2" borderId="13" xfId="8" applyFont="1" applyFill="1" applyBorder="1" applyAlignment="1">
      <alignment horizontal="left" vertical="center"/>
    </xf>
    <xf numFmtId="169" fontId="2" fillId="2" borderId="13" xfId="0" applyNumberFormat="1" applyFont="1" applyFill="1" applyBorder="1" applyAlignment="1">
      <alignment horizontal="center"/>
    </xf>
    <xf numFmtId="169" fontId="2" fillId="2" borderId="13" xfId="0" quotePrefix="1" applyNumberFormat="1" applyFont="1" applyFill="1" applyBorder="1" applyAlignment="1">
      <alignment horizontal="center"/>
    </xf>
    <xf numFmtId="169" fontId="2" fillId="2" borderId="13" xfId="7" applyNumberFormat="1" applyFont="1" applyFill="1" applyBorder="1" applyAlignment="1">
      <alignment horizontal="center"/>
    </xf>
    <xf numFmtId="169" fontId="2" fillId="2" borderId="23" xfId="7" applyNumberFormat="1" applyFont="1" applyFill="1" applyBorder="1" applyAlignment="1">
      <alignment horizontal="center"/>
    </xf>
    <xf numFmtId="169" fontId="2" fillId="2" borderId="5" xfId="0" applyNumberFormat="1" applyFont="1" applyFill="1" applyBorder="1" applyAlignment="1">
      <alignment horizontal="center"/>
    </xf>
    <xf numFmtId="169" fontId="2" fillId="2" borderId="8" xfId="0" applyNumberFormat="1" applyFont="1" applyFill="1" applyBorder="1" applyAlignment="1">
      <alignment horizontal="center"/>
    </xf>
    <xf numFmtId="169" fontId="2" fillId="3" borderId="8" xfId="0" applyNumberFormat="1" applyFont="1" applyFill="1" applyBorder="1" applyAlignment="1">
      <alignment horizontal="center"/>
    </xf>
    <xf numFmtId="0" fontId="2" fillId="2" borderId="8" xfId="8" quotePrefix="1" applyFont="1" applyFill="1" applyBorder="1" applyAlignment="1">
      <alignment horizontal="center" vertical="center"/>
    </xf>
    <xf numFmtId="0" fontId="2" fillId="2" borderId="8" xfId="8" applyFont="1" applyFill="1" applyBorder="1" applyAlignment="1">
      <alignment horizontal="left" vertical="center"/>
    </xf>
    <xf numFmtId="169" fontId="2" fillId="2" borderId="8" xfId="0" quotePrefix="1" applyNumberFormat="1" applyFont="1" applyFill="1" applyBorder="1" applyAlignment="1">
      <alignment horizontal="center"/>
    </xf>
    <xf numFmtId="169" fontId="2" fillId="2" borderId="8" xfId="7" applyNumberFormat="1" applyFont="1" applyFill="1" applyBorder="1" applyAlignment="1">
      <alignment horizontal="center"/>
    </xf>
    <xf numFmtId="169" fontId="2" fillId="2" borderId="24" xfId="7" applyNumberFormat="1" applyFont="1" applyFill="1" applyBorder="1" applyAlignment="1">
      <alignment horizontal="center"/>
    </xf>
    <xf numFmtId="0" fontId="2" fillId="2" borderId="8" xfId="0" quotePrefix="1" applyFont="1" applyFill="1" applyBorder="1" applyAlignment="1">
      <alignment horizontal="center"/>
    </xf>
    <xf numFmtId="0" fontId="2" fillId="2" borderId="8" xfId="0" applyFont="1" applyFill="1" applyBorder="1" applyAlignment="1">
      <alignment horizontal="left"/>
    </xf>
    <xf numFmtId="0" fontId="3" fillId="3" borderId="0" xfId="8" applyFont="1" applyFill="1" applyBorder="1" applyAlignment="1">
      <alignment horizontal="center" vertical="center"/>
    </xf>
    <xf numFmtId="0" fontId="3" fillId="2" borderId="8" xfId="8" applyFont="1" applyFill="1" applyBorder="1" applyAlignment="1">
      <alignment horizontal="center" vertical="center"/>
    </xf>
    <xf numFmtId="169" fontId="3" fillId="2" borderId="8" xfId="0" applyNumberFormat="1" applyFont="1" applyFill="1" applyBorder="1" applyAlignment="1">
      <alignment horizontal="center"/>
    </xf>
    <xf numFmtId="169" fontId="3" fillId="2" borderId="23" xfId="0" applyNumberFormat="1" applyFont="1" applyFill="1" applyBorder="1" applyAlignment="1">
      <alignment horizontal="center"/>
    </xf>
    <xf numFmtId="169" fontId="3" fillId="2" borderId="5" xfId="0" applyNumberFormat="1" applyFont="1" applyFill="1" applyBorder="1" applyAlignment="1">
      <alignment horizontal="center"/>
    </xf>
    <xf numFmtId="169" fontId="3" fillId="3" borderId="8" xfId="0" applyNumberFormat="1" applyFont="1" applyFill="1" applyBorder="1" applyAlignment="1">
      <alignment horizontal="center"/>
    </xf>
    <xf numFmtId="169" fontId="2" fillId="2" borderId="0" xfId="0" applyNumberFormat="1" applyFont="1" applyFill="1"/>
    <xf numFmtId="169" fontId="2" fillId="3" borderId="23" xfId="0" applyNumberFormat="1" applyFont="1" applyFill="1" applyBorder="1" applyAlignment="1">
      <alignment horizontal="center"/>
    </xf>
    <xf numFmtId="1" fontId="2" fillId="2" borderId="0" xfId="0" applyNumberFormat="1" applyFont="1" applyFill="1"/>
    <xf numFmtId="0" fontId="2" fillId="4" borderId="0" xfId="0" applyFont="1" applyFill="1"/>
    <xf numFmtId="0" fontId="2" fillId="3" borderId="0" xfId="8" quotePrefix="1" applyFont="1" applyFill="1" applyBorder="1" applyAlignment="1">
      <alignment horizontal="center" vertical="center"/>
    </xf>
    <xf numFmtId="0" fontId="3" fillId="3" borderId="13" xfId="8" applyFont="1" applyFill="1" applyBorder="1" applyAlignment="1">
      <alignment horizontal="center" vertical="center" wrapText="1"/>
    </xf>
    <xf numFmtId="169" fontId="3" fillId="3" borderId="23" xfId="0" applyNumberFormat="1" applyFont="1" applyFill="1" applyBorder="1" applyAlignment="1">
      <alignment horizontal="center"/>
    </xf>
    <xf numFmtId="0" fontId="39" fillId="3" borderId="8" xfId="8" applyFont="1" applyFill="1" applyBorder="1" applyAlignment="1">
      <alignment horizontal="center" vertical="center"/>
    </xf>
    <xf numFmtId="169" fontId="39" fillId="3" borderId="8" xfId="0" applyNumberFormat="1" applyFont="1" applyFill="1" applyBorder="1" applyAlignment="1">
      <alignment horizontal="center"/>
    </xf>
    <xf numFmtId="169" fontId="39" fillId="3" borderId="23" xfId="0" applyNumberFormat="1" applyFont="1" applyFill="1" applyBorder="1" applyAlignment="1">
      <alignment horizontal="center"/>
    </xf>
    <xf numFmtId="169" fontId="39" fillId="3" borderId="5" xfId="0" applyNumberFormat="1" applyFont="1" applyFill="1" applyBorder="1" applyAlignment="1">
      <alignment horizontal="center"/>
    </xf>
    <xf numFmtId="0" fontId="3" fillId="3" borderId="13" xfId="8" applyFont="1" applyFill="1" applyBorder="1" applyAlignment="1">
      <alignment horizontal="center" vertical="center"/>
    </xf>
    <xf numFmtId="169" fontId="2" fillId="3" borderId="5" xfId="0" applyNumberFormat="1" applyFont="1" applyFill="1" applyBorder="1" applyAlignment="1">
      <alignment horizontal="center"/>
    </xf>
    <xf numFmtId="0" fontId="39" fillId="3" borderId="13" xfId="8" applyFont="1" applyFill="1" applyBorder="1" applyAlignment="1">
      <alignment horizontal="center" vertical="center"/>
    </xf>
    <xf numFmtId="0" fontId="3" fillId="2" borderId="0" xfId="8" applyFont="1" applyFill="1" applyBorder="1" applyAlignment="1">
      <alignment horizontal="center" vertical="center"/>
    </xf>
    <xf numFmtId="169" fontId="40" fillId="2" borderId="0" xfId="0" applyNumberFormat="1" applyFont="1" applyFill="1" applyBorder="1" applyAlignment="1">
      <alignment horizontal="center"/>
    </xf>
    <xf numFmtId="169" fontId="3" fillId="2" borderId="0" xfId="0" applyNumberFormat="1" applyFont="1" applyFill="1" applyBorder="1" applyAlignment="1">
      <alignment horizontal="center"/>
    </xf>
    <xf numFmtId="169" fontId="2" fillId="3" borderId="0" xfId="0" applyNumberFormat="1" applyFont="1" applyFill="1"/>
    <xf numFmtId="0" fontId="41" fillId="2" borderId="0" xfId="0" applyFont="1" applyFill="1"/>
    <xf numFmtId="3" fontId="2" fillId="3" borderId="0" xfId="0" applyNumberFormat="1" applyFont="1" applyFill="1"/>
    <xf numFmtId="169" fontId="3" fillId="2" borderId="8" xfId="0" applyNumberFormat="1" applyFont="1" applyFill="1" applyBorder="1" applyAlignment="1">
      <alignment horizontal="left"/>
    </xf>
    <xf numFmtId="169" fontId="3" fillId="2" borderId="8" xfId="0" applyNumberFormat="1" applyFont="1" applyFill="1" applyBorder="1" applyAlignment="1">
      <alignment horizontal="center" vertical="center" wrapText="1"/>
    </xf>
    <xf numFmtId="169" fontId="3" fillId="2" borderId="8" xfId="0" applyNumberFormat="1" applyFont="1" applyFill="1" applyBorder="1" applyAlignment="1">
      <alignment horizontal="center" vertical="center"/>
    </xf>
    <xf numFmtId="3" fontId="3" fillId="2" borderId="8" xfId="0" applyNumberFormat="1" applyFont="1" applyFill="1" applyBorder="1" applyAlignment="1">
      <alignment horizontal="center" vertical="center"/>
    </xf>
    <xf numFmtId="169" fontId="3" fillId="3" borderId="8" xfId="0" applyNumberFormat="1" applyFont="1" applyFill="1" applyBorder="1" applyAlignment="1">
      <alignment horizontal="center" vertical="center"/>
    </xf>
    <xf numFmtId="0" fontId="5" fillId="2" borderId="0" xfId="0" applyFont="1" applyFill="1"/>
    <xf numFmtId="3" fontId="3" fillId="2" borderId="3" xfId="0" applyNumberFormat="1" applyFont="1" applyFill="1" applyBorder="1" applyAlignment="1">
      <alignment horizontal="center" vertical="center"/>
    </xf>
    <xf numFmtId="169" fontId="3" fillId="0" borderId="8" xfId="0" applyNumberFormat="1" applyFont="1" applyFill="1" applyBorder="1" applyAlignment="1">
      <alignment horizontal="center" vertical="center"/>
    </xf>
    <xf numFmtId="169" fontId="3" fillId="0" borderId="8" xfId="9" applyNumberFormat="1" applyFont="1" applyFill="1" applyBorder="1" applyAlignment="1">
      <alignment horizontal="center" vertical="center"/>
    </xf>
    <xf numFmtId="3" fontId="3" fillId="2" borderId="0" xfId="0" applyNumberFormat="1" applyFont="1" applyFill="1" applyBorder="1" applyAlignment="1">
      <alignment horizontal="center" vertical="center"/>
    </xf>
    <xf numFmtId="169" fontId="2" fillId="2" borderId="0" xfId="0" applyNumberFormat="1" applyFont="1" applyFill="1" applyBorder="1"/>
    <xf numFmtId="0" fontId="35" fillId="0" borderId="0" xfId="0" applyFont="1"/>
    <xf numFmtId="0" fontId="0" fillId="0" borderId="0" xfId="0" applyAlignment="1">
      <alignment horizontal="right"/>
    </xf>
    <xf numFmtId="0" fontId="35" fillId="2" borderId="8" xfId="0" applyFont="1" applyFill="1" applyBorder="1"/>
    <xf numFmtId="3" fontId="2" fillId="2" borderId="8" xfId="0" applyNumberFormat="1" applyFont="1" applyFill="1" applyBorder="1" applyAlignment="1">
      <alignment horizontal="center"/>
    </xf>
    <xf numFmtId="1" fontId="2" fillId="2" borderId="8" xfId="0" applyNumberFormat="1" applyFont="1" applyFill="1" applyBorder="1" applyAlignment="1">
      <alignment horizontal="center"/>
    </xf>
    <xf numFmtId="0" fontId="2" fillId="3" borderId="8" xfId="0" applyFont="1" applyFill="1" applyBorder="1" applyAlignment="1">
      <alignment horizontal="center"/>
    </xf>
    <xf numFmtId="3" fontId="3" fillId="2" borderId="8" xfId="0" applyNumberFormat="1" applyFont="1" applyFill="1" applyBorder="1" applyAlignment="1">
      <alignment horizontal="center"/>
    </xf>
    <xf numFmtId="0" fontId="0" fillId="0" borderId="0" xfId="0" applyBorder="1"/>
    <xf numFmtId="0" fontId="0" fillId="3" borderId="0" xfId="0" applyFill="1"/>
    <xf numFmtId="3" fontId="3" fillId="3" borderId="8" xfId="0" applyNumberFormat="1" applyFont="1" applyFill="1" applyBorder="1" applyAlignment="1">
      <alignment horizontal="center"/>
    </xf>
    <xf numFmtId="0" fontId="0" fillId="0" borderId="0" xfId="0" applyAlignment="1"/>
    <xf numFmtId="0" fontId="0" fillId="0" borderId="0" xfId="0" applyAlignment="1">
      <alignment horizontal="center"/>
    </xf>
    <xf numFmtId="0" fontId="3" fillId="2" borderId="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164" fontId="3" fillId="2" borderId="3"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Border="1" applyAlignment="1"/>
    <xf numFmtId="0" fontId="2"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2" fillId="2" borderId="0" xfId="0" applyFont="1" applyFill="1" applyBorder="1" applyAlignment="1">
      <alignment horizontal="left" wrapText="1"/>
    </xf>
    <xf numFmtId="0" fontId="3" fillId="2" borderId="12"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justify" vertical="center" wrapText="1"/>
    </xf>
    <xf numFmtId="0" fontId="2" fillId="2" borderId="0" xfId="0" applyFont="1" applyFill="1" applyBorder="1" applyAlignment="1">
      <alignment vertical="center" wrapText="1"/>
    </xf>
    <xf numFmtId="0" fontId="3" fillId="2" borderId="8" xfId="0" applyFont="1" applyFill="1" applyBorder="1" applyAlignment="1">
      <alignment horizontal="center" vertical="center"/>
    </xf>
    <xf numFmtId="0" fontId="2" fillId="2" borderId="0" xfId="0" quotePrefix="1" applyFont="1" applyFill="1" applyAlignment="1">
      <alignment horizontal="center" vertical="top"/>
    </xf>
    <xf numFmtId="0" fontId="2" fillId="2" borderId="0" xfId="0" applyFont="1" applyFill="1" applyAlignment="1">
      <alignment horizontal="center" vertical="top"/>
    </xf>
    <xf numFmtId="0" fontId="2" fillId="2" borderId="1" xfId="0" applyFont="1" applyFill="1" applyBorder="1" applyAlignment="1">
      <alignment vertical="center"/>
    </xf>
    <xf numFmtId="0" fontId="3" fillId="2" borderId="0" xfId="0" applyFont="1" applyFill="1" applyAlignment="1">
      <alignment vertical="center" wrapText="1"/>
    </xf>
    <xf numFmtId="0" fontId="2" fillId="2" borderId="0" xfId="0" applyFont="1" applyFill="1" applyAlignment="1">
      <alignment vertical="center" wrapText="1"/>
    </xf>
    <xf numFmtId="0" fontId="2" fillId="2" borderId="13" xfId="0" applyFont="1" applyFill="1" applyBorder="1" applyAlignment="1">
      <alignment vertical="center"/>
    </xf>
    <xf numFmtId="164" fontId="3" fillId="2" borderId="6" xfId="0" applyNumberFormat="1" applyFont="1" applyFill="1" applyBorder="1" applyAlignment="1">
      <alignment horizontal="center" vertical="center" wrapText="1"/>
    </xf>
    <xf numFmtId="164" fontId="3" fillId="2" borderId="7" xfId="0" applyNumberFormat="1" applyFont="1" applyFill="1" applyBorder="1" applyAlignment="1">
      <alignment horizontal="center" vertical="center" wrapText="1"/>
    </xf>
    <xf numFmtId="0" fontId="3" fillId="2" borderId="12" xfId="0" applyFont="1" applyFill="1" applyBorder="1" applyAlignment="1">
      <alignment horizontal="center" vertical="center"/>
    </xf>
    <xf numFmtId="0" fontId="2" fillId="0" borderId="0" xfId="0" applyFont="1" applyAlignment="1">
      <alignment vertical="center" wrapText="1"/>
    </xf>
    <xf numFmtId="0" fontId="8" fillId="2" borderId="1" xfId="0" applyFont="1" applyFill="1" applyBorder="1" applyAlignment="1">
      <alignment vertical="center"/>
    </xf>
    <xf numFmtId="0" fontId="8" fillId="2" borderId="11" xfId="0" applyFont="1" applyFill="1" applyBorder="1" applyAlignment="1">
      <alignment vertical="center"/>
    </xf>
    <xf numFmtId="165" fontId="3" fillId="2" borderId="0" xfId="0" applyNumberFormat="1" applyFont="1" applyFill="1" applyBorder="1" applyAlignment="1">
      <alignment horizontal="center"/>
    </xf>
    <xf numFmtId="3" fontId="3" fillId="2" borderId="0" xfId="0" applyNumberFormat="1" applyFont="1" applyFill="1" applyAlignment="1">
      <alignment horizontal="center"/>
    </xf>
    <xf numFmtId="3" fontId="2" fillId="2" borderId="0" xfId="0" applyNumberFormat="1" applyFont="1" applyFill="1" applyAlignment="1">
      <alignment horizontal="left" vertical="center" wrapText="1"/>
    </xf>
    <xf numFmtId="0" fontId="3" fillId="0" borderId="0" xfId="0" applyFont="1" applyAlignment="1">
      <alignment horizontal="center"/>
    </xf>
    <xf numFmtId="3" fontId="2" fillId="2" borderId="0" xfId="0" applyNumberFormat="1" applyFont="1" applyFill="1" applyAlignment="1">
      <alignment horizontal="center"/>
    </xf>
    <xf numFmtId="0" fontId="9" fillId="2" borderId="0" xfId="0" applyFont="1" applyFill="1" applyBorder="1" applyAlignment="1">
      <alignment horizontal="left" wrapText="1"/>
    </xf>
    <xf numFmtId="0" fontId="3" fillId="2" borderId="11" xfId="0" applyFont="1" applyFill="1" applyBorder="1" applyAlignment="1">
      <alignment horizontal="center" vertical="center"/>
    </xf>
    <xf numFmtId="0" fontId="8" fillId="2" borderId="0" xfId="0" applyFont="1" applyFill="1" applyBorder="1" applyAlignment="1">
      <alignment horizontal="left" vertical="center" wrapText="1"/>
    </xf>
    <xf numFmtId="0" fontId="3" fillId="2" borderId="0" xfId="0" applyFont="1" applyFill="1" applyAlignment="1">
      <alignment horizontal="center"/>
    </xf>
    <xf numFmtId="0" fontId="3" fillId="2" borderId="10" xfId="0" applyFont="1" applyFill="1" applyBorder="1" applyAlignment="1">
      <alignment horizontal="right"/>
    </xf>
    <xf numFmtId="0" fontId="3" fillId="2" borderId="1" xfId="0" applyFont="1" applyFill="1" applyBorder="1" applyAlignment="1">
      <alignment horizontal="right"/>
    </xf>
    <xf numFmtId="0" fontId="3" fillId="2" borderId="12" xfId="0" applyFont="1" applyFill="1" applyBorder="1" applyAlignment="1">
      <alignment horizontal="right"/>
    </xf>
    <xf numFmtId="0" fontId="3" fillId="2" borderId="13" xfId="0" applyFont="1" applyFill="1" applyBorder="1" applyAlignment="1">
      <alignment horizontal="right"/>
    </xf>
    <xf numFmtId="0" fontId="3" fillId="2" borderId="6" xfId="0" applyFont="1" applyFill="1" applyBorder="1" applyAlignment="1">
      <alignment horizontal="right"/>
    </xf>
    <xf numFmtId="10" fontId="2" fillId="2" borderId="0" xfId="2" applyNumberFormat="1" applyFont="1" applyFill="1" applyAlignment="1">
      <alignment wrapText="1"/>
    </xf>
    <xf numFmtId="0" fontId="2" fillId="2" borderId="0" xfId="6" applyFont="1" applyFill="1" applyAlignment="1">
      <alignment wrapText="1"/>
    </xf>
    <xf numFmtId="3" fontId="3" fillId="2" borderId="0" xfId="0" applyNumberFormat="1" applyFont="1" applyFill="1" applyAlignment="1">
      <alignment horizontal="center"/>
    </xf>
    <xf numFmtId="0" fontId="0" fillId="0" borderId="0" xfId="0" applyAlignment="1">
      <alignment vertical="top"/>
    </xf>
    <xf numFmtId="0" fontId="42" fillId="0" borderId="0" xfId="0" applyFont="1" applyAlignment="1">
      <alignment horizontal="center" vertical="center"/>
    </xf>
    <xf numFmtId="0" fontId="0" fillId="0" borderId="0" xfId="0" applyAlignment="1"/>
    <xf numFmtId="0" fontId="36" fillId="0" borderId="0" xfId="0" applyFont="1" applyAlignment="1">
      <alignment horizontal="center"/>
    </xf>
    <xf numFmtId="0" fontId="0" fillId="0" borderId="0" xfId="0" applyAlignment="1">
      <alignment horizontal="center"/>
    </xf>
    <xf numFmtId="0" fontId="36" fillId="0" borderId="0" xfId="0" applyFont="1" applyAlignment="1">
      <alignment horizontal="left" vertical="center"/>
    </xf>
    <xf numFmtId="0" fontId="0" fillId="0" borderId="0" xfId="0" applyAlignment="1">
      <alignment horizontal="left" vertical="center"/>
    </xf>
    <xf numFmtId="0" fontId="36" fillId="0" borderId="0" xfId="0" applyFont="1" applyAlignment="1"/>
    <xf numFmtId="0" fontId="0" fillId="0" borderId="0" xfId="0" applyAlignment="1">
      <alignment wrapText="1"/>
    </xf>
    <xf numFmtId="0" fontId="36" fillId="0" borderId="0" xfId="0" applyFont="1" applyAlignment="1">
      <alignment horizontal="center" vertical="center"/>
    </xf>
    <xf numFmtId="0" fontId="0" fillId="0" borderId="0" xfId="0" applyNumberFormat="1" applyAlignment="1">
      <alignment wrapText="1"/>
    </xf>
    <xf numFmtId="0" fontId="3" fillId="2" borderId="1" xfId="0" applyFont="1" applyFill="1" applyBorder="1" applyAlignment="1">
      <alignment horizontal="center" vertical="center" wrapText="1"/>
    </xf>
    <xf numFmtId="0" fontId="9" fillId="0" borderId="2" xfId="0" applyFont="1" applyBorder="1" applyAlignment="1">
      <alignment horizontal="center"/>
    </xf>
    <xf numFmtId="0" fontId="9" fillId="0" borderId="11" xfId="0" applyFont="1" applyBorder="1" applyAlignment="1">
      <alignment horizontal="center"/>
    </xf>
    <xf numFmtId="0" fontId="9" fillId="0" borderId="18" xfId="0" applyFont="1" applyBorder="1" applyAlignment="1">
      <alignment horizontal="center"/>
    </xf>
    <xf numFmtId="0" fontId="3" fillId="2" borderId="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9" fillId="0" borderId="5" xfId="0" applyFont="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3" fontId="3" fillId="2" borderId="6" xfId="0" applyNumberFormat="1" applyFont="1" applyFill="1" applyBorder="1" applyAlignment="1">
      <alignment horizontal="center"/>
    </xf>
    <xf numFmtId="3" fontId="3" fillId="2" borderId="7" xfId="0" applyNumberFormat="1" applyFont="1" applyFill="1" applyBorder="1" applyAlignment="1">
      <alignment horizontal="center"/>
    </xf>
    <xf numFmtId="3" fontId="3" fillId="2" borderId="19" xfId="0" applyNumberFormat="1" applyFont="1" applyFill="1" applyBorder="1" applyAlignment="1">
      <alignment horizontal="center"/>
    </xf>
    <xf numFmtId="3" fontId="3" fillId="2" borderId="0" xfId="0" applyNumberFormat="1" applyFont="1" applyFill="1" applyBorder="1" applyAlignment="1">
      <alignment horizontal="left" vertical="center" wrapText="1"/>
    </xf>
    <xf numFmtId="0" fontId="3" fillId="2" borderId="11" xfId="0" applyFont="1" applyFill="1" applyBorder="1" applyAlignment="1">
      <alignment horizontal="center" vertical="center" wrapText="1"/>
    </xf>
    <xf numFmtId="0" fontId="3" fillId="2" borderId="18"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4" fontId="3" fillId="2" borderId="11" xfId="0" applyNumberFormat="1" applyFont="1" applyFill="1" applyBorder="1" applyAlignment="1">
      <alignment horizontal="center" vertical="center" wrapText="1"/>
    </xf>
    <xf numFmtId="164" fontId="3" fillId="2" borderId="18"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horizontal="right" textRotation="180"/>
    </xf>
    <xf numFmtId="0" fontId="2" fillId="2" borderId="0" xfId="0" applyFont="1" applyFill="1" applyBorder="1" applyAlignment="1"/>
    <xf numFmtId="0" fontId="2" fillId="2" borderId="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3" fillId="2" borderId="0" xfId="5" applyFont="1" applyFill="1" applyAlignment="1">
      <alignment horizontal="left" vertical="center" wrapText="1"/>
    </xf>
    <xf numFmtId="0" fontId="2" fillId="2" borderId="19" xfId="0" applyFont="1" applyFill="1" applyBorder="1" applyAlignment="1">
      <alignment horizontal="right" vertical="center" wrapText="1"/>
    </xf>
    <xf numFmtId="0" fontId="3"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Border="1" applyAlignment="1">
      <alignment horizontal="left" wrapText="1"/>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5" quotePrefix="1" applyFont="1" applyFill="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2" xfId="0" applyFont="1" applyFill="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 fillId="2" borderId="0" xfId="0" applyFont="1" applyFill="1" applyBorder="1" applyAlignment="1">
      <alignment horizontal="left" vertical="center" wrapText="1"/>
    </xf>
    <xf numFmtId="0" fontId="2" fillId="2" borderId="0" xfId="0" quotePrefix="1" applyFont="1" applyFill="1" applyAlignment="1">
      <alignment horizontal="center" vertical="top"/>
    </xf>
    <xf numFmtId="0" fontId="2" fillId="2" borderId="0" xfId="0" applyFont="1" applyFill="1" applyAlignment="1">
      <alignment horizontal="center" vertical="top"/>
    </xf>
    <xf numFmtId="0" fontId="2" fillId="2" borderId="1" xfId="0" applyFont="1" applyFill="1" applyBorder="1" applyAlignment="1">
      <alignment vertical="center"/>
    </xf>
    <xf numFmtId="0" fontId="3" fillId="2" borderId="10"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xf>
    <xf numFmtId="0" fontId="2" fillId="2" borderId="0" xfId="0" applyFont="1" applyFill="1" applyAlignment="1">
      <alignment horizontal="justify" vertical="center" wrapText="1"/>
    </xf>
    <xf numFmtId="0" fontId="2" fillId="2" borderId="0" xfId="0" applyFont="1" applyFill="1" applyBorder="1" applyAlignment="1">
      <alignment horizontal="justify" vertical="center" wrapText="1"/>
    </xf>
    <xf numFmtId="0" fontId="2" fillId="2" borderId="0" xfId="0" applyFont="1" applyFill="1" applyBorder="1" applyAlignment="1">
      <alignment vertical="center" wrapText="1"/>
    </xf>
    <xf numFmtId="0" fontId="3" fillId="2" borderId="0" xfId="0" applyFont="1" applyFill="1" applyAlignment="1">
      <alignment vertical="center" wrapText="1"/>
    </xf>
    <xf numFmtId="0" fontId="2" fillId="2" borderId="0" xfId="0" applyFont="1" applyFill="1" applyAlignment="1">
      <alignment vertical="center" wrapText="1"/>
    </xf>
    <xf numFmtId="0" fontId="2" fillId="2" borderId="10" xfId="0" applyFont="1" applyFill="1" applyBorder="1" applyAlignment="1">
      <alignment horizontal="center" vertical="center"/>
    </xf>
    <xf numFmtId="0" fontId="3" fillId="2" borderId="10" xfId="0" applyFont="1" applyFill="1" applyBorder="1" applyAlignment="1">
      <alignment vertical="center"/>
    </xf>
    <xf numFmtId="0" fontId="3" fillId="2" borderId="13" xfId="0" applyFont="1" applyFill="1" applyBorder="1" applyAlignment="1">
      <alignment vertical="center"/>
    </xf>
    <xf numFmtId="0" fontId="2" fillId="2" borderId="10" xfId="0" applyFont="1" applyFill="1" applyBorder="1" applyAlignment="1">
      <alignment vertical="center"/>
    </xf>
    <xf numFmtId="0" fontId="2" fillId="2" borderId="13" xfId="0" applyFont="1" applyFill="1" applyBorder="1" applyAlignment="1">
      <alignment vertical="center"/>
    </xf>
    <xf numFmtId="164" fontId="2" fillId="2" borderId="0" xfId="0" quotePrefix="1" applyNumberFormat="1" applyFont="1" applyFill="1" applyAlignment="1">
      <alignment horizontal="center" vertical="top"/>
    </xf>
    <xf numFmtId="164" fontId="2" fillId="2" borderId="0" xfId="0" applyNumberFormat="1" applyFont="1" applyFill="1" applyAlignment="1">
      <alignment horizontal="center" vertical="top"/>
    </xf>
    <xf numFmtId="164" fontId="3" fillId="2" borderId="6" xfId="0" applyNumberFormat="1" applyFont="1" applyFill="1" applyBorder="1" applyAlignment="1">
      <alignment horizontal="center" vertical="center" wrapText="1"/>
    </xf>
    <xf numFmtId="164" fontId="3" fillId="2" borderId="7" xfId="0" applyNumberFormat="1" applyFont="1" applyFill="1" applyBorder="1" applyAlignment="1">
      <alignment horizontal="center" vertical="center" wrapText="1"/>
    </xf>
    <xf numFmtId="164" fontId="8" fillId="2" borderId="0" xfId="0" applyNumberFormat="1" applyFont="1" applyFill="1" applyBorder="1" applyAlignment="1">
      <alignment vertical="center" wrapText="1"/>
    </xf>
    <xf numFmtId="0" fontId="7" fillId="2" borderId="0" xfId="0" applyFont="1" applyFill="1" applyAlignment="1">
      <alignment horizontal="left" vertical="center" wrapText="1"/>
    </xf>
    <xf numFmtId="0" fontId="10" fillId="2" borderId="0" xfId="0" applyFont="1" applyFill="1" applyAlignment="1">
      <alignment vertical="center" wrapText="1"/>
    </xf>
    <xf numFmtId="0" fontId="7" fillId="2" borderId="10" xfId="0" applyFont="1" applyFill="1" applyBorder="1" applyAlignment="1">
      <alignment vertical="center"/>
    </xf>
    <xf numFmtId="0" fontId="7" fillId="2" borderId="13" xfId="0" applyFont="1" applyFill="1" applyBorder="1" applyAlignment="1">
      <alignment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64" fontId="7" fillId="2" borderId="2" xfId="0" applyNumberFormat="1" applyFont="1" applyFill="1" applyBorder="1" applyAlignment="1">
      <alignment horizontal="center" vertical="center" wrapText="1"/>
    </xf>
    <xf numFmtId="164" fontId="7" fillId="2" borderId="6" xfId="0" applyNumberFormat="1" applyFont="1" applyFill="1" applyBorder="1" applyAlignment="1">
      <alignment horizontal="center" vertical="center" wrapText="1"/>
    </xf>
    <xf numFmtId="164" fontId="7" fillId="2" borderId="7" xfId="0" applyNumberFormat="1"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Border="1" applyAlignment="1">
      <alignment horizontal="left" vertical="center" wrapText="1"/>
    </xf>
    <xf numFmtId="0" fontId="3" fillId="2" borderId="12" xfId="0" applyFont="1" applyFill="1" applyBorder="1" applyAlignment="1">
      <alignment horizontal="center" vertical="center"/>
    </xf>
    <xf numFmtId="0" fontId="3" fillId="0" borderId="0" xfId="0" applyFont="1" applyAlignment="1">
      <alignment vertical="center" wrapText="1"/>
    </xf>
    <xf numFmtId="0" fontId="2" fillId="0" borderId="0" xfId="0" applyFont="1" applyAlignment="1">
      <alignment vertical="center" wrapText="1"/>
    </xf>
    <xf numFmtId="0" fontId="0" fillId="0" borderId="0" xfId="0" applyAlignment="1">
      <alignment horizontal="left" vertical="center" wrapText="1"/>
    </xf>
    <xf numFmtId="0" fontId="2" fillId="0" borderId="0" xfId="0" applyFont="1" applyBorder="1" applyAlignment="1">
      <alignment horizontal="left" vertical="center" wrapText="1"/>
    </xf>
    <xf numFmtId="0" fontId="2" fillId="2" borderId="9" xfId="0" applyFont="1" applyFill="1" applyBorder="1" applyAlignment="1">
      <alignment horizontal="left" wrapText="1"/>
    </xf>
    <xf numFmtId="0" fontId="7" fillId="2" borderId="0" xfId="0" applyFont="1" applyFill="1" applyAlignment="1">
      <alignment horizontal="center" vertical="center" wrapText="1"/>
    </xf>
    <xf numFmtId="0" fontId="8" fillId="2" borderId="1" xfId="0" applyFont="1" applyFill="1" applyBorder="1" applyAlignment="1">
      <alignment vertical="center"/>
    </xf>
    <xf numFmtId="0" fontId="8" fillId="2" borderId="11" xfId="0" applyFont="1" applyFill="1" applyBorder="1" applyAlignment="1">
      <alignment vertical="center"/>
    </xf>
    <xf numFmtId="0" fontId="7" fillId="2" borderId="10" xfId="0" applyFont="1" applyFill="1" applyBorder="1" applyAlignment="1">
      <alignment horizontal="center" vertical="center"/>
    </xf>
    <xf numFmtId="0" fontId="7" fillId="2" borderId="2" xfId="0" applyFont="1" applyFill="1" applyBorder="1" applyAlignment="1">
      <alignment horizontal="center" vertical="center"/>
    </xf>
    <xf numFmtId="0" fontId="3" fillId="2" borderId="1" xfId="0" applyFont="1" applyFill="1" applyBorder="1" applyAlignment="1">
      <alignment vertical="center"/>
    </xf>
    <xf numFmtId="0" fontId="3" fillId="2" borderId="6" xfId="0" applyFont="1" applyFill="1" applyBorder="1" applyAlignment="1">
      <alignment vertical="center"/>
    </xf>
    <xf numFmtId="0" fontId="15" fillId="2" borderId="0" xfId="0" applyFont="1" applyFill="1" applyBorder="1" applyAlignment="1">
      <alignment vertical="center" wrapText="1"/>
    </xf>
    <xf numFmtId="164" fontId="2" fillId="2" borderId="9" xfId="0" applyNumberFormat="1" applyFont="1" applyFill="1" applyBorder="1" applyAlignment="1">
      <alignment horizontal="left" vertical="center" wrapText="1"/>
    </xf>
    <xf numFmtId="0" fontId="3" fillId="2" borderId="0" xfId="0" applyFont="1" applyFill="1" applyAlignment="1">
      <alignment horizontal="left"/>
    </xf>
    <xf numFmtId="0" fontId="3" fillId="2" borderId="9" xfId="0" applyFont="1" applyFill="1" applyBorder="1" applyAlignment="1">
      <alignment horizontal="left"/>
    </xf>
    <xf numFmtId="3" fontId="2" fillId="2" borderId="0" xfId="0" applyNumberFormat="1" applyFont="1" applyFill="1" applyAlignment="1">
      <alignment horizontal="left" vertical="center" wrapText="1"/>
    </xf>
    <xf numFmtId="3" fontId="2" fillId="2" borderId="0" xfId="0" applyNumberFormat="1" applyFont="1" applyFill="1" applyAlignment="1">
      <alignment horizontal="left" vertical="center"/>
    </xf>
    <xf numFmtId="3" fontId="3" fillId="2" borderId="0" xfId="0" applyNumberFormat="1" applyFont="1" applyFill="1" applyAlignment="1">
      <alignment horizontal="center"/>
    </xf>
    <xf numFmtId="165" fontId="3" fillId="2" borderId="0" xfId="0" applyNumberFormat="1" applyFont="1" applyFill="1" applyBorder="1" applyAlignment="1">
      <alignment horizontal="center"/>
    </xf>
    <xf numFmtId="0" fontId="3" fillId="2" borderId="0" xfId="0" applyFont="1" applyFill="1" applyAlignment="1">
      <alignment horizontal="left" wrapText="1"/>
    </xf>
    <xf numFmtId="0" fontId="3" fillId="0" borderId="8" xfId="0" applyFont="1" applyBorder="1" applyAlignment="1">
      <alignment horizontal="center" vertical="center"/>
    </xf>
    <xf numFmtId="0" fontId="2" fillId="0" borderId="0" xfId="0" applyFont="1" applyBorder="1" applyAlignment="1">
      <alignment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3" fontId="3" fillId="0" borderId="0" xfId="0" applyNumberFormat="1" applyFont="1" applyAlignment="1">
      <alignment horizontal="center"/>
    </xf>
    <xf numFmtId="0" fontId="3" fillId="0" borderId="8" xfId="0" applyFont="1" applyBorder="1" applyAlignment="1">
      <alignment horizontal="center" vertical="center" wrapText="1"/>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wrapText="1"/>
    </xf>
    <xf numFmtId="0" fontId="3" fillId="0" borderId="10" xfId="0" applyFont="1" applyBorder="1" applyAlignment="1">
      <alignment horizontal="center" vertical="center"/>
    </xf>
    <xf numFmtId="0" fontId="0" fillId="0" borderId="0" xfId="0"/>
    <xf numFmtId="0" fontId="3" fillId="0" borderId="0" xfId="0" applyFont="1" applyAlignment="1">
      <alignment horizontal="center" wrapText="1"/>
    </xf>
    <xf numFmtId="0" fontId="3" fillId="0" borderId="0" xfId="0" applyFont="1" applyAlignment="1">
      <alignment horizontal="center"/>
    </xf>
    <xf numFmtId="3" fontId="3" fillId="2" borderId="0" xfId="0" applyNumberFormat="1" applyFont="1" applyFill="1" applyAlignment="1">
      <alignment horizontal="center" wrapText="1"/>
    </xf>
    <xf numFmtId="3" fontId="3" fillId="2" borderId="10" xfId="0" applyNumberFormat="1" applyFont="1" applyFill="1" applyBorder="1" applyAlignment="1">
      <alignment horizontal="center" vertical="center"/>
    </xf>
    <xf numFmtId="3" fontId="3" fillId="2" borderId="12" xfId="0" applyNumberFormat="1" applyFont="1" applyFill="1" applyBorder="1" applyAlignment="1">
      <alignment horizontal="center" vertical="center"/>
    </xf>
    <xf numFmtId="3" fontId="3" fillId="2" borderId="13" xfId="0" applyNumberFormat="1" applyFont="1" applyFill="1" applyBorder="1" applyAlignment="1">
      <alignment horizontal="center" vertical="center"/>
    </xf>
    <xf numFmtId="3" fontId="3" fillId="2" borderId="10"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wrapText="1"/>
    </xf>
    <xf numFmtId="165" fontId="3" fillId="2" borderId="10" xfId="0" applyNumberFormat="1" applyFont="1" applyFill="1" applyBorder="1" applyAlignment="1">
      <alignment horizontal="center" vertical="center" wrapText="1"/>
    </xf>
    <xf numFmtId="165" fontId="3" fillId="2" borderId="12" xfId="0" applyNumberFormat="1" applyFont="1" applyFill="1" applyBorder="1" applyAlignment="1">
      <alignment horizontal="center" vertical="center" wrapText="1"/>
    </xf>
    <xf numFmtId="165" fontId="3" fillId="2" borderId="13" xfId="0" applyNumberFormat="1" applyFont="1" applyFill="1" applyBorder="1" applyAlignment="1">
      <alignment horizontal="center" vertical="center" wrapText="1"/>
    </xf>
    <xf numFmtId="165" fontId="3" fillId="2" borderId="12" xfId="0" applyNumberFormat="1" applyFont="1" applyFill="1" applyBorder="1" applyAlignment="1">
      <alignment horizontal="center" vertical="center"/>
    </xf>
    <xf numFmtId="165" fontId="3" fillId="2" borderId="13" xfId="0" applyNumberFormat="1" applyFont="1" applyFill="1" applyBorder="1" applyAlignment="1">
      <alignment horizontal="center" vertical="center"/>
    </xf>
    <xf numFmtId="3" fontId="2" fillId="2" borderId="0" xfId="0" applyNumberFormat="1" applyFont="1" applyFill="1" applyAlignment="1">
      <alignment horizontal="center"/>
    </xf>
    <xf numFmtId="0" fontId="3" fillId="2" borderId="18" xfId="0" applyFont="1" applyFill="1" applyBorder="1" applyAlignment="1">
      <alignment horizontal="center" vertical="center"/>
    </xf>
    <xf numFmtId="0" fontId="8" fillId="2" borderId="9" xfId="0" applyFont="1" applyFill="1" applyBorder="1" applyAlignment="1">
      <alignment horizontal="left" vertical="center" wrapText="1"/>
    </xf>
    <xf numFmtId="0" fontId="28" fillId="2" borderId="0" xfId="0" applyFont="1" applyFill="1" applyAlignment="1">
      <alignment horizontal="left" vertical="center" wrapText="1"/>
    </xf>
    <xf numFmtId="0" fontId="7" fillId="2" borderId="0" xfId="0" applyFont="1" applyFill="1" applyAlignment="1">
      <alignment horizontal="left"/>
    </xf>
    <xf numFmtId="0" fontId="2"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9" fillId="2" borderId="0" xfId="0" applyFont="1" applyFill="1" applyBorder="1" applyAlignment="1">
      <alignment horizontal="left" wrapText="1"/>
    </xf>
    <xf numFmtId="0" fontId="2" fillId="2" borderId="11" xfId="0" applyFont="1" applyFill="1" applyBorder="1" applyAlignment="1">
      <alignment horizontal="center" vertical="center"/>
    </xf>
    <xf numFmtId="0" fontId="8" fillId="2" borderId="0" xfId="0" applyFont="1" applyFill="1" applyBorder="1" applyAlignment="1">
      <alignment vertical="center" wrapText="1"/>
    </xf>
    <xf numFmtId="0" fontId="9" fillId="2" borderId="0" xfId="0" applyFont="1" applyFill="1" applyBorder="1" applyAlignment="1">
      <alignment vertical="center" wrapText="1"/>
    </xf>
    <xf numFmtId="0" fontId="8" fillId="2" borderId="0" xfId="0" applyFont="1" applyFill="1" applyBorder="1" applyAlignment="1">
      <alignment horizontal="left" vertical="center" wrapText="1"/>
    </xf>
    <xf numFmtId="0" fontId="2" fillId="2" borderId="9" xfId="0" applyFont="1" applyFill="1" applyBorder="1" applyAlignment="1">
      <alignment horizontal="left" vertical="center" wrapText="1"/>
    </xf>
    <xf numFmtId="0" fontId="9" fillId="2" borderId="11" xfId="0" applyFont="1" applyFill="1" applyBorder="1" applyAlignment="1">
      <alignment horizontal="left" wrapText="1"/>
    </xf>
    <xf numFmtId="0" fontId="32" fillId="2" borderId="0" xfId="0" applyFont="1" applyFill="1" applyBorder="1" applyAlignment="1">
      <alignment vertical="center" wrapText="1"/>
    </xf>
    <xf numFmtId="0" fontId="3" fillId="2" borderId="10" xfId="0" applyFont="1" applyFill="1" applyBorder="1" applyAlignment="1">
      <alignment horizontal="right" vertical="center" wrapText="1"/>
    </xf>
    <xf numFmtId="0" fontId="3" fillId="2" borderId="12" xfId="0" applyFont="1" applyFill="1" applyBorder="1" applyAlignment="1">
      <alignment horizontal="right" vertical="center" wrapText="1"/>
    </xf>
    <xf numFmtId="0" fontId="3" fillId="2" borderId="13" xfId="0" applyFont="1" applyFill="1" applyBorder="1" applyAlignment="1">
      <alignment horizontal="right" vertical="center" wrapText="1"/>
    </xf>
    <xf numFmtId="0" fontId="3" fillId="2" borderId="12" xfId="0" applyFont="1" applyFill="1" applyBorder="1" applyAlignment="1">
      <alignment horizontal="right" vertical="center"/>
    </xf>
    <xf numFmtId="0" fontId="3" fillId="2" borderId="11" xfId="0" applyFont="1" applyFill="1" applyBorder="1" applyAlignment="1">
      <alignment horizontal="right" vertical="center"/>
    </xf>
    <xf numFmtId="0" fontId="3" fillId="2" borderId="18" xfId="0" applyFont="1" applyFill="1" applyBorder="1" applyAlignment="1">
      <alignment horizontal="right" vertical="center"/>
    </xf>
    <xf numFmtId="164" fontId="3" fillId="2" borderId="12" xfId="0" applyNumberFormat="1" applyFont="1" applyFill="1" applyBorder="1" applyAlignment="1">
      <alignment horizontal="center" vertical="center"/>
    </xf>
    <xf numFmtId="0" fontId="3" fillId="2" borderId="0" xfId="0" applyFont="1" applyFill="1" applyAlignment="1">
      <alignment horizontal="center"/>
    </xf>
    <xf numFmtId="3" fontId="3" fillId="2" borderId="0" xfId="0" applyNumberFormat="1" applyFont="1" applyFill="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cellXfs>
  <cellStyles count="10">
    <cellStyle name="Lien hypertexte" xfId="1" builtinId="8"/>
    <cellStyle name="Normal" xfId="0" builtinId="0"/>
    <cellStyle name="Normal_API CNAF 31.12.96 METR (5)" xfId="8"/>
    <cellStyle name="Normal_Classeur1" xfId="7"/>
    <cellStyle name="Normal_Feuil1" xfId="9"/>
    <cellStyle name="Normal_Tab_graph_Fiches_ouvrage" xfId="4"/>
    <cellStyle name="Normal_Tab_Graph_RetS_n56_17nov" xfId="6"/>
    <cellStyle name="Normal_Tableaux d'ensemble" xfId="3"/>
    <cellStyle name="Pourcentage" xfId="2" builtinId="5"/>
    <cellStyle name="Titre tableau"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194008559201141E-2"/>
          <c:y val="6.3882063882063883E-2"/>
          <c:w val="0.87589158345221108"/>
          <c:h val="0.84275184275184278"/>
        </c:manualLayout>
      </c:layout>
      <c:lineChart>
        <c:grouping val="standard"/>
        <c:varyColors val="0"/>
        <c:ser>
          <c:idx val="0"/>
          <c:order val="0"/>
          <c:tx>
            <c:strRef>
              <c:f>'I:\RETR\Minimum Vieillesse\2015\[Tableaux A.xls]tabA5'!#REF!</c:f>
              <c:strCache>
                <c:ptCount val="1"/>
                <c:pt idx="0">
                  <c:v>#REF!</c:v>
                </c:pt>
              </c:strCache>
            </c:strRef>
          </c:tx>
          <c:spPr>
            <a:ln w="38100">
              <a:solidFill>
                <a:srgbClr val="333333"/>
              </a:solidFill>
              <a:prstDash val="solid"/>
            </a:ln>
          </c:spPr>
          <c:marker>
            <c:symbol val="none"/>
          </c:marker>
          <c:cat>
            <c:numRef>
              <c:f>'I:\RETR\Minimum Vieillesse\2015\[Tableaux A.xls]tabA5'!#REF!</c:f>
              <c:numCache>
                <c:formatCode>General</c:formatCode>
                <c:ptCount val="1"/>
                <c:pt idx="0">
                  <c:v>1</c:v>
                </c:pt>
              </c:numCache>
            </c:numRef>
          </c:cat>
          <c:val>
            <c:numRef>
              <c:f>'I:\RETR\Minimum Vieillesse\2015\[Tableaux A.xls]tabA5'!#REF!</c:f>
              <c:numCache>
                <c:formatCode>General</c:formatCode>
                <c:ptCount val="1"/>
                <c:pt idx="0">
                  <c:v>1</c:v>
                </c:pt>
              </c:numCache>
            </c:numRef>
          </c:val>
          <c:smooth val="0"/>
        </c:ser>
        <c:ser>
          <c:idx val="1"/>
          <c:order val="1"/>
          <c:tx>
            <c:strRef>
              <c:f>'I:\RETR\Minimum Vieillesse\2015\[Tableaux A.xls]tabA5'!#REF!</c:f>
              <c:strCache>
                <c:ptCount val="1"/>
                <c:pt idx="0">
                  <c:v>#REF!</c:v>
                </c:pt>
              </c:strCache>
            </c:strRef>
          </c:tx>
          <c:spPr>
            <a:ln w="38100">
              <a:solidFill>
                <a:srgbClr val="FF9900"/>
              </a:solidFill>
              <a:prstDash val="lgDash"/>
            </a:ln>
          </c:spPr>
          <c:marker>
            <c:symbol val="none"/>
          </c:marker>
          <c:cat>
            <c:numRef>
              <c:f>'I:\RETR\Minimum Vieillesse\2015\[Tableaux A.xls]tabA5'!#REF!</c:f>
              <c:numCache>
                <c:formatCode>General</c:formatCode>
                <c:ptCount val="1"/>
                <c:pt idx="0">
                  <c:v>1</c:v>
                </c:pt>
              </c:numCache>
            </c:numRef>
          </c:cat>
          <c:val>
            <c:numRef>
              <c:f>'I:\RETR\Minimum Vieillesse\2015\[Tableaux A.xls]tabA5'!#REF!</c:f>
              <c:numCache>
                <c:formatCode>General</c:formatCode>
                <c:ptCount val="1"/>
                <c:pt idx="0">
                  <c:v>1</c:v>
                </c:pt>
              </c:numCache>
            </c:numRef>
          </c:val>
          <c:smooth val="0"/>
        </c:ser>
        <c:dLbls>
          <c:showLegendKey val="0"/>
          <c:showVal val="0"/>
          <c:showCatName val="0"/>
          <c:showSerName val="0"/>
          <c:showPercent val="0"/>
          <c:showBubbleSize val="0"/>
        </c:dLbls>
        <c:marker val="1"/>
        <c:smooth val="0"/>
        <c:axId val="150873216"/>
        <c:axId val="150874752"/>
      </c:lineChart>
      <c:catAx>
        <c:axId val="150873216"/>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fr-FR"/>
          </a:p>
        </c:txPr>
        <c:crossAx val="150874752"/>
        <c:crosses val="autoZero"/>
        <c:auto val="1"/>
        <c:lblAlgn val="ctr"/>
        <c:lblOffset val="100"/>
        <c:tickLblSkip val="1"/>
        <c:tickMarkSkip val="1"/>
        <c:noMultiLvlLbl val="0"/>
      </c:catAx>
      <c:valAx>
        <c:axId val="1508747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fr-FR"/>
          </a:p>
        </c:txPr>
        <c:crossAx val="150873216"/>
        <c:crosses val="autoZero"/>
        <c:crossBetween val="between"/>
      </c:valAx>
      <c:spPr>
        <a:solidFill>
          <a:srgbClr val="FFFFFF"/>
        </a:solidFill>
        <a:ln w="12700">
          <a:solidFill>
            <a:srgbClr val="808080"/>
          </a:solidFill>
          <a:prstDash val="solid"/>
        </a:ln>
      </c:spPr>
    </c:plotArea>
    <c:legend>
      <c:legendPos val="r"/>
      <c:layout>
        <c:manualLayout>
          <c:xMode val="edge"/>
          <c:yMode val="edge"/>
          <c:x val="0.37517831669044222"/>
          <c:y val="0.10073734160713355"/>
          <c:w val="0.49500713266761764"/>
          <c:h val="9.8280231527350465E-2"/>
        </c:manualLayout>
      </c:layout>
      <c:overlay val="0"/>
      <c:spPr>
        <a:solidFill>
          <a:srgbClr val="FFFFFF"/>
        </a:solidFill>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232</xdr:col>
      <xdr:colOff>171450</xdr:colOff>
      <xdr:row>43</xdr:row>
      <xdr:rowOff>0</xdr:rowOff>
    </xdr:from>
    <xdr:to>
      <xdr:col>240</xdr:col>
      <xdr:colOff>752475</xdr:colOff>
      <xdr:row>73</xdr:row>
      <xdr:rowOff>19050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topLeftCell="A19" workbookViewId="0">
      <selection activeCell="M47" sqref="M47"/>
    </sheetView>
  </sheetViews>
  <sheetFormatPr baseColWidth="10" defaultRowHeight="15"/>
  <sheetData>
    <row r="1" spans="1:13">
      <c r="A1" s="898" t="s">
        <v>871</v>
      </c>
      <c r="B1" s="898"/>
      <c r="C1" s="898"/>
      <c r="D1" s="898"/>
      <c r="E1" s="898"/>
      <c r="F1" s="898"/>
      <c r="G1" s="898"/>
      <c r="H1" s="898"/>
      <c r="I1" s="898"/>
      <c r="J1" s="898"/>
      <c r="K1" s="898"/>
      <c r="L1" s="898"/>
      <c r="M1" s="898"/>
    </row>
    <row r="2" spans="1:13" ht="32.25" customHeight="1">
      <c r="A2" s="898"/>
      <c r="B2" s="898"/>
      <c r="C2" s="898"/>
      <c r="D2" s="898"/>
      <c r="E2" s="898"/>
      <c r="F2" s="898"/>
      <c r="G2" s="898"/>
      <c r="H2" s="898"/>
      <c r="I2" s="898"/>
      <c r="J2" s="898"/>
      <c r="K2" s="898"/>
      <c r="L2" s="898"/>
      <c r="M2" s="898"/>
    </row>
    <row r="3" spans="1:13" s="640" customFormat="1" ht="17.25" customHeight="1">
      <c r="A3" s="762"/>
      <c r="B3" s="762"/>
      <c r="C3" s="762"/>
      <c r="D3" s="762"/>
      <c r="E3" s="762"/>
      <c r="F3" s="762"/>
      <c r="G3" s="762"/>
      <c r="H3" s="762"/>
      <c r="I3" s="762"/>
      <c r="J3" s="762"/>
      <c r="K3" s="762"/>
      <c r="L3" s="762"/>
      <c r="M3" s="762"/>
    </row>
    <row r="4" spans="1:13" s="640" customFormat="1" ht="17.25" customHeight="1">
      <c r="A4" s="902" t="s">
        <v>872</v>
      </c>
      <c r="B4" s="903"/>
      <c r="C4" s="903"/>
      <c r="D4" s="903"/>
      <c r="E4" s="903"/>
      <c r="F4" s="903"/>
      <c r="G4" s="903"/>
      <c r="H4" s="903"/>
      <c r="I4" s="903"/>
      <c r="J4" s="903"/>
      <c r="K4" s="903"/>
      <c r="L4" s="903"/>
      <c r="M4" s="903"/>
    </row>
    <row r="5" spans="1:13" ht="18.75">
      <c r="A5" s="904" t="s">
        <v>793</v>
      </c>
      <c r="B5" s="899"/>
      <c r="C5" s="899"/>
      <c r="D5" s="899"/>
      <c r="E5" s="899"/>
      <c r="F5" s="899"/>
      <c r="G5" s="899"/>
      <c r="H5" s="899"/>
      <c r="I5" s="899"/>
      <c r="J5" s="899"/>
      <c r="K5" s="899"/>
      <c r="L5" s="899"/>
      <c r="M5" s="899"/>
    </row>
    <row r="6" spans="1:13" s="640" customFormat="1">
      <c r="A6" s="765" t="s">
        <v>801</v>
      </c>
    </row>
    <row r="7" spans="1:13" s="765" customFormat="1"/>
    <row r="8" spans="1:13" ht="18.75">
      <c r="A8" s="900" t="s">
        <v>500</v>
      </c>
      <c r="B8" s="901"/>
      <c r="C8" s="901"/>
      <c r="D8" s="901"/>
      <c r="E8" s="901"/>
      <c r="F8" s="901"/>
      <c r="G8" s="901"/>
      <c r="H8" s="901"/>
      <c r="I8" s="901"/>
      <c r="J8" s="901"/>
      <c r="K8" s="901"/>
      <c r="L8" s="901"/>
      <c r="M8" s="901"/>
    </row>
    <row r="9" spans="1:13">
      <c r="A9" s="905" t="s">
        <v>808</v>
      </c>
      <c r="B9" s="905"/>
      <c r="C9" s="905"/>
      <c r="D9" s="905"/>
      <c r="E9" s="905"/>
      <c r="F9" s="905"/>
      <c r="G9" s="905"/>
      <c r="H9" s="905"/>
      <c r="I9" s="905"/>
      <c r="J9" s="905"/>
      <c r="K9" s="899" t="s">
        <v>504</v>
      </c>
      <c r="L9" s="899"/>
      <c r="M9" s="763" t="s">
        <v>520</v>
      </c>
    </row>
    <row r="10" spans="1:13" ht="16.5" customHeight="1">
      <c r="A10" s="905" t="s">
        <v>809</v>
      </c>
      <c r="B10" s="905"/>
      <c r="C10" s="905"/>
      <c r="D10" s="905"/>
      <c r="E10" s="905"/>
      <c r="F10" s="905"/>
      <c r="G10" s="905"/>
      <c r="H10" s="905"/>
      <c r="I10" s="905"/>
      <c r="J10" s="905"/>
      <c r="K10" s="899" t="s">
        <v>504</v>
      </c>
      <c r="L10" s="899"/>
      <c r="M10" s="763" t="s">
        <v>521</v>
      </c>
    </row>
    <row r="11" spans="1:13">
      <c r="A11" s="905" t="s">
        <v>810</v>
      </c>
      <c r="B11" s="905"/>
      <c r="C11" s="905"/>
      <c r="D11" s="905"/>
      <c r="E11" s="905"/>
      <c r="F11" s="905"/>
      <c r="G11" s="905"/>
      <c r="H11" s="905"/>
      <c r="I11" s="905"/>
      <c r="J11" s="905"/>
      <c r="K11" s="899" t="s">
        <v>504</v>
      </c>
      <c r="L11" s="899"/>
      <c r="M11" s="763" t="s">
        <v>522</v>
      </c>
    </row>
    <row r="12" spans="1:13">
      <c r="A12" s="905" t="s">
        <v>501</v>
      </c>
      <c r="B12" s="905"/>
      <c r="C12" s="905"/>
      <c r="D12" s="905"/>
      <c r="E12" s="905"/>
      <c r="F12" s="905"/>
      <c r="G12" s="905"/>
      <c r="H12" s="905"/>
      <c r="I12" s="905"/>
      <c r="J12" s="905"/>
      <c r="K12" s="899" t="s">
        <v>504</v>
      </c>
      <c r="L12" s="899"/>
      <c r="M12" s="763" t="s">
        <v>523</v>
      </c>
    </row>
    <row r="13" spans="1:13" ht="43.5" customHeight="1">
      <c r="A13" s="907" t="s">
        <v>220</v>
      </c>
      <c r="B13" s="905"/>
      <c r="C13" s="905"/>
      <c r="D13" s="905"/>
      <c r="E13" s="905"/>
      <c r="F13" s="905"/>
      <c r="G13" s="905"/>
      <c r="H13" s="905"/>
      <c r="I13" s="905"/>
      <c r="J13" s="905"/>
      <c r="K13" s="897" t="s">
        <v>504</v>
      </c>
      <c r="L13" s="897"/>
      <c r="M13" s="764" t="s">
        <v>524</v>
      </c>
    </row>
    <row r="14" spans="1:13" ht="30.75" customHeight="1">
      <c r="A14" s="905" t="s">
        <v>502</v>
      </c>
      <c r="B14" s="905"/>
      <c r="C14" s="905"/>
      <c r="D14" s="905"/>
      <c r="E14" s="905"/>
      <c r="F14" s="905"/>
      <c r="G14" s="905"/>
      <c r="H14" s="905"/>
      <c r="I14" s="905"/>
      <c r="J14" s="905"/>
      <c r="K14" s="897" t="s">
        <v>504</v>
      </c>
      <c r="L14" s="897"/>
      <c r="M14" s="764" t="s">
        <v>525</v>
      </c>
    </row>
    <row r="15" spans="1:13" ht="18.75">
      <c r="A15" s="900" t="s">
        <v>800</v>
      </c>
      <c r="B15" s="900"/>
      <c r="C15" s="900"/>
      <c r="D15" s="900"/>
      <c r="E15" s="901"/>
      <c r="F15" s="901"/>
      <c r="G15" s="901"/>
      <c r="H15" s="901"/>
      <c r="I15" s="901"/>
      <c r="J15" s="901"/>
      <c r="K15" s="901"/>
      <c r="L15" s="901"/>
      <c r="M15" s="901"/>
    </row>
    <row r="16" spans="1:13">
      <c r="A16" s="905" t="s">
        <v>0</v>
      </c>
      <c r="B16" s="905"/>
      <c r="C16" s="905"/>
      <c r="D16" s="905"/>
      <c r="E16" s="905"/>
      <c r="F16" s="905"/>
      <c r="G16" s="905"/>
      <c r="H16" s="905"/>
      <c r="I16" s="905"/>
      <c r="J16" s="905"/>
      <c r="K16" s="899" t="s">
        <v>503</v>
      </c>
      <c r="L16" s="899"/>
      <c r="M16" s="763" t="s">
        <v>526</v>
      </c>
    </row>
    <row r="17" spans="1:13">
      <c r="K17" s="899" t="s">
        <v>504</v>
      </c>
      <c r="L17" s="899"/>
      <c r="M17" s="1" t="s">
        <v>527</v>
      </c>
    </row>
    <row r="18" spans="1:13">
      <c r="A18" s="905" t="s">
        <v>23</v>
      </c>
      <c r="B18" s="905"/>
      <c r="C18" s="905"/>
      <c r="D18" s="905"/>
      <c r="E18" s="905"/>
      <c r="F18" s="905"/>
      <c r="G18" s="905"/>
      <c r="H18" s="905"/>
      <c r="I18" s="905"/>
      <c r="J18" s="905"/>
      <c r="K18" s="899" t="s">
        <v>503</v>
      </c>
      <c r="L18" s="899"/>
      <c r="M18" s="763" t="s">
        <v>528</v>
      </c>
    </row>
    <row r="19" spans="1:13">
      <c r="K19" s="899" t="s">
        <v>504</v>
      </c>
      <c r="L19" s="899"/>
      <c r="M19" s="1" t="s">
        <v>529</v>
      </c>
    </row>
    <row r="20" spans="1:13">
      <c r="A20" s="905" t="s">
        <v>27</v>
      </c>
      <c r="B20" s="905"/>
      <c r="C20" s="905"/>
      <c r="D20" s="905"/>
      <c r="E20" s="905"/>
      <c r="F20" s="905"/>
      <c r="G20" s="905"/>
      <c r="H20" s="905"/>
      <c r="I20" s="905"/>
      <c r="J20" s="905"/>
      <c r="K20" s="899" t="s">
        <v>503</v>
      </c>
      <c r="L20" s="899"/>
      <c r="M20" s="763" t="s">
        <v>530</v>
      </c>
    </row>
    <row r="21" spans="1:13">
      <c r="K21" s="899" t="s">
        <v>504</v>
      </c>
      <c r="L21" s="899"/>
      <c r="M21" s="1" t="s">
        <v>531</v>
      </c>
    </row>
    <row r="22" spans="1:13" ht="15.75" customHeight="1">
      <c r="A22" s="905" t="s">
        <v>506</v>
      </c>
      <c r="B22" s="905"/>
      <c r="C22" s="905"/>
      <c r="D22" s="905"/>
      <c r="E22" s="905"/>
      <c r="F22" s="905"/>
      <c r="G22" s="905"/>
      <c r="H22" s="905"/>
      <c r="I22" s="905"/>
      <c r="J22" s="905"/>
      <c r="K22" s="899" t="s">
        <v>503</v>
      </c>
      <c r="L22" s="899"/>
      <c r="M22" s="763" t="s">
        <v>532</v>
      </c>
    </row>
    <row r="23" spans="1:13">
      <c r="A23" s="905" t="s">
        <v>505</v>
      </c>
      <c r="B23" s="905"/>
      <c r="C23" s="905"/>
      <c r="D23" s="905"/>
      <c r="E23" s="905"/>
      <c r="F23" s="905"/>
      <c r="G23" s="905"/>
      <c r="H23" s="905"/>
      <c r="I23" s="905"/>
      <c r="J23" s="905"/>
      <c r="K23" s="899" t="s">
        <v>504</v>
      </c>
      <c r="L23" s="899"/>
      <c r="M23" s="1" t="s">
        <v>533</v>
      </c>
    </row>
    <row r="24" spans="1:13">
      <c r="A24" s="905" t="s">
        <v>91</v>
      </c>
      <c r="B24" s="905"/>
      <c r="C24" s="905"/>
      <c r="D24" s="905"/>
      <c r="E24" s="905"/>
      <c r="F24" s="905"/>
      <c r="G24" s="905"/>
      <c r="H24" s="905"/>
      <c r="I24" s="905"/>
      <c r="J24" s="905"/>
      <c r="K24" s="899" t="s">
        <v>503</v>
      </c>
      <c r="L24" s="899"/>
      <c r="M24" s="763" t="s">
        <v>534</v>
      </c>
    </row>
    <row r="25" spans="1:13">
      <c r="K25" s="899" t="s">
        <v>504</v>
      </c>
      <c r="L25" s="899"/>
      <c r="M25" s="1" t="s">
        <v>535</v>
      </c>
    </row>
    <row r="26" spans="1:13">
      <c r="A26" t="s">
        <v>507</v>
      </c>
      <c r="K26" s="899" t="s">
        <v>503</v>
      </c>
      <c r="L26" s="899"/>
      <c r="M26" s="1" t="s">
        <v>536</v>
      </c>
    </row>
    <row r="27" spans="1:13">
      <c r="A27" s="905" t="s">
        <v>508</v>
      </c>
      <c r="B27" s="905"/>
      <c r="C27" s="905"/>
      <c r="D27" s="905"/>
      <c r="E27" s="905"/>
      <c r="F27" s="905"/>
      <c r="G27" s="905"/>
      <c r="H27" s="905"/>
      <c r="I27" s="905"/>
      <c r="J27" s="905"/>
      <c r="K27" s="899" t="s">
        <v>504</v>
      </c>
      <c r="L27" s="899"/>
      <c r="M27" s="1" t="s">
        <v>537</v>
      </c>
    </row>
    <row r="28" spans="1:13">
      <c r="A28" s="905" t="s">
        <v>509</v>
      </c>
      <c r="B28" s="905"/>
      <c r="C28" s="905"/>
      <c r="D28" s="905"/>
      <c r="E28" s="905"/>
      <c r="F28" s="905"/>
      <c r="G28" s="905"/>
      <c r="H28" s="905"/>
      <c r="I28" s="905"/>
      <c r="J28" s="905"/>
      <c r="K28" s="899" t="s">
        <v>503</v>
      </c>
      <c r="L28" s="899"/>
      <c r="M28" s="1" t="s">
        <v>538</v>
      </c>
    </row>
    <row r="29" spans="1:13">
      <c r="K29" s="899" t="s">
        <v>504</v>
      </c>
      <c r="L29" s="899"/>
      <c r="M29" s="1" t="s">
        <v>539</v>
      </c>
    </row>
    <row r="30" spans="1:13">
      <c r="A30" t="s">
        <v>510</v>
      </c>
      <c r="K30" s="899" t="s">
        <v>503</v>
      </c>
      <c r="L30" s="899"/>
      <c r="M30" s="763" t="s">
        <v>540</v>
      </c>
    </row>
    <row r="31" spans="1:13">
      <c r="K31" s="899" t="s">
        <v>504</v>
      </c>
      <c r="L31" s="899"/>
      <c r="M31" s="1" t="s">
        <v>541</v>
      </c>
    </row>
    <row r="32" spans="1:13" ht="18.75">
      <c r="A32" s="900" t="s">
        <v>802</v>
      </c>
      <c r="B32" s="900"/>
      <c r="C32" s="900"/>
      <c r="D32" s="900"/>
      <c r="E32" s="900"/>
      <c r="F32" s="900"/>
      <c r="G32" s="900"/>
      <c r="H32" s="900"/>
      <c r="I32" s="900"/>
      <c r="J32" s="900"/>
      <c r="K32" s="900"/>
      <c r="L32" s="900"/>
      <c r="M32" s="900"/>
    </row>
    <row r="33" spans="1:13">
      <c r="A33" s="905" t="s">
        <v>248</v>
      </c>
      <c r="B33" s="905"/>
      <c r="C33" s="905"/>
      <c r="D33" s="905"/>
      <c r="E33" s="905"/>
      <c r="F33" s="905"/>
      <c r="G33" s="905"/>
      <c r="H33" s="905"/>
      <c r="I33" s="905"/>
      <c r="J33" s="905"/>
      <c r="K33" s="899" t="s">
        <v>503</v>
      </c>
      <c r="L33" s="899"/>
      <c r="M33" s="763" t="s">
        <v>542</v>
      </c>
    </row>
    <row r="34" spans="1:13">
      <c r="K34" s="899" t="s">
        <v>504</v>
      </c>
      <c r="L34" s="899"/>
      <c r="M34" s="1" t="s">
        <v>543</v>
      </c>
    </row>
    <row r="35" spans="1:13">
      <c r="A35" s="899" t="s">
        <v>250</v>
      </c>
      <c r="B35" s="899"/>
      <c r="C35" s="899"/>
      <c r="D35" s="899"/>
      <c r="E35" s="899"/>
      <c r="F35" s="899"/>
      <c r="G35" s="899"/>
      <c r="H35" s="899"/>
      <c r="I35" s="899"/>
      <c r="J35" s="899"/>
      <c r="K35" s="899" t="s">
        <v>503</v>
      </c>
      <c r="L35" s="899"/>
      <c r="M35" s="763" t="s">
        <v>544</v>
      </c>
    </row>
    <row r="36" spans="1:13">
      <c r="K36" s="899" t="s">
        <v>504</v>
      </c>
      <c r="L36" s="899"/>
      <c r="M36" s="1" t="s">
        <v>545</v>
      </c>
    </row>
    <row r="37" spans="1:13">
      <c r="A37" t="s">
        <v>511</v>
      </c>
      <c r="K37" s="899" t="s">
        <v>503</v>
      </c>
      <c r="L37" s="899"/>
      <c r="M37" s="763" t="s">
        <v>546</v>
      </c>
    </row>
    <row r="38" spans="1:13">
      <c r="A38" s="899" t="s">
        <v>512</v>
      </c>
      <c r="B38" s="899"/>
      <c r="C38" s="899"/>
      <c r="D38" s="899"/>
      <c r="E38" s="899"/>
      <c r="F38" s="899"/>
      <c r="G38" s="899"/>
      <c r="H38" s="899"/>
      <c r="I38" s="899"/>
      <c r="J38" s="899"/>
      <c r="K38" s="899" t="s">
        <v>504</v>
      </c>
      <c r="L38" s="899"/>
      <c r="M38" s="1" t="s">
        <v>547</v>
      </c>
    </row>
    <row r="39" spans="1:13">
      <c r="A39" s="905" t="s">
        <v>515</v>
      </c>
      <c r="B39" s="905"/>
      <c r="C39" s="905"/>
      <c r="D39" s="905"/>
      <c r="E39" s="905"/>
      <c r="F39" s="905"/>
      <c r="G39" s="905"/>
      <c r="H39" s="905"/>
      <c r="I39" s="905"/>
      <c r="J39" s="905"/>
      <c r="K39" s="899" t="s">
        <v>503</v>
      </c>
      <c r="L39" s="899"/>
      <c r="M39" s="763" t="s">
        <v>548</v>
      </c>
    </row>
    <row r="40" spans="1:13">
      <c r="A40" s="905" t="s">
        <v>873</v>
      </c>
      <c r="B40" s="905"/>
      <c r="C40" s="905"/>
      <c r="D40" s="905"/>
      <c r="E40" s="905"/>
      <c r="F40" s="905"/>
      <c r="G40" s="905"/>
      <c r="H40" s="905"/>
      <c r="I40" s="905"/>
      <c r="J40" s="905"/>
      <c r="K40" s="899" t="s">
        <v>504</v>
      </c>
      <c r="L40" s="899"/>
      <c r="M40" s="1" t="s">
        <v>549</v>
      </c>
    </row>
    <row r="41" spans="1:13" ht="18.75">
      <c r="A41" s="900" t="s">
        <v>803</v>
      </c>
      <c r="B41" s="900"/>
      <c r="C41" s="900"/>
      <c r="D41" s="900"/>
      <c r="E41" s="901"/>
      <c r="F41" s="901"/>
      <c r="G41" s="901"/>
      <c r="H41" s="901"/>
      <c r="I41" s="901"/>
      <c r="J41" s="901"/>
      <c r="K41" s="901"/>
      <c r="L41" s="901"/>
      <c r="M41" s="901"/>
    </row>
    <row r="42" spans="1:13">
      <c r="A42" s="899" t="s">
        <v>252</v>
      </c>
      <c r="B42" s="899"/>
      <c r="C42" s="899"/>
      <c r="D42" s="899"/>
      <c r="E42" s="899"/>
      <c r="F42" s="899"/>
      <c r="G42" s="899"/>
      <c r="H42" s="899"/>
      <c r="I42" s="899"/>
      <c r="J42" s="899"/>
      <c r="K42" s="899" t="s">
        <v>503</v>
      </c>
      <c r="L42" s="899"/>
      <c r="M42" s="763" t="s">
        <v>550</v>
      </c>
    </row>
    <row r="43" spans="1:13">
      <c r="K43" s="899" t="s">
        <v>504</v>
      </c>
      <c r="L43" s="899"/>
      <c r="M43" s="1" t="s">
        <v>551</v>
      </c>
    </row>
    <row r="44" spans="1:13">
      <c r="A44" s="899" t="s">
        <v>281</v>
      </c>
      <c r="B44" s="899"/>
      <c r="C44" s="899"/>
      <c r="D44" s="899"/>
      <c r="E44" s="899"/>
      <c r="F44" s="899"/>
      <c r="G44" s="899"/>
      <c r="H44" s="899"/>
      <c r="I44" s="899"/>
      <c r="J44" s="899"/>
      <c r="K44" s="899" t="s">
        <v>503</v>
      </c>
      <c r="L44" s="899"/>
      <c r="M44" s="763" t="s">
        <v>552</v>
      </c>
    </row>
    <row r="45" spans="1:13">
      <c r="K45" s="899" t="s">
        <v>504</v>
      </c>
      <c r="L45" s="899"/>
      <c r="M45" s="1" t="s">
        <v>553</v>
      </c>
    </row>
    <row r="46" spans="1:13" ht="18.75">
      <c r="A46" s="900" t="s">
        <v>804</v>
      </c>
      <c r="B46" s="900"/>
      <c r="C46" s="900"/>
      <c r="D46" s="900"/>
      <c r="E46" s="901"/>
      <c r="F46" s="901"/>
      <c r="G46" s="901"/>
      <c r="H46" s="901"/>
      <c r="I46" s="901"/>
      <c r="J46" s="901"/>
      <c r="K46" s="901"/>
      <c r="L46" s="901"/>
      <c r="M46" s="901"/>
    </row>
    <row r="47" spans="1:13">
      <c r="A47" s="899" t="s">
        <v>295</v>
      </c>
      <c r="B47" s="899"/>
      <c r="C47" s="899"/>
      <c r="D47" s="899"/>
      <c r="E47" s="899"/>
      <c r="F47" s="899"/>
      <c r="G47" s="899"/>
      <c r="H47" s="899"/>
      <c r="I47" s="899"/>
      <c r="J47" s="899"/>
      <c r="K47" s="899" t="s">
        <v>503</v>
      </c>
      <c r="L47" s="899"/>
      <c r="M47" s="763" t="s">
        <v>554</v>
      </c>
    </row>
    <row r="48" spans="1:13">
      <c r="K48" s="899" t="s">
        <v>504</v>
      </c>
      <c r="L48" s="899"/>
      <c r="M48" s="1" t="s">
        <v>555</v>
      </c>
    </row>
    <row r="49" spans="1:13">
      <c r="A49" s="905" t="s">
        <v>513</v>
      </c>
      <c r="B49" s="905"/>
      <c r="C49" s="905"/>
      <c r="D49" s="905"/>
      <c r="E49" s="905"/>
      <c r="F49" s="905"/>
      <c r="G49" s="905"/>
      <c r="H49" s="905"/>
      <c r="I49" s="905"/>
      <c r="J49" s="905"/>
      <c r="K49" s="899" t="s">
        <v>503</v>
      </c>
      <c r="L49" s="899"/>
      <c r="M49" s="763" t="s">
        <v>556</v>
      </c>
    </row>
    <row r="50" spans="1:13">
      <c r="A50" s="905" t="s">
        <v>514</v>
      </c>
      <c r="B50" s="905"/>
      <c r="C50" s="905"/>
      <c r="D50" s="905"/>
      <c r="E50" s="905"/>
      <c r="F50" s="905"/>
      <c r="G50" s="905"/>
      <c r="H50" s="905"/>
      <c r="I50" s="905"/>
      <c r="J50" s="905"/>
      <c r="K50" s="899" t="s">
        <v>504</v>
      </c>
      <c r="L50" s="899"/>
      <c r="M50" s="1" t="s">
        <v>557</v>
      </c>
    </row>
    <row r="51" spans="1:13" ht="18.75">
      <c r="A51" s="900" t="s">
        <v>805</v>
      </c>
      <c r="B51" s="900"/>
      <c r="C51" s="900"/>
      <c r="D51" s="900"/>
      <c r="E51" s="901"/>
      <c r="F51" s="901"/>
      <c r="G51" s="901"/>
      <c r="H51" s="901"/>
      <c r="I51" s="901"/>
      <c r="J51" s="901"/>
      <c r="K51" s="901"/>
      <c r="L51" s="901"/>
      <c r="M51" s="901"/>
    </row>
    <row r="52" spans="1:13">
      <c r="A52" s="905" t="s">
        <v>516</v>
      </c>
      <c r="B52" s="905"/>
      <c r="C52" s="905"/>
      <c r="D52" s="905"/>
      <c r="E52" s="905"/>
      <c r="F52" s="905"/>
      <c r="G52" s="905"/>
      <c r="H52" s="905"/>
      <c r="I52" s="905"/>
      <c r="J52" s="905"/>
      <c r="K52" s="899" t="s">
        <v>503</v>
      </c>
      <c r="L52" s="899"/>
      <c r="M52" s="763" t="s">
        <v>558</v>
      </c>
    </row>
    <row r="53" spans="1:13">
      <c r="A53" s="905" t="s">
        <v>517</v>
      </c>
      <c r="B53" s="905"/>
      <c r="C53" s="905"/>
      <c r="D53" s="905"/>
      <c r="E53" s="905"/>
      <c r="F53" s="905"/>
      <c r="G53" s="905"/>
      <c r="H53" s="905"/>
      <c r="I53" s="905"/>
      <c r="J53" s="905"/>
      <c r="K53" s="899" t="s">
        <v>504</v>
      </c>
      <c r="L53" s="899"/>
      <c r="M53" s="1" t="s">
        <v>559</v>
      </c>
    </row>
    <row r="54" spans="1:13">
      <c r="A54" s="899" t="s">
        <v>518</v>
      </c>
      <c r="B54" s="899"/>
      <c r="C54" s="899"/>
      <c r="D54" s="899"/>
      <c r="E54" s="899"/>
      <c r="F54" s="899"/>
      <c r="G54" s="899"/>
      <c r="H54" s="899"/>
      <c r="I54" s="899"/>
      <c r="J54" s="899"/>
      <c r="K54" s="899" t="s">
        <v>503</v>
      </c>
      <c r="L54" s="899"/>
      <c r="M54" s="763" t="s">
        <v>560</v>
      </c>
    </row>
    <row r="55" spans="1:13">
      <c r="A55" s="899" t="s">
        <v>517</v>
      </c>
      <c r="B55" s="899"/>
      <c r="C55" s="899"/>
      <c r="D55" s="899"/>
      <c r="E55" s="899"/>
      <c r="F55" s="899"/>
      <c r="G55" s="899"/>
      <c r="H55" s="899"/>
      <c r="I55" s="899"/>
      <c r="J55" s="899"/>
      <c r="K55" s="899" t="s">
        <v>504</v>
      </c>
      <c r="L55" s="899"/>
      <c r="M55" s="1" t="s">
        <v>561</v>
      </c>
    </row>
    <row r="56" spans="1:13" ht="17.25">
      <c r="A56" s="899" t="s">
        <v>874</v>
      </c>
      <c r="B56" s="899"/>
      <c r="C56" s="899"/>
      <c r="D56" s="899"/>
      <c r="E56" s="899"/>
      <c r="F56" s="899"/>
      <c r="G56" s="899"/>
      <c r="H56" s="899"/>
      <c r="I56" s="899"/>
      <c r="J56" s="899"/>
      <c r="K56" s="899" t="s">
        <v>503</v>
      </c>
      <c r="L56" s="899"/>
      <c r="M56" s="763" t="s">
        <v>562</v>
      </c>
    </row>
    <row r="57" spans="1:13">
      <c r="K57" s="899" t="s">
        <v>504</v>
      </c>
      <c r="L57" s="899"/>
      <c r="M57" s="1" t="s">
        <v>563</v>
      </c>
    </row>
    <row r="58" spans="1:13" ht="17.25">
      <c r="A58" t="s">
        <v>875</v>
      </c>
      <c r="K58" s="899" t="s">
        <v>503</v>
      </c>
      <c r="L58" s="899"/>
      <c r="M58" s="763" t="s">
        <v>564</v>
      </c>
    </row>
    <row r="59" spans="1:13">
      <c r="K59" s="899" t="s">
        <v>504</v>
      </c>
      <c r="L59" s="899"/>
      <c r="M59" s="1" t="s">
        <v>565</v>
      </c>
    </row>
    <row r="60" spans="1:13" ht="18.75">
      <c r="A60" s="900" t="s">
        <v>806</v>
      </c>
      <c r="B60" s="900"/>
      <c r="C60" s="900"/>
      <c r="D60" s="900"/>
      <c r="E60" s="901"/>
      <c r="F60" s="901"/>
      <c r="G60" s="901"/>
      <c r="H60" s="901"/>
      <c r="I60" s="901"/>
      <c r="J60" s="901"/>
      <c r="K60" s="901"/>
      <c r="L60" s="901"/>
      <c r="M60" s="901"/>
    </row>
    <row r="61" spans="1:13">
      <c r="A61" s="899" t="s">
        <v>876</v>
      </c>
      <c r="B61" s="899"/>
      <c r="C61" s="899"/>
      <c r="D61" s="899"/>
      <c r="E61" s="899"/>
      <c r="F61" s="899"/>
      <c r="G61" s="899"/>
      <c r="H61" s="899"/>
      <c r="I61" s="899"/>
      <c r="J61" s="899"/>
      <c r="K61" s="899" t="s">
        <v>504</v>
      </c>
      <c r="L61" s="899"/>
      <c r="M61" s="763" t="s">
        <v>566</v>
      </c>
    </row>
    <row r="62" spans="1:13">
      <c r="A62" s="899" t="s">
        <v>834</v>
      </c>
      <c r="B62" s="899"/>
      <c r="C62" s="899"/>
      <c r="D62" s="899"/>
      <c r="E62" s="899"/>
      <c r="F62" s="899"/>
      <c r="G62" s="899"/>
      <c r="H62" s="899"/>
      <c r="I62" s="899"/>
      <c r="J62" s="899"/>
      <c r="K62" s="899" t="s">
        <v>504</v>
      </c>
      <c r="L62" s="899"/>
      <c r="M62" s="763" t="s">
        <v>567</v>
      </c>
    </row>
    <row r="63" spans="1:13">
      <c r="A63" s="899" t="s">
        <v>877</v>
      </c>
      <c r="B63" s="899"/>
      <c r="C63" s="899"/>
      <c r="D63" s="899"/>
      <c r="E63" s="899"/>
      <c r="F63" s="899"/>
      <c r="G63" s="899"/>
      <c r="H63" s="899"/>
      <c r="I63" s="899"/>
      <c r="J63" s="899"/>
      <c r="K63" s="899" t="s">
        <v>504</v>
      </c>
      <c r="L63" s="899"/>
      <c r="M63" s="763" t="s">
        <v>568</v>
      </c>
    </row>
    <row r="64" spans="1:13">
      <c r="A64" s="899" t="s">
        <v>519</v>
      </c>
      <c r="B64" s="899"/>
      <c r="C64" s="899"/>
      <c r="D64" s="899"/>
      <c r="E64" s="899"/>
      <c r="F64" s="899"/>
      <c r="G64" s="899"/>
      <c r="H64" s="899"/>
      <c r="I64" s="899"/>
      <c r="J64" s="899"/>
      <c r="K64" s="899"/>
      <c r="L64" s="899"/>
    </row>
    <row r="65" spans="1:13" ht="17.25">
      <c r="A65" s="899" t="s">
        <v>878</v>
      </c>
      <c r="B65" s="899"/>
      <c r="C65" s="899"/>
      <c r="D65" s="899"/>
      <c r="E65" s="899"/>
      <c r="F65" s="899"/>
      <c r="G65" s="899"/>
      <c r="H65" s="899"/>
      <c r="I65" s="899"/>
      <c r="J65" s="899"/>
      <c r="K65" s="899" t="s">
        <v>504</v>
      </c>
      <c r="L65" s="899"/>
      <c r="M65" s="763" t="s">
        <v>569</v>
      </c>
    </row>
    <row r="66" spans="1:13" ht="17.25">
      <c r="A66" s="899" t="s">
        <v>879</v>
      </c>
      <c r="B66" s="899"/>
      <c r="C66" s="899"/>
      <c r="D66" s="899"/>
      <c r="E66" s="899"/>
      <c r="F66" s="899"/>
      <c r="G66" s="899"/>
      <c r="H66" s="899"/>
      <c r="I66" s="899"/>
      <c r="J66" s="899"/>
      <c r="K66" s="899" t="s">
        <v>504</v>
      </c>
      <c r="L66" s="899"/>
      <c r="M66" s="763" t="s">
        <v>570</v>
      </c>
    </row>
    <row r="67" spans="1:13" ht="18.75">
      <c r="A67" s="906" t="s">
        <v>807</v>
      </c>
      <c r="B67" s="906"/>
      <c r="C67" s="906"/>
      <c r="D67" s="906"/>
      <c r="E67" s="906"/>
      <c r="F67" s="906"/>
      <c r="G67" s="906"/>
      <c r="H67" s="906"/>
      <c r="I67" s="906"/>
      <c r="J67" s="906"/>
      <c r="K67" s="906"/>
      <c r="L67" s="906"/>
      <c r="M67" s="906"/>
    </row>
    <row r="68" spans="1:13">
      <c r="A68" s="621" t="s">
        <v>795</v>
      </c>
      <c r="B68" s="621"/>
      <c r="C68" s="621"/>
      <c r="D68" s="621"/>
      <c r="E68" s="621"/>
      <c r="F68" s="621"/>
      <c r="G68" s="621"/>
      <c r="H68" s="621"/>
      <c r="I68" s="621"/>
      <c r="J68" s="621"/>
      <c r="K68" s="899" t="s">
        <v>504</v>
      </c>
      <c r="L68" s="899"/>
      <c r="M68" s="763" t="s">
        <v>798</v>
      </c>
    </row>
    <row r="69" spans="1:13">
      <c r="A69" s="899" t="s">
        <v>796</v>
      </c>
      <c r="B69" s="899"/>
      <c r="C69" s="899"/>
      <c r="D69" s="899"/>
      <c r="E69" s="899"/>
      <c r="F69" s="899"/>
      <c r="G69" s="899"/>
      <c r="H69" s="899"/>
      <c r="I69" s="899"/>
      <c r="J69" s="899"/>
    </row>
    <row r="70" spans="1:13">
      <c r="A70" s="899" t="s">
        <v>797</v>
      </c>
      <c r="B70" s="899"/>
      <c r="C70" s="899"/>
      <c r="D70" s="899"/>
      <c r="E70" s="899"/>
      <c r="F70" s="899"/>
      <c r="G70" s="899"/>
      <c r="H70" s="899"/>
      <c r="I70" s="899"/>
      <c r="J70" s="899"/>
      <c r="K70" s="899" t="s">
        <v>504</v>
      </c>
      <c r="L70" s="899"/>
      <c r="M70" s="763" t="s">
        <v>799</v>
      </c>
    </row>
  </sheetData>
  <mergeCells count="102">
    <mergeCell ref="A67:M67"/>
    <mergeCell ref="A69:J69"/>
    <mergeCell ref="K68:L68"/>
    <mergeCell ref="A70:J70"/>
    <mergeCell ref="K70:L70"/>
    <mergeCell ref="K19:L19"/>
    <mergeCell ref="A9:J9"/>
    <mergeCell ref="A10:J10"/>
    <mergeCell ref="A11:J11"/>
    <mergeCell ref="A12:J12"/>
    <mergeCell ref="A13:J13"/>
    <mergeCell ref="A14:J14"/>
    <mergeCell ref="A15:M15"/>
    <mergeCell ref="A16:J16"/>
    <mergeCell ref="K16:L16"/>
    <mergeCell ref="K17:L17"/>
    <mergeCell ref="A18:J18"/>
    <mergeCell ref="K18:L18"/>
    <mergeCell ref="A20:J20"/>
    <mergeCell ref="K20:L20"/>
    <mergeCell ref="K21:L21"/>
    <mergeCell ref="A22:J22"/>
    <mergeCell ref="A23:J23"/>
    <mergeCell ref="K22:L22"/>
    <mergeCell ref="K23:L23"/>
    <mergeCell ref="A24:J24"/>
    <mergeCell ref="K24:L24"/>
    <mergeCell ref="K25:L25"/>
    <mergeCell ref="A27:J27"/>
    <mergeCell ref="K26:L26"/>
    <mergeCell ref="K27:L27"/>
    <mergeCell ref="K36:L36"/>
    <mergeCell ref="A28:J28"/>
    <mergeCell ref="K28:L28"/>
    <mergeCell ref="K29:L29"/>
    <mergeCell ref="K30:L30"/>
    <mergeCell ref="K31:L31"/>
    <mergeCell ref="A32:M32"/>
    <mergeCell ref="A33:J33"/>
    <mergeCell ref="K33:L33"/>
    <mergeCell ref="K34:L34"/>
    <mergeCell ref="A35:J35"/>
    <mergeCell ref="K35:L35"/>
    <mergeCell ref="A38:J38"/>
    <mergeCell ref="K37:L37"/>
    <mergeCell ref="K38:L38"/>
    <mergeCell ref="A39:J39"/>
    <mergeCell ref="A40:J40"/>
    <mergeCell ref="K39:L39"/>
    <mergeCell ref="K40:L40"/>
    <mergeCell ref="A41:M41"/>
    <mergeCell ref="A42:J42"/>
    <mergeCell ref="K42:L42"/>
    <mergeCell ref="K43:L43"/>
    <mergeCell ref="A44:J44"/>
    <mergeCell ref="K44:L44"/>
    <mergeCell ref="A53:J53"/>
    <mergeCell ref="K52:L52"/>
    <mergeCell ref="K53:L53"/>
    <mergeCell ref="K45:L45"/>
    <mergeCell ref="A46:M46"/>
    <mergeCell ref="A47:J47"/>
    <mergeCell ref="K47:L47"/>
    <mergeCell ref="K48:L48"/>
    <mergeCell ref="A49:J49"/>
    <mergeCell ref="A50:J50"/>
    <mergeCell ref="K49:L49"/>
    <mergeCell ref="K50:L50"/>
    <mergeCell ref="A51:M51"/>
    <mergeCell ref="A52:J52"/>
    <mergeCell ref="A54:J54"/>
    <mergeCell ref="A55:J55"/>
    <mergeCell ref="K54:L54"/>
    <mergeCell ref="K55:L55"/>
    <mergeCell ref="A56:J56"/>
    <mergeCell ref="K56:L56"/>
    <mergeCell ref="K57:L57"/>
    <mergeCell ref="K58:L58"/>
    <mergeCell ref="K59:L59"/>
    <mergeCell ref="A60:M60"/>
    <mergeCell ref="A61:J61"/>
    <mergeCell ref="A63:J63"/>
    <mergeCell ref="A64:J64"/>
    <mergeCell ref="A65:J65"/>
    <mergeCell ref="A66:J66"/>
    <mergeCell ref="K61:L61"/>
    <mergeCell ref="K62:L62"/>
    <mergeCell ref="K63:L63"/>
    <mergeCell ref="K64:L64"/>
    <mergeCell ref="K65:L65"/>
    <mergeCell ref="K66:L66"/>
    <mergeCell ref="A62:J62"/>
    <mergeCell ref="K14:L14"/>
    <mergeCell ref="A1:M2"/>
    <mergeCell ref="K9:L9"/>
    <mergeCell ref="K10:L10"/>
    <mergeCell ref="K11:L11"/>
    <mergeCell ref="K12:L12"/>
    <mergeCell ref="K13:L13"/>
    <mergeCell ref="A8:M8"/>
    <mergeCell ref="A4:M4"/>
    <mergeCell ref="A5:M5"/>
  </mergeCells>
  <hyperlinks>
    <hyperlink ref="M9" location="'TA01'!A1" display="'TA01'!A1"/>
    <hyperlink ref="M10" location="'TA02'!A1" display="'TA02'!A1"/>
    <hyperlink ref="M11" location="'TA03'!A1" display="'TA03'!A1"/>
    <hyperlink ref="M12" location="'TA04'!A1" display="'TA04'!A1"/>
    <hyperlink ref="M13" location="'TA05'!A1" display="'TA05'!A1"/>
    <hyperlink ref="M14" location="'TA06'!A1" display="'TA06'!A1"/>
    <hyperlink ref="M16" location="'TB01'!A1" display="'TB01'!A1"/>
    <hyperlink ref="M17" location="TB01_FE!A1" display="TB01_FE!A1"/>
    <hyperlink ref="M18" location="'TB02'!A1" display="'TB02'!A1"/>
    <hyperlink ref="M19" location="TB02_FE!A1" display="TB02_FE!A1"/>
    <hyperlink ref="M20" location="'TB03'!A1" display="'TB03'!A1"/>
    <hyperlink ref="M21" location="TB03_FE!A1" display="TB03_FE!A1"/>
    <hyperlink ref="M22" location="'TB04'!A1" display="'TB04'!A1"/>
    <hyperlink ref="M23" location="TB04_FE!A1" display="TB04_FE!A1"/>
    <hyperlink ref="M24" location="'TB05'!A1" display="'TB05'!A1"/>
    <hyperlink ref="M25" location="TB05_FE!A1" display="TB05_FE!A1"/>
    <hyperlink ref="M26" location="TB06a!A1" display="TB06a!A1"/>
    <hyperlink ref="M27" location="TB06a_FE!A1" display="TB06a_FE!A1"/>
    <hyperlink ref="M28" location="TB06b!A1" display="TB06b!A1"/>
    <hyperlink ref="M29" location="TB06b_FE!A1" display="TB06b_FE!A1"/>
    <hyperlink ref="M30" location="'TB07'!A1" display="'TB07'!A1"/>
    <hyperlink ref="M31" location="TB07_FE!A1" display="TB07_FE!A1"/>
    <hyperlink ref="M33" location="'TB08'!A1" display="'TB08'!A1"/>
    <hyperlink ref="M34" location="TB08_FE!A1" display="TB08_FE!A1"/>
    <hyperlink ref="M35" location="'TB09'!A1" display="'TB09'!A1"/>
    <hyperlink ref="M36" location="TB09_FE!A1" display="TB09_FE!A1"/>
    <hyperlink ref="M37" location="'TB10'!A1" display="'TB10'!A1"/>
    <hyperlink ref="M38" location="TB10_FE!A1" display="TB10_FE!A1"/>
    <hyperlink ref="M39" location="'TB11'!A1" display="'TB11'!A1"/>
    <hyperlink ref="M40" location="TB11_FE!A1" display="TB11_FE!A1"/>
    <hyperlink ref="M42" location="'TC01'!A1" display="'TC01'!A1"/>
    <hyperlink ref="M43" location="TC01_FE!A1" display="TC01_FE!A1"/>
    <hyperlink ref="M44" location="'TC02'!A1" display="'TC02'!A1"/>
    <hyperlink ref="M45" location="TC02_FE!A1" display="TC02_FE!A1"/>
    <hyperlink ref="M47" location="'TC03'!A1" display="'TC03'!A1"/>
    <hyperlink ref="M48" location="TC03_FE!A1" display="TC03_FE!A1"/>
    <hyperlink ref="M49" location="'TC04'!A1" display="'TC04'!A1"/>
    <hyperlink ref="M50" location="TC04_FE!A1" display="TC04_FE!A1"/>
    <hyperlink ref="M52" location="'TC05'!A1" display="'TC05'!A1"/>
    <hyperlink ref="M53" location="TC05_FE!A1" display="TC05_FE!A1"/>
    <hyperlink ref="M54" location="'TC06'!A1" display="'TC06'!A1"/>
    <hyperlink ref="M55" location="TC06_FE!A1" display="TC06_FE!A1"/>
    <hyperlink ref="M56" location="'TC07'!A1" display="'TC07'!A1"/>
    <hyperlink ref="M57" location="TC07_FE!A1" display="TC07_FE!A1"/>
    <hyperlink ref="M58" location="'TC08'!A1" display="'TC08'!A1"/>
    <hyperlink ref="M59" location="TC08_FE!A1" display="TC08_FE!A1"/>
    <hyperlink ref="M61" location="'TD01'!A1" display="'TD01'!A1"/>
    <hyperlink ref="M62" location="'TD02'!A1" display="'TD02'!A1"/>
    <hyperlink ref="M63" location="'TD03'!A1" display="'TD03'!A1"/>
    <hyperlink ref="M65" location="'TD04'!A1" display="'TD04'!A1"/>
    <hyperlink ref="M66" location="'TD05'!A1" display="'TD05'!A1"/>
    <hyperlink ref="M68" location="'TE01'!A1" display="'TE01'!A1"/>
    <hyperlink ref="M70" location="'TE02'!A1" display="'TE02'!A1"/>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0"/>
  <sheetViews>
    <sheetView workbookViewId="0">
      <selection activeCell="R33" sqref="R33"/>
    </sheetView>
  </sheetViews>
  <sheetFormatPr baseColWidth="10" defaultRowHeight="11.25"/>
  <cols>
    <col min="1" max="1" width="2.42578125" style="2" customWidth="1"/>
    <col min="2" max="2" width="14.42578125" style="2" customWidth="1"/>
    <col min="3" max="3" width="2.42578125" style="2" customWidth="1"/>
    <col min="4" max="4" width="8.42578125" style="2" customWidth="1"/>
    <col min="5" max="5" width="1.5703125" style="2" customWidth="1"/>
    <col min="6" max="6" width="9.42578125" style="2" bestFit="1" customWidth="1"/>
    <col min="7" max="7" width="1.5703125" style="2" customWidth="1"/>
    <col min="8" max="8" width="9.7109375" style="2" bestFit="1" customWidth="1"/>
    <col min="9" max="9" width="1.5703125" style="2" customWidth="1"/>
    <col min="10" max="10" width="9" style="2" bestFit="1" customWidth="1"/>
    <col min="11" max="11" width="1.5703125" style="2" customWidth="1"/>
    <col min="12" max="12" width="8.7109375" style="2" bestFit="1" customWidth="1"/>
    <col min="13" max="13" width="1.5703125" style="2" customWidth="1"/>
    <col min="14" max="14" width="9.42578125" style="2" bestFit="1" customWidth="1"/>
    <col min="15" max="15" width="1.5703125" style="2" customWidth="1"/>
    <col min="16" max="16" width="9.7109375" style="2" bestFit="1" customWidth="1"/>
    <col min="17" max="17" width="1.5703125" style="2" customWidth="1"/>
    <col min="18" max="18" width="9.7109375" style="2" bestFit="1" customWidth="1"/>
    <col min="19" max="19" width="1.5703125" style="2" customWidth="1"/>
    <col min="20" max="20" width="8.42578125" style="2" customWidth="1"/>
    <col min="21" max="21" width="1.5703125" style="2" customWidth="1"/>
    <col min="22" max="22" width="3.5703125" style="2" customWidth="1"/>
    <col min="23" max="256" width="11.42578125" style="2"/>
    <col min="257" max="257" width="2.42578125" style="2" customWidth="1"/>
    <col min="258" max="258" width="14.42578125" style="2" customWidth="1"/>
    <col min="259" max="259" width="2.42578125" style="2" customWidth="1"/>
    <col min="260" max="260" width="8.42578125" style="2" customWidth="1"/>
    <col min="261" max="261" width="1.5703125" style="2" customWidth="1"/>
    <col min="262" max="262" width="9.42578125" style="2" bestFit="1" customWidth="1"/>
    <col min="263" max="263" width="1.5703125" style="2" customWidth="1"/>
    <col min="264" max="264" width="9.7109375" style="2" bestFit="1" customWidth="1"/>
    <col min="265" max="265" width="1.5703125" style="2" customWidth="1"/>
    <col min="266" max="266" width="9" style="2" bestFit="1" customWidth="1"/>
    <col min="267" max="267" width="1.5703125" style="2" customWidth="1"/>
    <col min="268" max="268" width="8.7109375" style="2" bestFit="1" customWidth="1"/>
    <col min="269" max="269" width="1.5703125" style="2" customWidth="1"/>
    <col min="270" max="270" width="9.42578125" style="2" bestFit="1" customWidth="1"/>
    <col min="271" max="271" width="1.5703125" style="2" customWidth="1"/>
    <col min="272" max="272" width="9.7109375" style="2" bestFit="1" customWidth="1"/>
    <col min="273" max="273" width="1.5703125" style="2" customWidth="1"/>
    <col min="274" max="274" width="9.7109375" style="2" bestFit="1" customWidth="1"/>
    <col min="275" max="275" width="1.5703125" style="2" customWidth="1"/>
    <col min="276" max="276" width="8.42578125" style="2" customWidth="1"/>
    <col min="277" max="277" width="1.5703125" style="2" customWidth="1"/>
    <col min="278" max="278" width="3.5703125" style="2" customWidth="1"/>
    <col min="279" max="512" width="11.42578125" style="2"/>
    <col min="513" max="513" width="2.42578125" style="2" customWidth="1"/>
    <col min="514" max="514" width="14.42578125" style="2" customWidth="1"/>
    <col min="515" max="515" width="2.42578125" style="2" customWidth="1"/>
    <col min="516" max="516" width="8.42578125" style="2" customWidth="1"/>
    <col min="517" max="517" width="1.5703125" style="2" customWidth="1"/>
    <col min="518" max="518" width="9.42578125" style="2" bestFit="1" customWidth="1"/>
    <col min="519" max="519" width="1.5703125" style="2" customWidth="1"/>
    <col min="520" max="520" width="9.7109375" style="2" bestFit="1" customWidth="1"/>
    <col min="521" max="521" width="1.5703125" style="2" customWidth="1"/>
    <col min="522" max="522" width="9" style="2" bestFit="1" customWidth="1"/>
    <col min="523" max="523" width="1.5703125" style="2" customWidth="1"/>
    <col min="524" max="524" width="8.7109375" style="2" bestFit="1" customWidth="1"/>
    <col min="525" max="525" width="1.5703125" style="2" customWidth="1"/>
    <col min="526" max="526" width="9.42578125" style="2" bestFit="1" customWidth="1"/>
    <col min="527" max="527" width="1.5703125" style="2" customWidth="1"/>
    <col min="528" max="528" width="9.7109375" style="2" bestFit="1" customWidth="1"/>
    <col min="529" max="529" width="1.5703125" style="2" customWidth="1"/>
    <col min="530" max="530" width="9.7109375" style="2" bestFit="1" customWidth="1"/>
    <col min="531" max="531" width="1.5703125" style="2" customWidth="1"/>
    <col min="532" max="532" width="8.42578125" style="2" customWidth="1"/>
    <col min="533" max="533" width="1.5703125" style="2" customWidth="1"/>
    <col min="534" max="534" width="3.5703125" style="2" customWidth="1"/>
    <col min="535" max="768" width="11.42578125" style="2"/>
    <col min="769" max="769" width="2.42578125" style="2" customWidth="1"/>
    <col min="770" max="770" width="14.42578125" style="2" customWidth="1"/>
    <col min="771" max="771" width="2.42578125" style="2" customWidth="1"/>
    <col min="772" max="772" width="8.42578125" style="2" customWidth="1"/>
    <col min="773" max="773" width="1.5703125" style="2" customWidth="1"/>
    <col min="774" max="774" width="9.42578125" style="2" bestFit="1" customWidth="1"/>
    <col min="775" max="775" width="1.5703125" style="2" customWidth="1"/>
    <col min="776" max="776" width="9.7109375" style="2" bestFit="1" customWidth="1"/>
    <col min="777" max="777" width="1.5703125" style="2" customWidth="1"/>
    <col min="778" max="778" width="9" style="2" bestFit="1" customWidth="1"/>
    <col min="779" max="779" width="1.5703125" style="2" customWidth="1"/>
    <col min="780" max="780" width="8.7109375" style="2" bestFit="1" customWidth="1"/>
    <col min="781" max="781" width="1.5703125" style="2" customWidth="1"/>
    <col min="782" max="782" width="9.42578125" style="2" bestFit="1" customWidth="1"/>
    <col min="783" max="783" width="1.5703125" style="2" customWidth="1"/>
    <col min="784" max="784" width="9.7109375" style="2" bestFit="1" customWidth="1"/>
    <col min="785" max="785" width="1.5703125" style="2" customWidth="1"/>
    <col min="786" max="786" width="9.7109375" style="2" bestFit="1" customWidth="1"/>
    <col min="787" max="787" width="1.5703125" style="2" customWidth="1"/>
    <col min="788" max="788" width="8.42578125" style="2" customWidth="1"/>
    <col min="789" max="789" width="1.5703125" style="2" customWidth="1"/>
    <col min="790" max="790" width="3.5703125" style="2" customWidth="1"/>
    <col min="791" max="1024" width="11.42578125" style="2"/>
    <col min="1025" max="1025" width="2.42578125" style="2" customWidth="1"/>
    <col min="1026" max="1026" width="14.42578125" style="2" customWidth="1"/>
    <col min="1027" max="1027" width="2.42578125" style="2" customWidth="1"/>
    <col min="1028" max="1028" width="8.42578125" style="2" customWidth="1"/>
    <col min="1029" max="1029" width="1.5703125" style="2" customWidth="1"/>
    <col min="1030" max="1030" width="9.42578125" style="2" bestFit="1" customWidth="1"/>
    <col min="1031" max="1031" width="1.5703125" style="2" customWidth="1"/>
    <col min="1032" max="1032" width="9.7109375" style="2" bestFit="1" customWidth="1"/>
    <col min="1033" max="1033" width="1.5703125" style="2" customWidth="1"/>
    <col min="1034" max="1034" width="9" style="2" bestFit="1" customWidth="1"/>
    <col min="1035" max="1035" width="1.5703125" style="2" customWidth="1"/>
    <col min="1036" max="1036" width="8.7109375" style="2" bestFit="1" customWidth="1"/>
    <col min="1037" max="1037" width="1.5703125" style="2" customWidth="1"/>
    <col min="1038" max="1038" width="9.42578125" style="2" bestFit="1" customWidth="1"/>
    <col min="1039" max="1039" width="1.5703125" style="2" customWidth="1"/>
    <col min="1040" max="1040" width="9.7109375" style="2" bestFit="1" customWidth="1"/>
    <col min="1041" max="1041" width="1.5703125" style="2" customWidth="1"/>
    <col min="1042" max="1042" width="9.7109375" style="2" bestFit="1" customWidth="1"/>
    <col min="1043" max="1043" width="1.5703125" style="2" customWidth="1"/>
    <col min="1044" max="1044" width="8.42578125" style="2" customWidth="1"/>
    <col min="1045" max="1045" width="1.5703125" style="2" customWidth="1"/>
    <col min="1046" max="1046" width="3.5703125" style="2" customWidth="1"/>
    <col min="1047" max="1280" width="11.42578125" style="2"/>
    <col min="1281" max="1281" width="2.42578125" style="2" customWidth="1"/>
    <col min="1282" max="1282" width="14.42578125" style="2" customWidth="1"/>
    <col min="1283" max="1283" width="2.42578125" style="2" customWidth="1"/>
    <col min="1284" max="1284" width="8.42578125" style="2" customWidth="1"/>
    <col min="1285" max="1285" width="1.5703125" style="2" customWidth="1"/>
    <col min="1286" max="1286" width="9.42578125" style="2" bestFit="1" customWidth="1"/>
    <col min="1287" max="1287" width="1.5703125" style="2" customWidth="1"/>
    <col min="1288" max="1288" width="9.7109375" style="2" bestFit="1" customWidth="1"/>
    <col min="1289" max="1289" width="1.5703125" style="2" customWidth="1"/>
    <col min="1290" max="1290" width="9" style="2" bestFit="1" customWidth="1"/>
    <col min="1291" max="1291" width="1.5703125" style="2" customWidth="1"/>
    <col min="1292" max="1292" width="8.7109375" style="2" bestFit="1" customWidth="1"/>
    <col min="1293" max="1293" width="1.5703125" style="2" customWidth="1"/>
    <col min="1294" max="1294" width="9.42578125" style="2" bestFit="1" customWidth="1"/>
    <col min="1295" max="1295" width="1.5703125" style="2" customWidth="1"/>
    <col min="1296" max="1296" width="9.7109375" style="2" bestFit="1" customWidth="1"/>
    <col min="1297" max="1297" width="1.5703125" style="2" customWidth="1"/>
    <col min="1298" max="1298" width="9.7109375" style="2" bestFit="1" customWidth="1"/>
    <col min="1299" max="1299" width="1.5703125" style="2" customWidth="1"/>
    <col min="1300" max="1300" width="8.42578125" style="2" customWidth="1"/>
    <col min="1301" max="1301" width="1.5703125" style="2" customWidth="1"/>
    <col min="1302" max="1302" width="3.5703125" style="2" customWidth="1"/>
    <col min="1303" max="1536" width="11.42578125" style="2"/>
    <col min="1537" max="1537" width="2.42578125" style="2" customWidth="1"/>
    <col min="1538" max="1538" width="14.42578125" style="2" customWidth="1"/>
    <col min="1539" max="1539" width="2.42578125" style="2" customWidth="1"/>
    <col min="1540" max="1540" width="8.42578125" style="2" customWidth="1"/>
    <col min="1541" max="1541" width="1.5703125" style="2" customWidth="1"/>
    <col min="1542" max="1542" width="9.42578125" style="2" bestFit="1" customWidth="1"/>
    <col min="1543" max="1543" width="1.5703125" style="2" customWidth="1"/>
    <col min="1544" max="1544" width="9.7109375" style="2" bestFit="1" customWidth="1"/>
    <col min="1545" max="1545" width="1.5703125" style="2" customWidth="1"/>
    <col min="1546" max="1546" width="9" style="2" bestFit="1" customWidth="1"/>
    <col min="1547" max="1547" width="1.5703125" style="2" customWidth="1"/>
    <col min="1548" max="1548" width="8.7109375" style="2" bestFit="1" customWidth="1"/>
    <col min="1549" max="1549" width="1.5703125" style="2" customWidth="1"/>
    <col min="1550" max="1550" width="9.42578125" style="2" bestFit="1" customWidth="1"/>
    <col min="1551" max="1551" width="1.5703125" style="2" customWidth="1"/>
    <col min="1552" max="1552" width="9.7109375" style="2" bestFit="1" customWidth="1"/>
    <col min="1553" max="1553" width="1.5703125" style="2" customWidth="1"/>
    <col min="1554" max="1554" width="9.7109375" style="2" bestFit="1" customWidth="1"/>
    <col min="1555" max="1555" width="1.5703125" style="2" customWidth="1"/>
    <col min="1556" max="1556" width="8.42578125" style="2" customWidth="1"/>
    <col min="1557" max="1557" width="1.5703125" style="2" customWidth="1"/>
    <col min="1558" max="1558" width="3.5703125" style="2" customWidth="1"/>
    <col min="1559" max="1792" width="11.42578125" style="2"/>
    <col min="1793" max="1793" width="2.42578125" style="2" customWidth="1"/>
    <col min="1794" max="1794" width="14.42578125" style="2" customWidth="1"/>
    <col min="1795" max="1795" width="2.42578125" style="2" customWidth="1"/>
    <col min="1796" max="1796" width="8.42578125" style="2" customWidth="1"/>
    <col min="1797" max="1797" width="1.5703125" style="2" customWidth="1"/>
    <col min="1798" max="1798" width="9.42578125" style="2" bestFit="1" customWidth="1"/>
    <col min="1799" max="1799" width="1.5703125" style="2" customWidth="1"/>
    <col min="1800" max="1800" width="9.7109375" style="2" bestFit="1" customWidth="1"/>
    <col min="1801" max="1801" width="1.5703125" style="2" customWidth="1"/>
    <col min="1802" max="1802" width="9" style="2" bestFit="1" customWidth="1"/>
    <col min="1803" max="1803" width="1.5703125" style="2" customWidth="1"/>
    <col min="1804" max="1804" width="8.7109375" style="2" bestFit="1" customWidth="1"/>
    <col min="1805" max="1805" width="1.5703125" style="2" customWidth="1"/>
    <col min="1806" max="1806" width="9.42578125" style="2" bestFit="1" customWidth="1"/>
    <col min="1807" max="1807" width="1.5703125" style="2" customWidth="1"/>
    <col min="1808" max="1808" width="9.7109375" style="2" bestFit="1" customWidth="1"/>
    <col min="1809" max="1809" width="1.5703125" style="2" customWidth="1"/>
    <col min="1810" max="1810" width="9.7109375" style="2" bestFit="1" customWidth="1"/>
    <col min="1811" max="1811" width="1.5703125" style="2" customWidth="1"/>
    <col min="1812" max="1812" width="8.42578125" style="2" customWidth="1"/>
    <col min="1813" max="1813" width="1.5703125" style="2" customWidth="1"/>
    <col min="1814" max="1814" width="3.5703125" style="2" customWidth="1"/>
    <col min="1815" max="2048" width="11.42578125" style="2"/>
    <col min="2049" max="2049" width="2.42578125" style="2" customWidth="1"/>
    <col min="2050" max="2050" width="14.42578125" style="2" customWidth="1"/>
    <col min="2051" max="2051" width="2.42578125" style="2" customWidth="1"/>
    <col min="2052" max="2052" width="8.42578125" style="2" customWidth="1"/>
    <col min="2053" max="2053" width="1.5703125" style="2" customWidth="1"/>
    <col min="2054" max="2054" width="9.42578125" style="2" bestFit="1" customWidth="1"/>
    <col min="2055" max="2055" width="1.5703125" style="2" customWidth="1"/>
    <col min="2056" max="2056" width="9.7109375" style="2" bestFit="1" customWidth="1"/>
    <col min="2057" max="2057" width="1.5703125" style="2" customWidth="1"/>
    <col min="2058" max="2058" width="9" style="2" bestFit="1" customWidth="1"/>
    <col min="2059" max="2059" width="1.5703125" style="2" customWidth="1"/>
    <col min="2060" max="2060" width="8.7109375" style="2" bestFit="1" customWidth="1"/>
    <col min="2061" max="2061" width="1.5703125" style="2" customWidth="1"/>
    <col min="2062" max="2062" width="9.42578125" style="2" bestFit="1" customWidth="1"/>
    <col min="2063" max="2063" width="1.5703125" style="2" customWidth="1"/>
    <col min="2064" max="2064" width="9.7109375" style="2" bestFit="1" customWidth="1"/>
    <col min="2065" max="2065" width="1.5703125" style="2" customWidth="1"/>
    <col min="2066" max="2066" width="9.7109375" style="2" bestFit="1" customWidth="1"/>
    <col min="2067" max="2067" width="1.5703125" style="2" customWidth="1"/>
    <col min="2068" max="2068" width="8.42578125" style="2" customWidth="1"/>
    <col min="2069" max="2069" width="1.5703125" style="2" customWidth="1"/>
    <col min="2070" max="2070" width="3.5703125" style="2" customWidth="1"/>
    <col min="2071" max="2304" width="11.42578125" style="2"/>
    <col min="2305" max="2305" width="2.42578125" style="2" customWidth="1"/>
    <col min="2306" max="2306" width="14.42578125" style="2" customWidth="1"/>
    <col min="2307" max="2307" width="2.42578125" style="2" customWidth="1"/>
    <col min="2308" max="2308" width="8.42578125" style="2" customWidth="1"/>
    <col min="2309" max="2309" width="1.5703125" style="2" customWidth="1"/>
    <col min="2310" max="2310" width="9.42578125" style="2" bestFit="1" customWidth="1"/>
    <col min="2311" max="2311" width="1.5703125" style="2" customWidth="1"/>
    <col min="2312" max="2312" width="9.7109375" style="2" bestFit="1" customWidth="1"/>
    <col min="2313" max="2313" width="1.5703125" style="2" customWidth="1"/>
    <col min="2314" max="2314" width="9" style="2" bestFit="1" customWidth="1"/>
    <col min="2315" max="2315" width="1.5703125" style="2" customWidth="1"/>
    <col min="2316" max="2316" width="8.7109375" style="2" bestFit="1" customWidth="1"/>
    <col min="2317" max="2317" width="1.5703125" style="2" customWidth="1"/>
    <col min="2318" max="2318" width="9.42578125" style="2" bestFit="1" customWidth="1"/>
    <col min="2319" max="2319" width="1.5703125" style="2" customWidth="1"/>
    <col min="2320" max="2320" width="9.7109375" style="2" bestFit="1" customWidth="1"/>
    <col min="2321" max="2321" width="1.5703125" style="2" customWidth="1"/>
    <col min="2322" max="2322" width="9.7109375" style="2" bestFit="1" customWidth="1"/>
    <col min="2323" max="2323" width="1.5703125" style="2" customWidth="1"/>
    <col min="2324" max="2324" width="8.42578125" style="2" customWidth="1"/>
    <col min="2325" max="2325" width="1.5703125" style="2" customWidth="1"/>
    <col min="2326" max="2326" width="3.5703125" style="2" customWidth="1"/>
    <col min="2327" max="2560" width="11.42578125" style="2"/>
    <col min="2561" max="2561" width="2.42578125" style="2" customWidth="1"/>
    <col min="2562" max="2562" width="14.42578125" style="2" customWidth="1"/>
    <col min="2563" max="2563" width="2.42578125" style="2" customWidth="1"/>
    <col min="2564" max="2564" width="8.42578125" style="2" customWidth="1"/>
    <col min="2565" max="2565" width="1.5703125" style="2" customWidth="1"/>
    <col min="2566" max="2566" width="9.42578125" style="2" bestFit="1" customWidth="1"/>
    <col min="2567" max="2567" width="1.5703125" style="2" customWidth="1"/>
    <col min="2568" max="2568" width="9.7109375" style="2" bestFit="1" customWidth="1"/>
    <col min="2569" max="2569" width="1.5703125" style="2" customWidth="1"/>
    <col min="2570" max="2570" width="9" style="2" bestFit="1" customWidth="1"/>
    <col min="2571" max="2571" width="1.5703125" style="2" customWidth="1"/>
    <col min="2572" max="2572" width="8.7109375" style="2" bestFit="1" customWidth="1"/>
    <col min="2573" max="2573" width="1.5703125" style="2" customWidth="1"/>
    <col min="2574" max="2574" width="9.42578125" style="2" bestFit="1" customWidth="1"/>
    <col min="2575" max="2575" width="1.5703125" style="2" customWidth="1"/>
    <col min="2576" max="2576" width="9.7109375" style="2" bestFit="1" customWidth="1"/>
    <col min="2577" max="2577" width="1.5703125" style="2" customWidth="1"/>
    <col min="2578" max="2578" width="9.7109375" style="2" bestFit="1" customWidth="1"/>
    <col min="2579" max="2579" width="1.5703125" style="2" customWidth="1"/>
    <col min="2580" max="2580" width="8.42578125" style="2" customWidth="1"/>
    <col min="2581" max="2581" width="1.5703125" style="2" customWidth="1"/>
    <col min="2582" max="2582" width="3.5703125" style="2" customWidth="1"/>
    <col min="2583" max="2816" width="11.42578125" style="2"/>
    <col min="2817" max="2817" width="2.42578125" style="2" customWidth="1"/>
    <col min="2818" max="2818" width="14.42578125" style="2" customWidth="1"/>
    <col min="2819" max="2819" width="2.42578125" style="2" customWidth="1"/>
    <col min="2820" max="2820" width="8.42578125" style="2" customWidth="1"/>
    <col min="2821" max="2821" width="1.5703125" style="2" customWidth="1"/>
    <col min="2822" max="2822" width="9.42578125" style="2" bestFit="1" customWidth="1"/>
    <col min="2823" max="2823" width="1.5703125" style="2" customWidth="1"/>
    <col min="2824" max="2824" width="9.7109375" style="2" bestFit="1" customWidth="1"/>
    <col min="2825" max="2825" width="1.5703125" style="2" customWidth="1"/>
    <col min="2826" max="2826" width="9" style="2" bestFit="1" customWidth="1"/>
    <col min="2827" max="2827" width="1.5703125" style="2" customWidth="1"/>
    <col min="2828" max="2828" width="8.7109375" style="2" bestFit="1" customWidth="1"/>
    <col min="2829" max="2829" width="1.5703125" style="2" customWidth="1"/>
    <col min="2830" max="2830" width="9.42578125" style="2" bestFit="1" customWidth="1"/>
    <col min="2831" max="2831" width="1.5703125" style="2" customWidth="1"/>
    <col min="2832" max="2832" width="9.7109375" style="2" bestFit="1" customWidth="1"/>
    <col min="2833" max="2833" width="1.5703125" style="2" customWidth="1"/>
    <col min="2834" max="2834" width="9.7109375" style="2" bestFit="1" customWidth="1"/>
    <col min="2835" max="2835" width="1.5703125" style="2" customWidth="1"/>
    <col min="2836" max="2836" width="8.42578125" style="2" customWidth="1"/>
    <col min="2837" max="2837" width="1.5703125" style="2" customWidth="1"/>
    <col min="2838" max="2838" width="3.5703125" style="2" customWidth="1"/>
    <col min="2839" max="3072" width="11.42578125" style="2"/>
    <col min="3073" max="3073" width="2.42578125" style="2" customWidth="1"/>
    <col min="3074" max="3074" width="14.42578125" style="2" customWidth="1"/>
    <col min="3075" max="3075" width="2.42578125" style="2" customWidth="1"/>
    <col min="3076" max="3076" width="8.42578125" style="2" customWidth="1"/>
    <col min="3077" max="3077" width="1.5703125" style="2" customWidth="1"/>
    <col min="3078" max="3078" width="9.42578125" style="2" bestFit="1" customWidth="1"/>
    <col min="3079" max="3079" width="1.5703125" style="2" customWidth="1"/>
    <col min="3080" max="3080" width="9.7109375" style="2" bestFit="1" customWidth="1"/>
    <col min="3081" max="3081" width="1.5703125" style="2" customWidth="1"/>
    <col min="3082" max="3082" width="9" style="2" bestFit="1" customWidth="1"/>
    <col min="3083" max="3083" width="1.5703125" style="2" customWidth="1"/>
    <col min="3084" max="3084" width="8.7109375" style="2" bestFit="1" customWidth="1"/>
    <col min="3085" max="3085" width="1.5703125" style="2" customWidth="1"/>
    <col min="3086" max="3086" width="9.42578125" style="2" bestFit="1" customWidth="1"/>
    <col min="3087" max="3087" width="1.5703125" style="2" customWidth="1"/>
    <col min="3088" max="3088" width="9.7109375" style="2" bestFit="1" customWidth="1"/>
    <col min="3089" max="3089" width="1.5703125" style="2" customWidth="1"/>
    <col min="3090" max="3090" width="9.7109375" style="2" bestFit="1" customWidth="1"/>
    <col min="3091" max="3091" width="1.5703125" style="2" customWidth="1"/>
    <col min="3092" max="3092" width="8.42578125" style="2" customWidth="1"/>
    <col min="3093" max="3093" width="1.5703125" style="2" customWidth="1"/>
    <col min="3094" max="3094" width="3.5703125" style="2" customWidth="1"/>
    <col min="3095" max="3328" width="11.42578125" style="2"/>
    <col min="3329" max="3329" width="2.42578125" style="2" customWidth="1"/>
    <col min="3330" max="3330" width="14.42578125" style="2" customWidth="1"/>
    <col min="3331" max="3331" width="2.42578125" style="2" customWidth="1"/>
    <col min="3332" max="3332" width="8.42578125" style="2" customWidth="1"/>
    <col min="3333" max="3333" width="1.5703125" style="2" customWidth="1"/>
    <col min="3334" max="3334" width="9.42578125" style="2" bestFit="1" customWidth="1"/>
    <col min="3335" max="3335" width="1.5703125" style="2" customWidth="1"/>
    <col min="3336" max="3336" width="9.7109375" style="2" bestFit="1" customWidth="1"/>
    <col min="3337" max="3337" width="1.5703125" style="2" customWidth="1"/>
    <col min="3338" max="3338" width="9" style="2" bestFit="1" customWidth="1"/>
    <col min="3339" max="3339" width="1.5703125" style="2" customWidth="1"/>
    <col min="3340" max="3340" width="8.7109375" style="2" bestFit="1" customWidth="1"/>
    <col min="3341" max="3341" width="1.5703125" style="2" customWidth="1"/>
    <col min="3342" max="3342" width="9.42578125" style="2" bestFit="1" customWidth="1"/>
    <col min="3343" max="3343" width="1.5703125" style="2" customWidth="1"/>
    <col min="3344" max="3344" width="9.7109375" style="2" bestFit="1" customWidth="1"/>
    <col min="3345" max="3345" width="1.5703125" style="2" customWidth="1"/>
    <col min="3346" max="3346" width="9.7109375" style="2" bestFit="1" customWidth="1"/>
    <col min="3347" max="3347" width="1.5703125" style="2" customWidth="1"/>
    <col min="3348" max="3348" width="8.42578125" style="2" customWidth="1"/>
    <col min="3349" max="3349" width="1.5703125" style="2" customWidth="1"/>
    <col min="3350" max="3350" width="3.5703125" style="2" customWidth="1"/>
    <col min="3351" max="3584" width="11.42578125" style="2"/>
    <col min="3585" max="3585" width="2.42578125" style="2" customWidth="1"/>
    <col min="3586" max="3586" width="14.42578125" style="2" customWidth="1"/>
    <col min="3587" max="3587" width="2.42578125" style="2" customWidth="1"/>
    <col min="3588" max="3588" width="8.42578125" style="2" customWidth="1"/>
    <col min="3589" max="3589" width="1.5703125" style="2" customWidth="1"/>
    <col min="3590" max="3590" width="9.42578125" style="2" bestFit="1" customWidth="1"/>
    <col min="3591" max="3591" width="1.5703125" style="2" customWidth="1"/>
    <col min="3592" max="3592" width="9.7109375" style="2" bestFit="1" customWidth="1"/>
    <col min="3593" max="3593" width="1.5703125" style="2" customWidth="1"/>
    <col min="3594" max="3594" width="9" style="2" bestFit="1" customWidth="1"/>
    <col min="3595" max="3595" width="1.5703125" style="2" customWidth="1"/>
    <col min="3596" max="3596" width="8.7109375" style="2" bestFit="1" customWidth="1"/>
    <col min="3597" max="3597" width="1.5703125" style="2" customWidth="1"/>
    <col min="3598" max="3598" width="9.42578125" style="2" bestFit="1" customWidth="1"/>
    <col min="3599" max="3599" width="1.5703125" style="2" customWidth="1"/>
    <col min="3600" max="3600" width="9.7109375" style="2" bestFit="1" customWidth="1"/>
    <col min="3601" max="3601" width="1.5703125" style="2" customWidth="1"/>
    <col min="3602" max="3602" width="9.7109375" style="2" bestFit="1" customWidth="1"/>
    <col min="3603" max="3603" width="1.5703125" style="2" customWidth="1"/>
    <col min="3604" max="3604" width="8.42578125" style="2" customWidth="1"/>
    <col min="3605" max="3605" width="1.5703125" style="2" customWidth="1"/>
    <col min="3606" max="3606" width="3.5703125" style="2" customWidth="1"/>
    <col min="3607" max="3840" width="11.42578125" style="2"/>
    <col min="3841" max="3841" width="2.42578125" style="2" customWidth="1"/>
    <col min="3842" max="3842" width="14.42578125" style="2" customWidth="1"/>
    <col min="3843" max="3843" width="2.42578125" style="2" customWidth="1"/>
    <col min="3844" max="3844" width="8.42578125" style="2" customWidth="1"/>
    <col min="3845" max="3845" width="1.5703125" style="2" customWidth="1"/>
    <col min="3846" max="3846" width="9.42578125" style="2" bestFit="1" customWidth="1"/>
    <col min="3847" max="3847" width="1.5703125" style="2" customWidth="1"/>
    <col min="3848" max="3848" width="9.7109375" style="2" bestFit="1" customWidth="1"/>
    <col min="3849" max="3849" width="1.5703125" style="2" customWidth="1"/>
    <col min="3850" max="3850" width="9" style="2" bestFit="1" customWidth="1"/>
    <col min="3851" max="3851" width="1.5703125" style="2" customWidth="1"/>
    <col min="3852" max="3852" width="8.7109375" style="2" bestFit="1" customWidth="1"/>
    <col min="3853" max="3853" width="1.5703125" style="2" customWidth="1"/>
    <col min="3854" max="3854" width="9.42578125" style="2" bestFit="1" customWidth="1"/>
    <col min="3855" max="3855" width="1.5703125" style="2" customWidth="1"/>
    <col min="3856" max="3856" width="9.7109375" style="2" bestFit="1" customWidth="1"/>
    <col min="3857" max="3857" width="1.5703125" style="2" customWidth="1"/>
    <col min="3858" max="3858" width="9.7109375" style="2" bestFit="1" customWidth="1"/>
    <col min="3859" max="3859" width="1.5703125" style="2" customWidth="1"/>
    <col min="3860" max="3860" width="8.42578125" style="2" customWidth="1"/>
    <col min="3861" max="3861" width="1.5703125" style="2" customWidth="1"/>
    <col min="3862" max="3862" width="3.5703125" style="2" customWidth="1"/>
    <col min="3863" max="4096" width="11.42578125" style="2"/>
    <col min="4097" max="4097" width="2.42578125" style="2" customWidth="1"/>
    <col min="4098" max="4098" width="14.42578125" style="2" customWidth="1"/>
    <col min="4099" max="4099" width="2.42578125" style="2" customWidth="1"/>
    <col min="4100" max="4100" width="8.42578125" style="2" customWidth="1"/>
    <col min="4101" max="4101" width="1.5703125" style="2" customWidth="1"/>
    <col min="4102" max="4102" width="9.42578125" style="2" bestFit="1" customWidth="1"/>
    <col min="4103" max="4103" width="1.5703125" style="2" customWidth="1"/>
    <col min="4104" max="4104" width="9.7109375" style="2" bestFit="1" customWidth="1"/>
    <col min="4105" max="4105" width="1.5703125" style="2" customWidth="1"/>
    <col min="4106" max="4106" width="9" style="2" bestFit="1" customWidth="1"/>
    <col min="4107" max="4107" width="1.5703125" style="2" customWidth="1"/>
    <col min="4108" max="4108" width="8.7109375" style="2" bestFit="1" customWidth="1"/>
    <col min="4109" max="4109" width="1.5703125" style="2" customWidth="1"/>
    <col min="4110" max="4110" width="9.42578125" style="2" bestFit="1" customWidth="1"/>
    <col min="4111" max="4111" width="1.5703125" style="2" customWidth="1"/>
    <col min="4112" max="4112" width="9.7109375" style="2" bestFit="1" customWidth="1"/>
    <col min="4113" max="4113" width="1.5703125" style="2" customWidth="1"/>
    <col min="4114" max="4114" width="9.7109375" style="2" bestFit="1" customWidth="1"/>
    <col min="4115" max="4115" width="1.5703125" style="2" customWidth="1"/>
    <col min="4116" max="4116" width="8.42578125" style="2" customWidth="1"/>
    <col min="4117" max="4117" width="1.5703125" style="2" customWidth="1"/>
    <col min="4118" max="4118" width="3.5703125" style="2" customWidth="1"/>
    <col min="4119" max="4352" width="11.42578125" style="2"/>
    <col min="4353" max="4353" width="2.42578125" style="2" customWidth="1"/>
    <col min="4354" max="4354" width="14.42578125" style="2" customWidth="1"/>
    <col min="4355" max="4355" width="2.42578125" style="2" customWidth="1"/>
    <col min="4356" max="4356" width="8.42578125" style="2" customWidth="1"/>
    <col min="4357" max="4357" width="1.5703125" style="2" customWidth="1"/>
    <col min="4358" max="4358" width="9.42578125" style="2" bestFit="1" customWidth="1"/>
    <col min="4359" max="4359" width="1.5703125" style="2" customWidth="1"/>
    <col min="4360" max="4360" width="9.7109375" style="2" bestFit="1" customWidth="1"/>
    <col min="4361" max="4361" width="1.5703125" style="2" customWidth="1"/>
    <col min="4362" max="4362" width="9" style="2" bestFit="1" customWidth="1"/>
    <col min="4363" max="4363" width="1.5703125" style="2" customWidth="1"/>
    <col min="4364" max="4364" width="8.7109375" style="2" bestFit="1" customWidth="1"/>
    <col min="4365" max="4365" width="1.5703125" style="2" customWidth="1"/>
    <col min="4366" max="4366" width="9.42578125" style="2" bestFit="1" customWidth="1"/>
    <col min="4367" max="4367" width="1.5703125" style="2" customWidth="1"/>
    <col min="4368" max="4368" width="9.7109375" style="2" bestFit="1" customWidth="1"/>
    <col min="4369" max="4369" width="1.5703125" style="2" customWidth="1"/>
    <col min="4370" max="4370" width="9.7109375" style="2" bestFit="1" customWidth="1"/>
    <col min="4371" max="4371" width="1.5703125" style="2" customWidth="1"/>
    <col min="4372" max="4372" width="8.42578125" style="2" customWidth="1"/>
    <col min="4373" max="4373" width="1.5703125" style="2" customWidth="1"/>
    <col min="4374" max="4374" width="3.5703125" style="2" customWidth="1"/>
    <col min="4375" max="4608" width="11.42578125" style="2"/>
    <col min="4609" max="4609" width="2.42578125" style="2" customWidth="1"/>
    <col min="4610" max="4610" width="14.42578125" style="2" customWidth="1"/>
    <col min="4611" max="4611" width="2.42578125" style="2" customWidth="1"/>
    <col min="4612" max="4612" width="8.42578125" style="2" customWidth="1"/>
    <col min="4613" max="4613" width="1.5703125" style="2" customWidth="1"/>
    <col min="4614" max="4614" width="9.42578125" style="2" bestFit="1" customWidth="1"/>
    <col min="4615" max="4615" width="1.5703125" style="2" customWidth="1"/>
    <col min="4616" max="4616" width="9.7109375" style="2" bestFit="1" customWidth="1"/>
    <col min="4617" max="4617" width="1.5703125" style="2" customWidth="1"/>
    <col min="4618" max="4618" width="9" style="2" bestFit="1" customWidth="1"/>
    <col min="4619" max="4619" width="1.5703125" style="2" customWidth="1"/>
    <col min="4620" max="4620" width="8.7109375" style="2" bestFit="1" customWidth="1"/>
    <col min="4621" max="4621" width="1.5703125" style="2" customWidth="1"/>
    <col min="4622" max="4622" width="9.42578125" style="2" bestFit="1" customWidth="1"/>
    <col min="4623" max="4623" width="1.5703125" style="2" customWidth="1"/>
    <col min="4624" max="4624" width="9.7109375" style="2" bestFit="1" customWidth="1"/>
    <col min="4625" max="4625" width="1.5703125" style="2" customWidth="1"/>
    <col min="4626" max="4626" width="9.7109375" style="2" bestFit="1" customWidth="1"/>
    <col min="4627" max="4627" width="1.5703125" style="2" customWidth="1"/>
    <col min="4628" max="4628" width="8.42578125" style="2" customWidth="1"/>
    <col min="4629" max="4629" width="1.5703125" style="2" customWidth="1"/>
    <col min="4630" max="4630" width="3.5703125" style="2" customWidth="1"/>
    <col min="4631" max="4864" width="11.42578125" style="2"/>
    <col min="4865" max="4865" width="2.42578125" style="2" customWidth="1"/>
    <col min="4866" max="4866" width="14.42578125" style="2" customWidth="1"/>
    <col min="4867" max="4867" width="2.42578125" style="2" customWidth="1"/>
    <col min="4868" max="4868" width="8.42578125" style="2" customWidth="1"/>
    <col min="4869" max="4869" width="1.5703125" style="2" customWidth="1"/>
    <col min="4870" max="4870" width="9.42578125" style="2" bestFit="1" customWidth="1"/>
    <col min="4871" max="4871" width="1.5703125" style="2" customWidth="1"/>
    <col min="4872" max="4872" width="9.7109375" style="2" bestFit="1" customWidth="1"/>
    <col min="4873" max="4873" width="1.5703125" style="2" customWidth="1"/>
    <col min="4874" max="4874" width="9" style="2" bestFit="1" customWidth="1"/>
    <col min="4875" max="4875" width="1.5703125" style="2" customWidth="1"/>
    <col min="4876" max="4876" width="8.7109375" style="2" bestFit="1" customWidth="1"/>
    <col min="4877" max="4877" width="1.5703125" style="2" customWidth="1"/>
    <col min="4878" max="4878" width="9.42578125" style="2" bestFit="1" customWidth="1"/>
    <col min="4879" max="4879" width="1.5703125" style="2" customWidth="1"/>
    <col min="4880" max="4880" width="9.7109375" style="2" bestFit="1" customWidth="1"/>
    <col min="4881" max="4881" width="1.5703125" style="2" customWidth="1"/>
    <col min="4882" max="4882" width="9.7109375" style="2" bestFit="1" customWidth="1"/>
    <col min="4883" max="4883" width="1.5703125" style="2" customWidth="1"/>
    <col min="4884" max="4884" width="8.42578125" style="2" customWidth="1"/>
    <col min="4885" max="4885" width="1.5703125" style="2" customWidth="1"/>
    <col min="4886" max="4886" width="3.5703125" style="2" customWidth="1"/>
    <col min="4887" max="5120" width="11.42578125" style="2"/>
    <col min="5121" max="5121" width="2.42578125" style="2" customWidth="1"/>
    <col min="5122" max="5122" width="14.42578125" style="2" customWidth="1"/>
    <col min="5123" max="5123" width="2.42578125" style="2" customWidth="1"/>
    <col min="5124" max="5124" width="8.42578125" style="2" customWidth="1"/>
    <col min="5125" max="5125" width="1.5703125" style="2" customWidth="1"/>
    <col min="5126" max="5126" width="9.42578125" style="2" bestFit="1" customWidth="1"/>
    <col min="5127" max="5127" width="1.5703125" style="2" customWidth="1"/>
    <col min="5128" max="5128" width="9.7109375" style="2" bestFit="1" customWidth="1"/>
    <col min="5129" max="5129" width="1.5703125" style="2" customWidth="1"/>
    <col min="5130" max="5130" width="9" style="2" bestFit="1" customWidth="1"/>
    <col min="5131" max="5131" width="1.5703125" style="2" customWidth="1"/>
    <col min="5132" max="5132" width="8.7109375" style="2" bestFit="1" customWidth="1"/>
    <col min="5133" max="5133" width="1.5703125" style="2" customWidth="1"/>
    <col min="5134" max="5134" width="9.42578125" style="2" bestFit="1" customWidth="1"/>
    <col min="5135" max="5135" width="1.5703125" style="2" customWidth="1"/>
    <col min="5136" max="5136" width="9.7109375" style="2" bestFit="1" customWidth="1"/>
    <col min="5137" max="5137" width="1.5703125" style="2" customWidth="1"/>
    <col min="5138" max="5138" width="9.7109375" style="2" bestFit="1" customWidth="1"/>
    <col min="5139" max="5139" width="1.5703125" style="2" customWidth="1"/>
    <col min="5140" max="5140" width="8.42578125" style="2" customWidth="1"/>
    <col min="5141" max="5141" width="1.5703125" style="2" customWidth="1"/>
    <col min="5142" max="5142" width="3.5703125" style="2" customWidth="1"/>
    <col min="5143" max="5376" width="11.42578125" style="2"/>
    <col min="5377" max="5377" width="2.42578125" style="2" customWidth="1"/>
    <col min="5378" max="5378" width="14.42578125" style="2" customWidth="1"/>
    <col min="5379" max="5379" width="2.42578125" style="2" customWidth="1"/>
    <col min="5380" max="5380" width="8.42578125" style="2" customWidth="1"/>
    <col min="5381" max="5381" width="1.5703125" style="2" customWidth="1"/>
    <col min="5382" max="5382" width="9.42578125" style="2" bestFit="1" customWidth="1"/>
    <col min="5383" max="5383" width="1.5703125" style="2" customWidth="1"/>
    <col min="5384" max="5384" width="9.7109375" style="2" bestFit="1" customWidth="1"/>
    <col min="5385" max="5385" width="1.5703125" style="2" customWidth="1"/>
    <col min="5386" max="5386" width="9" style="2" bestFit="1" customWidth="1"/>
    <col min="5387" max="5387" width="1.5703125" style="2" customWidth="1"/>
    <col min="5388" max="5388" width="8.7109375" style="2" bestFit="1" customWidth="1"/>
    <col min="5389" max="5389" width="1.5703125" style="2" customWidth="1"/>
    <col min="5390" max="5390" width="9.42578125" style="2" bestFit="1" customWidth="1"/>
    <col min="5391" max="5391" width="1.5703125" style="2" customWidth="1"/>
    <col min="5392" max="5392" width="9.7109375" style="2" bestFit="1" customWidth="1"/>
    <col min="5393" max="5393" width="1.5703125" style="2" customWidth="1"/>
    <col min="5394" max="5394" width="9.7109375" style="2" bestFit="1" customWidth="1"/>
    <col min="5395" max="5395" width="1.5703125" style="2" customWidth="1"/>
    <col min="5396" max="5396" width="8.42578125" style="2" customWidth="1"/>
    <col min="5397" max="5397" width="1.5703125" style="2" customWidth="1"/>
    <col min="5398" max="5398" width="3.5703125" style="2" customWidth="1"/>
    <col min="5399" max="5632" width="11.42578125" style="2"/>
    <col min="5633" max="5633" width="2.42578125" style="2" customWidth="1"/>
    <col min="5634" max="5634" width="14.42578125" style="2" customWidth="1"/>
    <col min="5635" max="5635" width="2.42578125" style="2" customWidth="1"/>
    <col min="5636" max="5636" width="8.42578125" style="2" customWidth="1"/>
    <col min="5637" max="5637" width="1.5703125" style="2" customWidth="1"/>
    <col min="5638" max="5638" width="9.42578125" style="2" bestFit="1" customWidth="1"/>
    <col min="5639" max="5639" width="1.5703125" style="2" customWidth="1"/>
    <col min="5640" max="5640" width="9.7109375" style="2" bestFit="1" customWidth="1"/>
    <col min="5641" max="5641" width="1.5703125" style="2" customWidth="1"/>
    <col min="5642" max="5642" width="9" style="2" bestFit="1" customWidth="1"/>
    <col min="5643" max="5643" width="1.5703125" style="2" customWidth="1"/>
    <col min="5644" max="5644" width="8.7109375" style="2" bestFit="1" customWidth="1"/>
    <col min="5645" max="5645" width="1.5703125" style="2" customWidth="1"/>
    <col min="5646" max="5646" width="9.42578125" style="2" bestFit="1" customWidth="1"/>
    <col min="5647" max="5647" width="1.5703125" style="2" customWidth="1"/>
    <col min="5648" max="5648" width="9.7109375" style="2" bestFit="1" customWidth="1"/>
    <col min="5649" max="5649" width="1.5703125" style="2" customWidth="1"/>
    <col min="5650" max="5650" width="9.7109375" style="2" bestFit="1" customWidth="1"/>
    <col min="5651" max="5651" width="1.5703125" style="2" customWidth="1"/>
    <col min="5652" max="5652" width="8.42578125" style="2" customWidth="1"/>
    <col min="5653" max="5653" width="1.5703125" style="2" customWidth="1"/>
    <col min="5654" max="5654" width="3.5703125" style="2" customWidth="1"/>
    <col min="5655" max="5888" width="11.42578125" style="2"/>
    <col min="5889" max="5889" width="2.42578125" style="2" customWidth="1"/>
    <col min="5890" max="5890" width="14.42578125" style="2" customWidth="1"/>
    <col min="5891" max="5891" width="2.42578125" style="2" customWidth="1"/>
    <col min="5892" max="5892" width="8.42578125" style="2" customWidth="1"/>
    <col min="5893" max="5893" width="1.5703125" style="2" customWidth="1"/>
    <col min="5894" max="5894" width="9.42578125" style="2" bestFit="1" customWidth="1"/>
    <col min="5895" max="5895" width="1.5703125" style="2" customWidth="1"/>
    <col min="5896" max="5896" width="9.7109375" style="2" bestFit="1" customWidth="1"/>
    <col min="5897" max="5897" width="1.5703125" style="2" customWidth="1"/>
    <col min="5898" max="5898" width="9" style="2" bestFit="1" customWidth="1"/>
    <col min="5899" max="5899" width="1.5703125" style="2" customWidth="1"/>
    <col min="5900" max="5900" width="8.7109375" style="2" bestFit="1" customWidth="1"/>
    <col min="5901" max="5901" width="1.5703125" style="2" customWidth="1"/>
    <col min="5902" max="5902" width="9.42578125" style="2" bestFit="1" customWidth="1"/>
    <col min="5903" max="5903" width="1.5703125" style="2" customWidth="1"/>
    <col min="5904" max="5904" width="9.7109375" style="2" bestFit="1" customWidth="1"/>
    <col min="5905" max="5905" width="1.5703125" style="2" customWidth="1"/>
    <col min="5906" max="5906" width="9.7109375" style="2" bestFit="1" customWidth="1"/>
    <col min="5907" max="5907" width="1.5703125" style="2" customWidth="1"/>
    <col min="5908" max="5908" width="8.42578125" style="2" customWidth="1"/>
    <col min="5909" max="5909" width="1.5703125" style="2" customWidth="1"/>
    <col min="5910" max="5910" width="3.5703125" style="2" customWidth="1"/>
    <col min="5911" max="6144" width="11.42578125" style="2"/>
    <col min="6145" max="6145" width="2.42578125" style="2" customWidth="1"/>
    <col min="6146" max="6146" width="14.42578125" style="2" customWidth="1"/>
    <col min="6147" max="6147" width="2.42578125" style="2" customWidth="1"/>
    <col min="6148" max="6148" width="8.42578125" style="2" customWidth="1"/>
    <col min="6149" max="6149" width="1.5703125" style="2" customWidth="1"/>
    <col min="6150" max="6150" width="9.42578125" style="2" bestFit="1" customWidth="1"/>
    <col min="6151" max="6151" width="1.5703125" style="2" customWidth="1"/>
    <col min="6152" max="6152" width="9.7109375" style="2" bestFit="1" customWidth="1"/>
    <col min="6153" max="6153" width="1.5703125" style="2" customWidth="1"/>
    <col min="6154" max="6154" width="9" style="2" bestFit="1" customWidth="1"/>
    <col min="6155" max="6155" width="1.5703125" style="2" customWidth="1"/>
    <col min="6156" max="6156" width="8.7109375" style="2" bestFit="1" customWidth="1"/>
    <col min="6157" max="6157" width="1.5703125" style="2" customWidth="1"/>
    <col min="6158" max="6158" width="9.42578125" style="2" bestFit="1" customWidth="1"/>
    <col min="6159" max="6159" width="1.5703125" style="2" customWidth="1"/>
    <col min="6160" max="6160" width="9.7109375" style="2" bestFit="1" customWidth="1"/>
    <col min="6161" max="6161" width="1.5703125" style="2" customWidth="1"/>
    <col min="6162" max="6162" width="9.7109375" style="2" bestFit="1" customWidth="1"/>
    <col min="6163" max="6163" width="1.5703125" style="2" customWidth="1"/>
    <col min="6164" max="6164" width="8.42578125" style="2" customWidth="1"/>
    <col min="6165" max="6165" width="1.5703125" style="2" customWidth="1"/>
    <col min="6166" max="6166" width="3.5703125" style="2" customWidth="1"/>
    <col min="6167" max="6400" width="11.42578125" style="2"/>
    <col min="6401" max="6401" width="2.42578125" style="2" customWidth="1"/>
    <col min="6402" max="6402" width="14.42578125" style="2" customWidth="1"/>
    <col min="6403" max="6403" width="2.42578125" style="2" customWidth="1"/>
    <col min="6404" max="6404" width="8.42578125" style="2" customWidth="1"/>
    <col min="6405" max="6405" width="1.5703125" style="2" customWidth="1"/>
    <col min="6406" max="6406" width="9.42578125" style="2" bestFit="1" customWidth="1"/>
    <col min="6407" max="6407" width="1.5703125" style="2" customWidth="1"/>
    <col min="6408" max="6408" width="9.7109375" style="2" bestFit="1" customWidth="1"/>
    <col min="6409" max="6409" width="1.5703125" style="2" customWidth="1"/>
    <col min="6410" max="6410" width="9" style="2" bestFit="1" customWidth="1"/>
    <col min="6411" max="6411" width="1.5703125" style="2" customWidth="1"/>
    <col min="6412" max="6412" width="8.7109375" style="2" bestFit="1" customWidth="1"/>
    <col min="6413" max="6413" width="1.5703125" style="2" customWidth="1"/>
    <col min="6414" max="6414" width="9.42578125" style="2" bestFit="1" customWidth="1"/>
    <col min="6415" max="6415" width="1.5703125" style="2" customWidth="1"/>
    <col min="6416" max="6416" width="9.7109375" style="2" bestFit="1" customWidth="1"/>
    <col min="6417" max="6417" width="1.5703125" style="2" customWidth="1"/>
    <col min="6418" max="6418" width="9.7109375" style="2" bestFit="1" customWidth="1"/>
    <col min="6419" max="6419" width="1.5703125" style="2" customWidth="1"/>
    <col min="6420" max="6420" width="8.42578125" style="2" customWidth="1"/>
    <col min="6421" max="6421" width="1.5703125" style="2" customWidth="1"/>
    <col min="6422" max="6422" width="3.5703125" style="2" customWidth="1"/>
    <col min="6423" max="6656" width="11.42578125" style="2"/>
    <col min="6657" max="6657" width="2.42578125" style="2" customWidth="1"/>
    <col min="6658" max="6658" width="14.42578125" style="2" customWidth="1"/>
    <col min="6659" max="6659" width="2.42578125" style="2" customWidth="1"/>
    <col min="6660" max="6660" width="8.42578125" style="2" customWidth="1"/>
    <col min="6661" max="6661" width="1.5703125" style="2" customWidth="1"/>
    <col min="6662" max="6662" width="9.42578125" style="2" bestFit="1" customWidth="1"/>
    <col min="6663" max="6663" width="1.5703125" style="2" customWidth="1"/>
    <col min="6664" max="6664" width="9.7109375" style="2" bestFit="1" customWidth="1"/>
    <col min="6665" max="6665" width="1.5703125" style="2" customWidth="1"/>
    <col min="6666" max="6666" width="9" style="2" bestFit="1" customWidth="1"/>
    <col min="6667" max="6667" width="1.5703125" style="2" customWidth="1"/>
    <col min="6668" max="6668" width="8.7109375" style="2" bestFit="1" customWidth="1"/>
    <col min="6669" max="6669" width="1.5703125" style="2" customWidth="1"/>
    <col min="6670" max="6670" width="9.42578125" style="2" bestFit="1" customWidth="1"/>
    <col min="6671" max="6671" width="1.5703125" style="2" customWidth="1"/>
    <col min="6672" max="6672" width="9.7109375" style="2" bestFit="1" customWidth="1"/>
    <col min="6673" max="6673" width="1.5703125" style="2" customWidth="1"/>
    <col min="6674" max="6674" width="9.7109375" style="2" bestFit="1" customWidth="1"/>
    <col min="6675" max="6675" width="1.5703125" style="2" customWidth="1"/>
    <col min="6676" max="6676" width="8.42578125" style="2" customWidth="1"/>
    <col min="6677" max="6677" width="1.5703125" style="2" customWidth="1"/>
    <col min="6678" max="6678" width="3.5703125" style="2" customWidth="1"/>
    <col min="6679" max="6912" width="11.42578125" style="2"/>
    <col min="6913" max="6913" width="2.42578125" style="2" customWidth="1"/>
    <col min="6914" max="6914" width="14.42578125" style="2" customWidth="1"/>
    <col min="6915" max="6915" width="2.42578125" style="2" customWidth="1"/>
    <col min="6916" max="6916" width="8.42578125" style="2" customWidth="1"/>
    <col min="6917" max="6917" width="1.5703125" style="2" customWidth="1"/>
    <col min="6918" max="6918" width="9.42578125" style="2" bestFit="1" customWidth="1"/>
    <col min="6919" max="6919" width="1.5703125" style="2" customWidth="1"/>
    <col min="6920" max="6920" width="9.7109375" style="2" bestFit="1" customWidth="1"/>
    <col min="6921" max="6921" width="1.5703125" style="2" customWidth="1"/>
    <col min="6922" max="6922" width="9" style="2" bestFit="1" customWidth="1"/>
    <col min="6923" max="6923" width="1.5703125" style="2" customWidth="1"/>
    <col min="6924" max="6924" width="8.7109375" style="2" bestFit="1" customWidth="1"/>
    <col min="6925" max="6925" width="1.5703125" style="2" customWidth="1"/>
    <col min="6926" max="6926" width="9.42578125" style="2" bestFit="1" customWidth="1"/>
    <col min="6927" max="6927" width="1.5703125" style="2" customWidth="1"/>
    <col min="6928" max="6928" width="9.7109375" style="2" bestFit="1" customWidth="1"/>
    <col min="6929" max="6929" width="1.5703125" style="2" customWidth="1"/>
    <col min="6930" max="6930" width="9.7109375" style="2" bestFit="1" customWidth="1"/>
    <col min="6931" max="6931" width="1.5703125" style="2" customWidth="1"/>
    <col min="6932" max="6932" width="8.42578125" style="2" customWidth="1"/>
    <col min="6933" max="6933" width="1.5703125" style="2" customWidth="1"/>
    <col min="6934" max="6934" width="3.5703125" style="2" customWidth="1"/>
    <col min="6935" max="7168" width="11.42578125" style="2"/>
    <col min="7169" max="7169" width="2.42578125" style="2" customWidth="1"/>
    <col min="7170" max="7170" width="14.42578125" style="2" customWidth="1"/>
    <col min="7171" max="7171" width="2.42578125" style="2" customWidth="1"/>
    <col min="7172" max="7172" width="8.42578125" style="2" customWidth="1"/>
    <col min="7173" max="7173" width="1.5703125" style="2" customWidth="1"/>
    <col min="7174" max="7174" width="9.42578125" style="2" bestFit="1" customWidth="1"/>
    <col min="7175" max="7175" width="1.5703125" style="2" customWidth="1"/>
    <col min="7176" max="7176" width="9.7109375" style="2" bestFit="1" customWidth="1"/>
    <col min="7177" max="7177" width="1.5703125" style="2" customWidth="1"/>
    <col min="7178" max="7178" width="9" style="2" bestFit="1" customWidth="1"/>
    <col min="7179" max="7179" width="1.5703125" style="2" customWidth="1"/>
    <col min="7180" max="7180" width="8.7109375" style="2" bestFit="1" customWidth="1"/>
    <col min="7181" max="7181" width="1.5703125" style="2" customWidth="1"/>
    <col min="7182" max="7182" width="9.42578125" style="2" bestFit="1" customWidth="1"/>
    <col min="7183" max="7183" width="1.5703125" style="2" customWidth="1"/>
    <col min="7184" max="7184" width="9.7109375" style="2" bestFit="1" customWidth="1"/>
    <col min="7185" max="7185" width="1.5703125" style="2" customWidth="1"/>
    <col min="7186" max="7186" width="9.7109375" style="2" bestFit="1" customWidth="1"/>
    <col min="7187" max="7187" width="1.5703125" style="2" customWidth="1"/>
    <col min="7188" max="7188" width="8.42578125" style="2" customWidth="1"/>
    <col min="7189" max="7189" width="1.5703125" style="2" customWidth="1"/>
    <col min="7190" max="7190" width="3.5703125" style="2" customWidth="1"/>
    <col min="7191" max="7424" width="11.42578125" style="2"/>
    <col min="7425" max="7425" width="2.42578125" style="2" customWidth="1"/>
    <col min="7426" max="7426" width="14.42578125" style="2" customWidth="1"/>
    <col min="7427" max="7427" width="2.42578125" style="2" customWidth="1"/>
    <col min="7428" max="7428" width="8.42578125" style="2" customWidth="1"/>
    <col min="7429" max="7429" width="1.5703125" style="2" customWidth="1"/>
    <col min="7430" max="7430" width="9.42578125" style="2" bestFit="1" customWidth="1"/>
    <col min="7431" max="7431" width="1.5703125" style="2" customWidth="1"/>
    <col min="7432" max="7432" width="9.7109375" style="2" bestFit="1" customWidth="1"/>
    <col min="7433" max="7433" width="1.5703125" style="2" customWidth="1"/>
    <col min="7434" max="7434" width="9" style="2" bestFit="1" customWidth="1"/>
    <col min="7435" max="7435" width="1.5703125" style="2" customWidth="1"/>
    <col min="7436" max="7436" width="8.7109375" style="2" bestFit="1" customWidth="1"/>
    <col min="7437" max="7437" width="1.5703125" style="2" customWidth="1"/>
    <col min="7438" max="7438" width="9.42578125" style="2" bestFit="1" customWidth="1"/>
    <col min="7439" max="7439" width="1.5703125" style="2" customWidth="1"/>
    <col min="7440" max="7440" width="9.7109375" style="2" bestFit="1" customWidth="1"/>
    <col min="7441" max="7441" width="1.5703125" style="2" customWidth="1"/>
    <col min="7442" max="7442" width="9.7109375" style="2" bestFit="1" customWidth="1"/>
    <col min="7443" max="7443" width="1.5703125" style="2" customWidth="1"/>
    <col min="7444" max="7444" width="8.42578125" style="2" customWidth="1"/>
    <col min="7445" max="7445" width="1.5703125" style="2" customWidth="1"/>
    <col min="7446" max="7446" width="3.5703125" style="2" customWidth="1"/>
    <col min="7447" max="7680" width="11.42578125" style="2"/>
    <col min="7681" max="7681" width="2.42578125" style="2" customWidth="1"/>
    <col min="7682" max="7682" width="14.42578125" style="2" customWidth="1"/>
    <col min="7683" max="7683" width="2.42578125" style="2" customWidth="1"/>
    <col min="7684" max="7684" width="8.42578125" style="2" customWidth="1"/>
    <col min="7685" max="7685" width="1.5703125" style="2" customWidth="1"/>
    <col min="7686" max="7686" width="9.42578125" style="2" bestFit="1" customWidth="1"/>
    <col min="7687" max="7687" width="1.5703125" style="2" customWidth="1"/>
    <col min="7688" max="7688" width="9.7109375" style="2" bestFit="1" customWidth="1"/>
    <col min="7689" max="7689" width="1.5703125" style="2" customWidth="1"/>
    <col min="7690" max="7690" width="9" style="2" bestFit="1" customWidth="1"/>
    <col min="7691" max="7691" width="1.5703125" style="2" customWidth="1"/>
    <col min="7692" max="7692" width="8.7109375" style="2" bestFit="1" customWidth="1"/>
    <col min="7693" max="7693" width="1.5703125" style="2" customWidth="1"/>
    <col min="7694" max="7694" width="9.42578125" style="2" bestFit="1" customWidth="1"/>
    <col min="7695" max="7695" width="1.5703125" style="2" customWidth="1"/>
    <col min="7696" max="7696" width="9.7109375" style="2" bestFit="1" customWidth="1"/>
    <col min="7697" max="7697" width="1.5703125" style="2" customWidth="1"/>
    <col min="7698" max="7698" width="9.7109375" style="2" bestFit="1" customWidth="1"/>
    <col min="7699" max="7699" width="1.5703125" style="2" customWidth="1"/>
    <col min="7700" max="7700" width="8.42578125" style="2" customWidth="1"/>
    <col min="7701" max="7701" width="1.5703125" style="2" customWidth="1"/>
    <col min="7702" max="7702" width="3.5703125" style="2" customWidth="1"/>
    <col min="7703" max="7936" width="11.42578125" style="2"/>
    <col min="7937" max="7937" width="2.42578125" style="2" customWidth="1"/>
    <col min="7938" max="7938" width="14.42578125" style="2" customWidth="1"/>
    <col min="7939" max="7939" width="2.42578125" style="2" customWidth="1"/>
    <col min="7940" max="7940" width="8.42578125" style="2" customWidth="1"/>
    <col min="7941" max="7941" width="1.5703125" style="2" customWidth="1"/>
    <col min="7942" max="7942" width="9.42578125" style="2" bestFit="1" customWidth="1"/>
    <col min="7943" max="7943" width="1.5703125" style="2" customWidth="1"/>
    <col min="7944" max="7944" width="9.7109375" style="2" bestFit="1" customWidth="1"/>
    <col min="7945" max="7945" width="1.5703125" style="2" customWidth="1"/>
    <col min="7946" max="7946" width="9" style="2" bestFit="1" customWidth="1"/>
    <col min="7947" max="7947" width="1.5703125" style="2" customWidth="1"/>
    <col min="7948" max="7948" width="8.7109375" style="2" bestFit="1" customWidth="1"/>
    <col min="7949" max="7949" width="1.5703125" style="2" customWidth="1"/>
    <col min="7950" max="7950" width="9.42578125" style="2" bestFit="1" customWidth="1"/>
    <col min="7951" max="7951" width="1.5703125" style="2" customWidth="1"/>
    <col min="7952" max="7952" width="9.7109375" style="2" bestFit="1" customWidth="1"/>
    <col min="7953" max="7953" width="1.5703125" style="2" customWidth="1"/>
    <col min="7954" max="7954" width="9.7109375" style="2" bestFit="1" customWidth="1"/>
    <col min="7955" max="7955" width="1.5703125" style="2" customWidth="1"/>
    <col min="7956" max="7956" width="8.42578125" style="2" customWidth="1"/>
    <col min="7957" max="7957" width="1.5703125" style="2" customWidth="1"/>
    <col min="7958" max="7958" width="3.5703125" style="2" customWidth="1"/>
    <col min="7959" max="8192" width="11.42578125" style="2"/>
    <col min="8193" max="8193" width="2.42578125" style="2" customWidth="1"/>
    <col min="8194" max="8194" width="14.42578125" style="2" customWidth="1"/>
    <col min="8195" max="8195" width="2.42578125" style="2" customWidth="1"/>
    <col min="8196" max="8196" width="8.42578125" style="2" customWidth="1"/>
    <col min="8197" max="8197" width="1.5703125" style="2" customWidth="1"/>
    <col min="8198" max="8198" width="9.42578125" style="2" bestFit="1" customWidth="1"/>
    <col min="8199" max="8199" width="1.5703125" style="2" customWidth="1"/>
    <col min="8200" max="8200" width="9.7109375" style="2" bestFit="1" customWidth="1"/>
    <col min="8201" max="8201" width="1.5703125" style="2" customWidth="1"/>
    <col min="8202" max="8202" width="9" style="2" bestFit="1" customWidth="1"/>
    <col min="8203" max="8203" width="1.5703125" style="2" customWidth="1"/>
    <col min="8204" max="8204" width="8.7109375" style="2" bestFit="1" customWidth="1"/>
    <col min="8205" max="8205" width="1.5703125" style="2" customWidth="1"/>
    <col min="8206" max="8206" width="9.42578125" style="2" bestFit="1" customWidth="1"/>
    <col min="8207" max="8207" width="1.5703125" style="2" customWidth="1"/>
    <col min="8208" max="8208" width="9.7109375" style="2" bestFit="1" customWidth="1"/>
    <col min="8209" max="8209" width="1.5703125" style="2" customWidth="1"/>
    <col min="8210" max="8210" width="9.7109375" style="2" bestFit="1" customWidth="1"/>
    <col min="8211" max="8211" width="1.5703125" style="2" customWidth="1"/>
    <col min="8212" max="8212" width="8.42578125" style="2" customWidth="1"/>
    <col min="8213" max="8213" width="1.5703125" style="2" customWidth="1"/>
    <col min="8214" max="8214" width="3.5703125" style="2" customWidth="1"/>
    <col min="8215" max="8448" width="11.42578125" style="2"/>
    <col min="8449" max="8449" width="2.42578125" style="2" customWidth="1"/>
    <col min="8450" max="8450" width="14.42578125" style="2" customWidth="1"/>
    <col min="8451" max="8451" width="2.42578125" style="2" customWidth="1"/>
    <col min="8452" max="8452" width="8.42578125" style="2" customWidth="1"/>
    <col min="8453" max="8453" width="1.5703125" style="2" customWidth="1"/>
    <col min="8454" max="8454" width="9.42578125" style="2" bestFit="1" customWidth="1"/>
    <col min="8455" max="8455" width="1.5703125" style="2" customWidth="1"/>
    <col min="8456" max="8456" width="9.7109375" style="2" bestFit="1" customWidth="1"/>
    <col min="8457" max="8457" width="1.5703125" style="2" customWidth="1"/>
    <col min="8458" max="8458" width="9" style="2" bestFit="1" customWidth="1"/>
    <col min="8459" max="8459" width="1.5703125" style="2" customWidth="1"/>
    <col min="8460" max="8460" width="8.7109375" style="2" bestFit="1" customWidth="1"/>
    <col min="8461" max="8461" width="1.5703125" style="2" customWidth="1"/>
    <col min="8462" max="8462" width="9.42578125" style="2" bestFit="1" customWidth="1"/>
    <col min="8463" max="8463" width="1.5703125" style="2" customWidth="1"/>
    <col min="8464" max="8464" width="9.7109375" style="2" bestFit="1" customWidth="1"/>
    <col min="8465" max="8465" width="1.5703125" style="2" customWidth="1"/>
    <col min="8466" max="8466" width="9.7109375" style="2" bestFit="1" customWidth="1"/>
    <col min="8467" max="8467" width="1.5703125" style="2" customWidth="1"/>
    <col min="8468" max="8468" width="8.42578125" style="2" customWidth="1"/>
    <col min="8469" max="8469" width="1.5703125" style="2" customWidth="1"/>
    <col min="8470" max="8470" width="3.5703125" style="2" customWidth="1"/>
    <col min="8471" max="8704" width="11.42578125" style="2"/>
    <col min="8705" max="8705" width="2.42578125" style="2" customWidth="1"/>
    <col min="8706" max="8706" width="14.42578125" style="2" customWidth="1"/>
    <col min="8707" max="8707" width="2.42578125" style="2" customWidth="1"/>
    <col min="8708" max="8708" width="8.42578125" style="2" customWidth="1"/>
    <col min="8709" max="8709" width="1.5703125" style="2" customWidth="1"/>
    <col min="8710" max="8710" width="9.42578125" style="2" bestFit="1" customWidth="1"/>
    <col min="8711" max="8711" width="1.5703125" style="2" customWidth="1"/>
    <col min="8712" max="8712" width="9.7109375" style="2" bestFit="1" customWidth="1"/>
    <col min="8713" max="8713" width="1.5703125" style="2" customWidth="1"/>
    <col min="8714" max="8714" width="9" style="2" bestFit="1" customWidth="1"/>
    <col min="8715" max="8715" width="1.5703125" style="2" customWidth="1"/>
    <col min="8716" max="8716" width="8.7109375" style="2" bestFit="1" customWidth="1"/>
    <col min="8717" max="8717" width="1.5703125" style="2" customWidth="1"/>
    <col min="8718" max="8718" width="9.42578125" style="2" bestFit="1" customWidth="1"/>
    <col min="8719" max="8719" width="1.5703125" style="2" customWidth="1"/>
    <col min="8720" max="8720" width="9.7109375" style="2" bestFit="1" customWidth="1"/>
    <col min="8721" max="8721" width="1.5703125" style="2" customWidth="1"/>
    <col min="8722" max="8722" width="9.7109375" style="2" bestFit="1" customWidth="1"/>
    <col min="8723" max="8723" width="1.5703125" style="2" customWidth="1"/>
    <col min="8724" max="8724" width="8.42578125" style="2" customWidth="1"/>
    <col min="8725" max="8725" width="1.5703125" style="2" customWidth="1"/>
    <col min="8726" max="8726" width="3.5703125" style="2" customWidth="1"/>
    <col min="8727" max="8960" width="11.42578125" style="2"/>
    <col min="8961" max="8961" width="2.42578125" style="2" customWidth="1"/>
    <col min="8962" max="8962" width="14.42578125" style="2" customWidth="1"/>
    <col min="8963" max="8963" width="2.42578125" style="2" customWidth="1"/>
    <col min="8964" max="8964" width="8.42578125" style="2" customWidth="1"/>
    <col min="8965" max="8965" width="1.5703125" style="2" customWidth="1"/>
    <col min="8966" max="8966" width="9.42578125" style="2" bestFit="1" customWidth="1"/>
    <col min="8967" max="8967" width="1.5703125" style="2" customWidth="1"/>
    <col min="8968" max="8968" width="9.7109375" style="2" bestFit="1" customWidth="1"/>
    <col min="8969" max="8969" width="1.5703125" style="2" customWidth="1"/>
    <col min="8970" max="8970" width="9" style="2" bestFit="1" customWidth="1"/>
    <col min="8971" max="8971" width="1.5703125" style="2" customWidth="1"/>
    <col min="8972" max="8972" width="8.7109375" style="2" bestFit="1" customWidth="1"/>
    <col min="8973" max="8973" width="1.5703125" style="2" customWidth="1"/>
    <col min="8974" max="8974" width="9.42578125" style="2" bestFit="1" customWidth="1"/>
    <col min="8975" max="8975" width="1.5703125" style="2" customWidth="1"/>
    <col min="8976" max="8976" width="9.7109375" style="2" bestFit="1" customWidth="1"/>
    <col min="8977" max="8977" width="1.5703125" style="2" customWidth="1"/>
    <col min="8978" max="8978" width="9.7109375" style="2" bestFit="1" customWidth="1"/>
    <col min="8979" max="8979" width="1.5703125" style="2" customWidth="1"/>
    <col min="8980" max="8980" width="8.42578125" style="2" customWidth="1"/>
    <col min="8981" max="8981" width="1.5703125" style="2" customWidth="1"/>
    <col min="8982" max="8982" width="3.5703125" style="2" customWidth="1"/>
    <col min="8983" max="9216" width="11.42578125" style="2"/>
    <col min="9217" max="9217" width="2.42578125" style="2" customWidth="1"/>
    <col min="9218" max="9218" width="14.42578125" style="2" customWidth="1"/>
    <col min="9219" max="9219" width="2.42578125" style="2" customWidth="1"/>
    <col min="9220" max="9220" width="8.42578125" style="2" customWidth="1"/>
    <col min="9221" max="9221" width="1.5703125" style="2" customWidth="1"/>
    <col min="9222" max="9222" width="9.42578125" style="2" bestFit="1" customWidth="1"/>
    <col min="9223" max="9223" width="1.5703125" style="2" customWidth="1"/>
    <col min="9224" max="9224" width="9.7109375" style="2" bestFit="1" customWidth="1"/>
    <col min="9225" max="9225" width="1.5703125" style="2" customWidth="1"/>
    <col min="9226" max="9226" width="9" style="2" bestFit="1" customWidth="1"/>
    <col min="9227" max="9227" width="1.5703125" style="2" customWidth="1"/>
    <col min="9228" max="9228" width="8.7109375" style="2" bestFit="1" customWidth="1"/>
    <col min="9229" max="9229" width="1.5703125" style="2" customWidth="1"/>
    <col min="9230" max="9230" width="9.42578125" style="2" bestFit="1" customWidth="1"/>
    <col min="9231" max="9231" width="1.5703125" style="2" customWidth="1"/>
    <col min="9232" max="9232" width="9.7109375" style="2" bestFit="1" customWidth="1"/>
    <col min="9233" max="9233" width="1.5703125" style="2" customWidth="1"/>
    <col min="9234" max="9234" width="9.7109375" style="2" bestFit="1" customWidth="1"/>
    <col min="9235" max="9235" width="1.5703125" style="2" customWidth="1"/>
    <col min="9236" max="9236" width="8.42578125" style="2" customWidth="1"/>
    <col min="9237" max="9237" width="1.5703125" style="2" customWidth="1"/>
    <col min="9238" max="9238" width="3.5703125" style="2" customWidth="1"/>
    <col min="9239" max="9472" width="11.42578125" style="2"/>
    <col min="9473" max="9473" width="2.42578125" style="2" customWidth="1"/>
    <col min="9474" max="9474" width="14.42578125" style="2" customWidth="1"/>
    <col min="9475" max="9475" width="2.42578125" style="2" customWidth="1"/>
    <col min="9476" max="9476" width="8.42578125" style="2" customWidth="1"/>
    <col min="9477" max="9477" width="1.5703125" style="2" customWidth="1"/>
    <col min="9478" max="9478" width="9.42578125" style="2" bestFit="1" customWidth="1"/>
    <col min="9479" max="9479" width="1.5703125" style="2" customWidth="1"/>
    <col min="9480" max="9480" width="9.7109375" style="2" bestFit="1" customWidth="1"/>
    <col min="9481" max="9481" width="1.5703125" style="2" customWidth="1"/>
    <col min="9482" max="9482" width="9" style="2" bestFit="1" customWidth="1"/>
    <col min="9483" max="9483" width="1.5703125" style="2" customWidth="1"/>
    <col min="9484" max="9484" width="8.7109375" style="2" bestFit="1" customWidth="1"/>
    <col min="9485" max="9485" width="1.5703125" style="2" customWidth="1"/>
    <col min="9486" max="9486" width="9.42578125" style="2" bestFit="1" customWidth="1"/>
    <col min="9487" max="9487" width="1.5703125" style="2" customWidth="1"/>
    <col min="9488" max="9488" width="9.7109375" style="2" bestFit="1" customWidth="1"/>
    <col min="9489" max="9489" width="1.5703125" style="2" customWidth="1"/>
    <col min="9490" max="9490" width="9.7109375" style="2" bestFit="1" customWidth="1"/>
    <col min="9491" max="9491" width="1.5703125" style="2" customWidth="1"/>
    <col min="9492" max="9492" width="8.42578125" style="2" customWidth="1"/>
    <col min="9493" max="9493" width="1.5703125" style="2" customWidth="1"/>
    <col min="9494" max="9494" width="3.5703125" style="2" customWidth="1"/>
    <col min="9495" max="9728" width="11.42578125" style="2"/>
    <col min="9729" max="9729" width="2.42578125" style="2" customWidth="1"/>
    <col min="9730" max="9730" width="14.42578125" style="2" customWidth="1"/>
    <col min="9731" max="9731" width="2.42578125" style="2" customWidth="1"/>
    <col min="9732" max="9732" width="8.42578125" style="2" customWidth="1"/>
    <col min="9733" max="9733" width="1.5703125" style="2" customWidth="1"/>
    <col min="9734" max="9734" width="9.42578125" style="2" bestFit="1" customWidth="1"/>
    <col min="9735" max="9735" width="1.5703125" style="2" customWidth="1"/>
    <col min="9736" max="9736" width="9.7109375" style="2" bestFit="1" customWidth="1"/>
    <col min="9737" max="9737" width="1.5703125" style="2" customWidth="1"/>
    <col min="9738" max="9738" width="9" style="2" bestFit="1" customWidth="1"/>
    <col min="9739" max="9739" width="1.5703125" style="2" customWidth="1"/>
    <col min="9740" max="9740" width="8.7109375" style="2" bestFit="1" customWidth="1"/>
    <col min="9741" max="9741" width="1.5703125" style="2" customWidth="1"/>
    <col min="9742" max="9742" width="9.42578125" style="2" bestFit="1" customWidth="1"/>
    <col min="9743" max="9743" width="1.5703125" style="2" customWidth="1"/>
    <col min="9744" max="9744" width="9.7109375" style="2" bestFit="1" customWidth="1"/>
    <col min="9745" max="9745" width="1.5703125" style="2" customWidth="1"/>
    <col min="9746" max="9746" width="9.7109375" style="2" bestFit="1" customWidth="1"/>
    <col min="9747" max="9747" width="1.5703125" style="2" customWidth="1"/>
    <col min="9748" max="9748" width="8.42578125" style="2" customWidth="1"/>
    <col min="9749" max="9749" width="1.5703125" style="2" customWidth="1"/>
    <col min="9750" max="9750" width="3.5703125" style="2" customWidth="1"/>
    <col min="9751" max="9984" width="11.42578125" style="2"/>
    <col min="9985" max="9985" width="2.42578125" style="2" customWidth="1"/>
    <col min="9986" max="9986" width="14.42578125" style="2" customWidth="1"/>
    <col min="9987" max="9987" width="2.42578125" style="2" customWidth="1"/>
    <col min="9988" max="9988" width="8.42578125" style="2" customWidth="1"/>
    <col min="9989" max="9989" width="1.5703125" style="2" customWidth="1"/>
    <col min="9990" max="9990" width="9.42578125" style="2" bestFit="1" customWidth="1"/>
    <col min="9991" max="9991" width="1.5703125" style="2" customWidth="1"/>
    <col min="9992" max="9992" width="9.7109375" style="2" bestFit="1" customWidth="1"/>
    <col min="9993" max="9993" width="1.5703125" style="2" customWidth="1"/>
    <col min="9994" max="9994" width="9" style="2" bestFit="1" customWidth="1"/>
    <col min="9995" max="9995" width="1.5703125" style="2" customWidth="1"/>
    <col min="9996" max="9996" width="8.7109375" style="2" bestFit="1" customWidth="1"/>
    <col min="9997" max="9997" width="1.5703125" style="2" customWidth="1"/>
    <col min="9998" max="9998" width="9.42578125" style="2" bestFit="1" customWidth="1"/>
    <col min="9999" max="9999" width="1.5703125" style="2" customWidth="1"/>
    <col min="10000" max="10000" width="9.7109375" style="2" bestFit="1" customWidth="1"/>
    <col min="10001" max="10001" width="1.5703125" style="2" customWidth="1"/>
    <col min="10002" max="10002" width="9.7109375" style="2" bestFit="1" customWidth="1"/>
    <col min="10003" max="10003" width="1.5703125" style="2" customWidth="1"/>
    <col min="10004" max="10004" width="8.42578125" style="2" customWidth="1"/>
    <col min="10005" max="10005" width="1.5703125" style="2" customWidth="1"/>
    <col min="10006" max="10006" width="3.5703125" style="2" customWidth="1"/>
    <col min="10007" max="10240" width="11.42578125" style="2"/>
    <col min="10241" max="10241" width="2.42578125" style="2" customWidth="1"/>
    <col min="10242" max="10242" width="14.42578125" style="2" customWidth="1"/>
    <col min="10243" max="10243" width="2.42578125" style="2" customWidth="1"/>
    <col min="10244" max="10244" width="8.42578125" style="2" customWidth="1"/>
    <col min="10245" max="10245" width="1.5703125" style="2" customWidth="1"/>
    <col min="10246" max="10246" width="9.42578125" style="2" bestFit="1" customWidth="1"/>
    <col min="10247" max="10247" width="1.5703125" style="2" customWidth="1"/>
    <col min="10248" max="10248" width="9.7109375" style="2" bestFit="1" customWidth="1"/>
    <col min="10249" max="10249" width="1.5703125" style="2" customWidth="1"/>
    <col min="10250" max="10250" width="9" style="2" bestFit="1" customWidth="1"/>
    <col min="10251" max="10251" width="1.5703125" style="2" customWidth="1"/>
    <col min="10252" max="10252" width="8.7109375" style="2" bestFit="1" customWidth="1"/>
    <col min="10253" max="10253" width="1.5703125" style="2" customWidth="1"/>
    <col min="10254" max="10254" width="9.42578125" style="2" bestFit="1" customWidth="1"/>
    <col min="10255" max="10255" width="1.5703125" style="2" customWidth="1"/>
    <col min="10256" max="10256" width="9.7109375" style="2" bestFit="1" customWidth="1"/>
    <col min="10257" max="10257" width="1.5703125" style="2" customWidth="1"/>
    <col min="10258" max="10258" width="9.7109375" style="2" bestFit="1" customWidth="1"/>
    <col min="10259" max="10259" width="1.5703125" style="2" customWidth="1"/>
    <col min="10260" max="10260" width="8.42578125" style="2" customWidth="1"/>
    <col min="10261" max="10261" width="1.5703125" style="2" customWidth="1"/>
    <col min="10262" max="10262" width="3.5703125" style="2" customWidth="1"/>
    <col min="10263" max="10496" width="11.42578125" style="2"/>
    <col min="10497" max="10497" width="2.42578125" style="2" customWidth="1"/>
    <col min="10498" max="10498" width="14.42578125" style="2" customWidth="1"/>
    <col min="10499" max="10499" width="2.42578125" style="2" customWidth="1"/>
    <col min="10500" max="10500" width="8.42578125" style="2" customWidth="1"/>
    <col min="10501" max="10501" width="1.5703125" style="2" customWidth="1"/>
    <col min="10502" max="10502" width="9.42578125" style="2" bestFit="1" customWidth="1"/>
    <col min="10503" max="10503" width="1.5703125" style="2" customWidth="1"/>
    <col min="10504" max="10504" width="9.7109375" style="2" bestFit="1" customWidth="1"/>
    <col min="10505" max="10505" width="1.5703125" style="2" customWidth="1"/>
    <col min="10506" max="10506" width="9" style="2" bestFit="1" customWidth="1"/>
    <col min="10507" max="10507" width="1.5703125" style="2" customWidth="1"/>
    <col min="10508" max="10508" width="8.7109375" style="2" bestFit="1" customWidth="1"/>
    <col min="10509" max="10509" width="1.5703125" style="2" customWidth="1"/>
    <col min="10510" max="10510" width="9.42578125" style="2" bestFit="1" customWidth="1"/>
    <col min="10511" max="10511" width="1.5703125" style="2" customWidth="1"/>
    <col min="10512" max="10512" width="9.7109375" style="2" bestFit="1" customWidth="1"/>
    <col min="10513" max="10513" width="1.5703125" style="2" customWidth="1"/>
    <col min="10514" max="10514" width="9.7109375" style="2" bestFit="1" customWidth="1"/>
    <col min="10515" max="10515" width="1.5703125" style="2" customWidth="1"/>
    <col min="10516" max="10516" width="8.42578125" style="2" customWidth="1"/>
    <col min="10517" max="10517" width="1.5703125" style="2" customWidth="1"/>
    <col min="10518" max="10518" width="3.5703125" style="2" customWidth="1"/>
    <col min="10519" max="10752" width="11.42578125" style="2"/>
    <col min="10753" max="10753" width="2.42578125" style="2" customWidth="1"/>
    <col min="10754" max="10754" width="14.42578125" style="2" customWidth="1"/>
    <col min="10755" max="10755" width="2.42578125" style="2" customWidth="1"/>
    <col min="10756" max="10756" width="8.42578125" style="2" customWidth="1"/>
    <col min="10757" max="10757" width="1.5703125" style="2" customWidth="1"/>
    <col min="10758" max="10758" width="9.42578125" style="2" bestFit="1" customWidth="1"/>
    <col min="10759" max="10759" width="1.5703125" style="2" customWidth="1"/>
    <col min="10760" max="10760" width="9.7109375" style="2" bestFit="1" customWidth="1"/>
    <col min="10761" max="10761" width="1.5703125" style="2" customWidth="1"/>
    <col min="10762" max="10762" width="9" style="2" bestFit="1" customWidth="1"/>
    <col min="10763" max="10763" width="1.5703125" style="2" customWidth="1"/>
    <col min="10764" max="10764" width="8.7109375" style="2" bestFit="1" customWidth="1"/>
    <col min="10765" max="10765" width="1.5703125" style="2" customWidth="1"/>
    <col min="10766" max="10766" width="9.42578125" style="2" bestFit="1" customWidth="1"/>
    <col min="10767" max="10767" width="1.5703125" style="2" customWidth="1"/>
    <col min="10768" max="10768" width="9.7109375" style="2" bestFit="1" customWidth="1"/>
    <col min="10769" max="10769" width="1.5703125" style="2" customWidth="1"/>
    <col min="10770" max="10770" width="9.7109375" style="2" bestFit="1" customWidth="1"/>
    <col min="10771" max="10771" width="1.5703125" style="2" customWidth="1"/>
    <col min="10772" max="10772" width="8.42578125" style="2" customWidth="1"/>
    <col min="10773" max="10773" width="1.5703125" style="2" customWidth="1"/>
    <col min="10774" max="10774" width="3.5703125" style="2" customWidth="1"/>
    <col min="10775" max="11008" width="11.42578125" style="2"/>
    <col min="11009" max="11009" width="2.42578125" style="2" customWidth="1"/>
    <col min="11010" max="11010" width="14.42578125" style="2" customWidth="1"/>
    <col min="11011" max="11011" width="2.42578125" style="2" customWidth="1"/>
    <col min="11012" max="11012" width="8.42578125" style="2" customWidth="1"/>
    <col min="11013" max="11013" width="1.5703125" style="2" customWidth="1"/>
    <col min="11014" max="11014" width="9.42578125" style="2" bestFit="1" customWidth="1"/>
    <col min="11015" max="11015" width="1.5703125" style="2" customWidth="1"/>
    <col min="11016" max="11016" width="9.7109375" style="2" bestFit="1" customWidth="1"/>
    <col min="11017" max="11017" width="1.5703125" style="2" customWidth="1"/>
    <col min="11018" max="11018" width="9" style="2" bestFit="1" customWidth="1"/>
    <col min="11019" max="11019" width="1.5703125" style="2" customWidth="1"/>
    <col min="11020" max="11020" width="8.7109375" style="2" bestFit="1" customWidth="1"/>
    <col min="11021" max="11021" width="1.5703125" style="2" customWidth="1"/>
    <col min="11022" max="11022" width="9.42578125" style="2" bestFit="1" customWidth="1"/>
    <col min="11023" max="11023" width="1.5703125" style="2" customWidth="1"/>
    <col min="11024" max="11024" width="9.7109375" style="2" bestFit="1" customWidth="1"/>
    <col min="11025" max="11025" width="1.5703125" style="2" customWidth="1"/>
    <col min="11026" max="11026" width="9.7109375" style="2" bestFit="1" customWidth="1"/>
    <col min="11027" max="11027" width="1.5703125" style="2" customWidth="1"/>
    <col min="11028" max="11028" width="8.42578125" style="2" customWidth="1"/>
    <col min="11029" max="11029" width="1.5703125" style="2" customWidth="1"/>
    <col min="11030" max="11030" width="3.5703125" style="2" customWidth="1"/>
    <col min="11031" max="11264" width="11.42578125" style="2"/>
    <col min="11265" max="11265" width="2.42578125" style="2" customWidth="1"/>
    <col min="11266" max="11266" width="14.42578125" style="2" customWidth="1"/>
    <col min="11267" max="11267" width="2.42578125" style="2" customWidth="1"/>
    <col min="11268" max="11268" width="8.42578125" style="2" customWidth="1"/>
    <col min="11269" max="11269" width="1.5703125" style="2" customWidth="1"/>
    <col min="11270" max="11270" width="9.42578125" style="2" bestFit="1" customWidth="1"/>
    <col min="11271" max="11271" width="1.5703125" style="2" customWidth="1"/>
    <col min="11272" max="11272" width="9.7109375" style="2" bestFit="1" customWidth="1"/>
    <col min="11273" max="11273" width="1.5703125" style="2" customWidth="1"/>
    <col min="11274" max="11274" width="9" style="2" bestFit="1" customWidth="1"/>
    <col min="11275" max="11275" width="1.5703125" style="2" customWidth="1"/>
    <col min="11276" max="11276" width="8.7109375" style="2" bestFit="1" customWidth="1"/>
    <col min="11277" max="11277" width="1.5703125" style="2" customWidth="1"/>
    <col min="11278" max="11278" width="9.42578125" style="2" bestFit="1" customWidth="1"/>
    <col min="11279" max="11279" width="1.5703125" style="2" customWidth="1"/>
    <col min="11280" max="11280" width="9.7109375" style="2" bestFit="1" customWidth="1"/>
    <col min="11281" max="11281" width="1.5703125" style="2" customWidth="1"/>
    <col min="11282" max="11282" width="9.7109375" style="2" bestFit="1" customWidth="1"/>
    <col min="11283" max="11283" width="1.5703125" style="2" customWidth="1"/>
    <col min="11284" max="11284" width="8.42578125" style="2" customWidth="1"/>
    <col min="11285" max="11285" width="1.5703125" style="2" customWidth="1"/>
    <col min="11286" max="11286" width="3.5703125" style="2" customWidth="1"/>
    <col min="11287" max="11520" width="11.42578125" style="2"/>
    <col min="11521" max="11521" width="2.42578125" style="2" customWidth="1"/>
    <col min="11522" max="11522" width="14.42578125" style="2" customWidth="1"/>
    <col min="11523" max="11523" width="2.42578125" style="2" customWidth="1"/>
    <col min="11524" max="11524" width="8.42578125" style="2" customWidth="1"/>
    <col min="11525" max="11525" width="1.5703125" style="2" customWidth="1"/>
    <col min="11526" max="11526" width="9.42578125" style="2" bestFit="1" customWidth="1"/>
    <col min="11527" max="11527" width="1.5703125" style="2" customWidth="1"/>
    <col min="11528" max="11528" width="9.7109375" style="2" bestFit="1" customWidth="1"/>
    <col min="11529" max="11529" width="1.5703125" style="2" customWidth="1"/>
    <col min="11530" max="11530" width="9" style="2" bestFit="1" customWidth="1"/>
    <col min="11531" max="11531" width="1.5703125" style="2" customWidth="1"/>
    <col min="11532" max="11532" width="8.7109375" style="2" bestFit="1" customWidth="1"/>
    <col min="11533" max="11533" width="1.5703125" style="2" customWidth="1"/>
    <col min="11534" max="11534" width="9.42578125" style="2" bestFit="1" customWidth="1"/>
    <col min="11535" max="11535" width="1.5703125" style="2" customWidth="1"/>
    <col min="11536" max="11536" width="9.7109375" style="2" bestFit="1" customWidth="1"/>
    <col min="11537" max="11537" width="1.5703125" style="2" customWidth="1"/>
    <col min="11538" max="11538" width="9.7109375" style="2" bestFit="1" customWidth="1"/>
    <col min="11539" max="11539" width="1.5703125" style="2" customWidth="1"/>
    <col min="11540" max="11540" width="8.42578125" style="2" customWidth="1"/>
    <col min="11541" max="11541" width="1.5703125" style="2" customWidth="1"/>
    <col min="11542" max="11542" width="3.5703125" style="2" customWidth="1"/>
    <col min="11543" max="11776" width="11.42578125" style="2"/>
    <col min="11777" max="11777" width="2.42578125" style="2" customWidth="1"/>
    <col min="11778" max="11778" width="14.42578125" style="2" customWidth="1"/>
    <col min="11779" max="11779" width="2.42578125" style="2" customWidth="1"/>
    <col min="11780" max="11780" width="8.42578125" style="2" customWidth="1"/>
    <col min="11781" max="11781" width="1.5703125" style="2" customWidth="1"/>
    <col min="11782" max="11782" width="9.42578125" style="2" bestFit="1" customWidth="1"/>
    <col min="11783" max="11783" width="1.5703125" style="2" customWidth="1"/>
    <col min="11784" max="11784" width="9.7109375" style="2" bestFit="1" customWidth="1"/>
    <col min="11785" max="11785" width="1.5703125" style="2" customWidth="1"/>
    <col min="11786" max="11786" width="9" style="2" bestFit="1" customWidth="1"/>
    <col min="11787" max="11787" width="1.5703125" style="2" customWidth="1"/>
    <col min="11788" max="11788" width="8.7109375" style="2" bestFit="1" customWidth="1"/>
    <col min="11789" max="11789" width="1.5703125" style="2" customWidth="1"/>
    <col min="11790" max="11790" width="9.42578125" style="2" bestFit="1" customWidth="1"/>
    <col min="11791" max="11791" width="1.5703125" style="2" customWidth="1"/>
    <col min="11792" max="11792" width="9.7109375" style="2" bestFit="1" customWidth="1"/>
    <col min="11793" max="11793" width="1.5703125" style="2" customWidth="1"/>
    <col min="11794" max="11794" width="9.7109375" style="2" bestFit="1" customWidth="1"/>
    <col min="11795" max="11795" width="1.5703125" style="2" customWidth="1"/>
    <col min="11796" max="11796" width="8.42578125" style="2" customWidth="1"/>
    <col min="11797" max="11797" width="1.5703125" style="2" customWidth="1"/>
    <col min="11798" max="11798" width="3.5703125" style="2" customWidth="1"/>
    <col min="11799" max="12032" width="11.42578125" style="2"/>
    <col min="12033" max="12033" width="2.42578125" style="2" customWidth="1"/>
    <col min="12034" max="12034" width="14.42578125" style="2" customWidth="1"/>
    <col min="12035" max="12035" width="2.42578125" style="2" customWidth="1"/>
    <col min="12036" max="12036" width="8.42578125" style="2" customWidth="1"/>
    <col min="12037" max="12037" width="1.5703125" style="2" customWidth="1"/>
    <col min="12038" max="12038" width="9.42578125" style="2" bestFit="1" customWidth="1"/>
    <col min="12039" max="12039" width="1.5703125" style="2" customWidth="1"/>
    <col min="12040" max="12040" width="9.7109375" style="2" bestFit="1" customWidth="1"/>
    <col min="12041" max="12041" width="1.5703125" style="2" customWidth="1"/>
    <col min="12042" max="12042" width="9" style="2" bestFit="1" customWidth="1"/>
    <col min="12043" max="12043" width="1.5703125" style="2" customWidth="1"/>
    <col min="12044" max="12044" width="8.7109375" style="2" bestFit="1" customWidth="1"/>
    <col min="12045" max="12045" width="1.5703125" style="2" customWidth="1"/>
    <col min="12046" max="12046" width="9.42578125" style="2" bestFit="1" customWidth="1"/>
    <col min="12047" max="12047" width="1.5703125" style="2" customWidth="1"/>
    <col min="12048" max="12048" width="9.7109375" style="2" bestFit="1" customWidth="1"/>
    <col min="12049" max="12049" width="1.5703125" style="2" customWidth="1"/>
    <col min="12050" max="12050" width="9.7109375" style="2" bestFit="1" customWidth="1"/>
    <col min="12051" max="12051" width="1.5703125" style="2" customWidth="1"/>
    <col min="12052" max="12052" width="8.42578125" style="2" customWidth="1"/>
    <col min="12053" max="12053" width="1.5703125" style="2" customWidth="1"/>
    <col min="12054" max="12054" width="3.5703125" style="2" customWidth="1"/>
    <col min="12055" max="12288" width="11.42578125" style="2"/>
    <col min="12289" max="12289" width="2.42578125" style="2" customWidth="1"/>
    <col min="12290" max="12290" width="14.42578125" style="2" customWidth="1"/>
    <col min="12291" max="12291" width="2.42578125" style="2" customWidth="1"/>
    <col min="12292" max="12292" width="8.42578125" style="2" customWidth="1"/>
    <col min="12293" max="12293" width="1.5703125" style="2" customWidth="1"/>
    <col min="12294" max="12294" width="9.42578125" style="2" bestFit="1" customWidth="1"/>
    <col min="12295" max="12295" width="1.5703125" style="2" customWidth="1"/>
    <col min="12296" max="12296" width="9.7109375" style="2" bestFit="1" customWidth="1"/>
    <col min="12297" max="12297" width="1.5703125" style="2" customWidth="1"/>
    <col min="12298" max="12298" width="9" style="2" bestFit="1" customWidth="1"/>
    <col min="12299" max="12299" width="1.5703125" style="2" customWidth="1"/>
    <col min="12300" max="12300" width="8.7109375" style="2" bestFit="1" customWidth="1"/>
    <col min="12301" max="12301" width="1.5703125" style="2" customWidth="1"/>
    <col min="12302" max="12302" width="9.42578125" style="2" bestFit="1" customWidth="1"/>
    <col min="12303" max="12303" width="1.5703125" style="2" customWidth="1"/>
    <col min="12304" max="12304" width="9.7109375" style="2" bestFit="1" customWidth="1"/>
    <col min="12305" max="12305" width="1.5703125" style="2" customWidth="1"/>
    <col min="12306" max="12306" width="9.7109375" style="2" bestFit="1" customWidth="1"/>
    <col min="12307" max="12307" width="1.5703125" style="2" customWidth="1"/>
    <col min="12308" max="12308" width="8.42578125" style="2" customWidth="1"/>
    <col min="12309" max="12309" width="1.5703125" style="2" customWidth="1"/>
    <col min="12310" max="12310" width="3.5703125" style="2" customWidth="1"/>
    <col min="12311" max="12544" width="11.42578125" style="2"/>
    <col min="12545" max="12545" width="2.42578125" style="2" customWidth="1"/>
    <col min="12546" max="12546" width="14.42578125" style="2" customWidth="1"/>
    <col min="12547" max="12547" width="2.42578125" style="2" customWidth="1"/>
    <col min="12548" max="12548" width="8.42578125" style="2" customWidth="1"/>
    <col min="12549" max="12549" width="1.5703125" style="2" customWidth="1"/>
    <col min="12550" max="12550" width="9.42578125" style="2" bestFit="1" customWidth="1"/>
    <col min="12551" max="12551" width="1.5703125" style="2" customWidth="1"/>
    <col min="12552" max="12552" width="9.7109375" style="2" bestFit="1" customWidth="1"/>
    <col min="12553" max="12553" width="1.5703125" style="2" customWidth="1"/>
    <col min="12554" max="12554" width="9" style="2" bestFit="1" customWidth="1"/>
    <col min="12555" max="12555" width="1.5703125" style="2" customWidth="1"/>
    <col min="12556" max="12556" width="8.7109375" style="2" bestFit="1" customWidth="1"/>
    <col min="12557" max="12557" width="1.5703125" style="2" customWidth="1"/>
    <col min="12558" max="12558" width="9.42578125" style="2" bestFit="1" customWidth="1"/>
    <col min="12559" max="12559" width="1.5703125" style="2" customWidth="1"/>
    <col min="12560" max="12560" width="9.7109375" style="2" bestFit="1" customWidth="1"/>
    <col min="12561" max="12561" width="1.5703125" style="2" customWidth="1"/>
    <col min="12562" max="12562" width="9.7109375" style="2" bestFit="1" customWidth="1"/>
    <col min="12563" max="12563" width="1.5703125" style="2" customWidth="1"/>
    <col min="12564" max="12564" width="8.42578125" style="2" customWidth="1"/>
    <col min="12565" max="12565" width="1.5703125" style="2" customWidth="1"/>
    <col min="12566" max="12566" width="3.5703125" style="2" customWidth="1"/>
    <col min="12567" max="12800" width="11.42578125" style="2"/>
    <col min="12801" max="12801" width="2.42578125" style="2" customWidth="1"/>
    <col min="12802" max="12802" width="14.42578125" style="2" customWidth="1"/>
    <col min="12803" max="12803" width="2.42578125" style="2" customWidth="1"/>
    <col min="12804" max="12804" width="8.42578125" style="2" customWidth="1"/>
    <col min="12805" max="12805" width="1.5703125" style="2" customWidth="1"/>
    <col min="12806" max="12806" width="9.42578125" style="2" bestFit="1" customWidth="1"/>
    <col min="12807" max="12807" width="1.5703125" style="2" customWidth="1"/>
    <col min="12808" max="12808" width="9.7109375" style="2" bestFit="1" customWidth="1"/>
    <col min="12809" max="12809" width="1.5703125" style="2" customWidth="1"/>
    <col min="12810" max="12810" width="9" style="2" bestFit="1" customWidth="1"/>
    <col min="12811" max="12811" width="1.5703125" style="2" customWidth="1"/>
    <col min="12812" max="12812" width="8.7109375" style="2" bestFit="1" customWidth="1"/>
    <col min="12813" max="12813" width="1.5703125" style="2" customWidth="1"/>
    <col min="12814" max="12814" width="9.42578125" style="2" bestFit="1" customWidth="1"/>
    <col min="12815" max="12815" width="1.5703125" style="2" customWidth="1"/>
    <col min="12816" max="12816" width="9.7109375" style="2" bestFit="1" customWidth="1"/>
    <col min="12817" max="12817" width="1.5703125" style="2" customWidth="1"/>
    <col min="12818" max="12818" width="9.7109375" style="2" bestFit="1" customWidth="1"/>
    <col min="12819" max="12819" width="1.5703125" style="2" customWidth="1"/>
    <col min="12820" max="12820" width="8.42578125" style="2" customWidth="1"/>
    <col min="12821" max="12821" width="1.5703125" style="2" customWidth="1"/>
    <col min="12822" max="12822" width="3.5703125" style="2" customWidth="1"/>
    <col min="12823" max="13056" width="11.42578125" style="2"/>
    <col min="13057" max="13057" width="2.42578125" style="2" customWidth="1"/>
    <col min="13058" max="13058" width="14.42578125" style="2" customWidth="1"/>
    <col min="13059" max="13059" width="2.42578125" style="2" customWidth="1"/>
    <col min="13060" max="13060" width="8.42578125" style="2" customWidth="1"/>
    <col min="13061" max="13061" width="1.5703125" style="2" customWidth="1"/>
    <col min="13062" max="13062" width="9.42578125" style="2" bestFit="1" customWidth="1"/>
    <col min="13063" max="13063" width="1.5703125" style="2" customWidth="1"/>
    <col min="13064" max="13064" width="9.7109375" style="2" bestFit="1" customWidth="1"/>
    <col min="13065" max="13065" width="1.5703125" style="2" customWidth="1"/>
    <col min="13066" max="13066" width="9" style="2" bestFit="1" customWidth="1"/>
    <col min="13067" max="13067" width="1.5703125" style="2" customWidth="1"/>
    <col min="13068" max="13068" width="8.7109375" style="2" bestFit="1" customWidth="1"/>
    <col min="13069" max="13069" width="1.5703125" style="2" customWidth="1"/>
    <col min="13070" max="13070" width="9.42578125" style="2" bestFit="1" customWidth="1"/>
    <col min="13071" max="13071" width="1.5703125" style="2" customWidth="1"/>
    <col min="13072" max="13072" width="9.7109375" style="2" bestFit="1" customWidth="1"/>
    <col min="13073" max="13073" width="1.5703125" style="2" customWidth="1"/>
    <col min="13074" max="13074" width="9.7109375" style="2" bestFit="1" customWidth="1"/>
    <col min="13075" max="13075" width="1.5703125" style="2" customWidth="1"/>
    <col min="13076" max="13076" width="8.42578125" style="2" customWidth="1"/>
    <col min="13077" max="13077" width="1.5703125" style="2" customWidth="1"/>
    <col min="13078" max="13078" width="3.5703125" style="2" customWidth="1"/>
    <col min="13079" max="13312" width="11.42578125" style="2"/>
    <col min="13313" max="13313" width="2.42578125" style="2" customWidth="1"/>
    <col min="13314" max="13314" width="14.42578125" style="2" customWidth="1"/>
    <col min="13315" max="13315" width="2.42578125" style="2" customWidth="1"/>
    <col min="13316" max="13316" width="8.42578125" style="2" customWidth="1"/>
    <col min="13317" max="13317" width="1.5703125" style="2" customWidth="1"/>
    <col min="13318" max="13318" width="9.42578125" style="2" bestFit="1" customWidth="1"/>
    <col min="13319" max="13319" width="1.5703125" style="2" customWidth="1"/>
    <col min="13320" max="13320" width="9.7109375" style="2" bestFit="1" customWidth="1"/>
    <col min="13321" max="13321" width="1.5703125" style="2" customWidth="1"/>
    <col min="13322" max="13322" width="9" style="2" bestFit="1" customWidth="1"/>
    <col min="13323" max="13323" width="1.5703125" style="2" customWidth="1"/>
    <col min="13324" max="13324" width="8.7109375" style="2" bestFit="1" customWidth="1"/>
    <col min="13325" max="13325" width="1.5703125" style="2" customWidth="1"/>
    <col min="13326" max="13326" width="9.42578125" style="2" bestFit="1" customWidth="1"/>
    <col min="13327" max="13327" width="1.5703125" style="2" customWidth="1"/>
    <col min="13328" max="13328" width="9.7109375" style="2" bestFit="1" customWidth="1"/>
    <col min="13329" max="13329" width="1.5703125" style="2" customWidth="1"/>
    <col min="13330" max="13330" width="9.7109375" style="2" bestFit="1" customWidth="1"/>
    <col min="13331" max="13331" width="1.5703125" style="2" customWidth="1"/>
    <col min="13332" max="13332" width="8.42578125" style="2" customWidth="1"/>
    <col min="13333" max="13333" width="1.5703125" style="2" customWidth="1"/>
    <col min="13334" max="13334" width="3.5703125" style="2" customWidth="1"/>
    <col min="13335" max="13568" width="11.42578125" style="2"/>
    <col min="13569" max="13569" width="2.42578125" style="2" customWidth="1"/>
    <col min="13570" max="13570" width="14.42578125" style="2" customWidth="1"/>
    <col min="13571" max="13571" width="2.42578125" style="2" customWidth="1"/>
    <col min="13572" max="13572" width="8.42578125" style="2" customWidth="1"/>
    <col min="13573" max="13573" width="1.5703125" style="2" customWidth="1"/>
    <col min="13574" max="13574" width="9.42578125" style="2" bestFit="1" customWidth="1"/>
    <col min="13575" max="13575" width="1.5703125" style="2" customWidth="1"/>
    <col min="13576" max="13576" width="9.7109375" style="2" bestFit="1" customWidth="1"/>
    <col min="13577" max="13577" width="1.5703125" style="2" customWidth="1"/>
    <col min="13578" max="13578" width="9" style="2" bestFit="1" customWidth="1"/>
    <col min="13579" max="13579" width="1.5703125" style="2" customWidth="1"/>
    <col min="13580" max="13580" width="8.7109375" style="2" bestFit="1" customWidth="1"/>
    <col min="13581" max="13581" width="1.5703125" style="2" customWidth="1"/>
    <col min="13582" max="13582" width="9.42578125" style="2" bestFit="1" customWidth="1"/>
    <col min="13583" max="13583" width="1.5703125" style="2" customWidth="1"/>
    <col min="13584" max="13584" width="9.7109375" style="2" bestFit="1" customWidth="1"/>
    <col min="13585" max="13585" width="1.5703125" style="2" customWidth="1"/>
    <col min="13586" max="13586" width="9.7109375" style="2" bestFit="1" customWidth="1"/>
    <col min="13587" max="13587" width="1.5703125" style="2" customWidth="1"/>
    <col min="13588" max="13588" width="8.42578125" style="2" customWidth="1"/>
    <col min="13589" max="13589" width="1.5703125" style="2" customWidth="1"/>
    <col min="13590" max="13590" width="3.5703125" style="2" customWidth="1"/>
    <col min="13591" max="13824" width="11.42578125" style="2"/>
    <col min="13825" max="13825" width="2.42578125" style="2" customWidth="1"/>
    <col min="13826" max="13826" width="14.42578125" style="2" customWidth="1"/>
    <col min="13827" max="13827" width="2.42578125" style="2" customWidth="1"/>
    <col min="13828" max="13828" width="8.42578125" style="2" customWidth="1"/>
    <col min="13829" max="13829" width="1.5703125" style="2" customWidth="1"/>
    <col min="13830" max="13830" width="9.42578125" style="2" bestFit="1" customWidth="1"/>
    <col min="13831" max="13831" width="1.5703125" style="2" customWidth="1"/>
    <col min="13832" max="13832" width="9.7109375" style="2" bestFit="1" customWidth="1"/>
    <col min="13833" max="13833" width="1.5703125" style="2" customWidth="1"/>
    <col min="13834" max="13834" width="9" style="2" bestFit="1" customWidth="1"/>
    <col min="13835" max="13835" width="1.5703125" style="2" customWidth="1"/>
    <col min="13836" max="13836" width="8.7109375" style="2" bestFit="1" customWidth="1"/>
    <col min="13837" max="13837" width="1.5703125" style="2" customWidth="1"/>
    <col min="13838" max="13838" width="9.42578125" style="2" bestFit="1" customWidth="1"/>
    <col min="13839" max="13839" width="1.5703125" style="2" customWidth="1"/>
    <col min="13840" max="13840" width="9.7109375" style="2" bestFit="1" customWidth="1"/>
    <col min="13841" max="13841" width="1.5703125" style="2" customWidth="1"/>
    <col min="13842" max="13842" width="9.7109375" style="2" bestFit="1" customWidth="1"/>
    <col min="13843" max="13843" width="1.5703125" style="2" customWidth="1"/>
    <col min="13844" max="13844" width="8.42578125" style="2" customWidth="1"/>
    <col min="13845" max="13845" width="1.5703125" style="2" customWidth="1"/>
    <col min="13846" max="13846" width="3.5703125" style="2" customWidth="1"/>
    <col min="13847" max="14080" width="11.42578125" style="2"/>
    <col min="14081" max="14081" width="2.42578125" style="2" customWidth="1"/>
    <col min="14082" max="14082" width="14.42578125" style="2" customWidth="1"/>
    <col min="14083" max="14083" width="2.42578125" style="2" customWidth="1"/>
    <col min="14084" max="14084" width="8.42578125" style="2" customWidth="1"/>
    <col min="14085" max="14085" width="1.5703125" style="2" customWidth="1"/>
    <col min="14086" max="14086" width="9.42578125" style="2" bestFit="1" customWidth="1"/>
    <col min="14087" max="14087" width="1.5703125" style="2" customWidth="1"/>
    <col min="14088" max="14088" width="9.7109375" style="2" bestFit="1" customWidth="1"/>
    <col min="14089" max="14089" width="1.5703125" style="2" customWidth="1"/>
    <col min="14090" max="14090" width="9" style="2" bestFit="1" customWidth="1"/>
    <col min="14091" max="14091" width="1.5703125" style="2" customWidth="1"/>
    <col min="14092" max="14092" width="8.7109375" style="2" bestFit="1" customWidth="1"/>
    <col min="14093" max="14093" width="1.5703125" style="2" customWidth="1"/>
    <col min="14094" max="14094" width="9.42578125" style="2" bestFit="1" customWidth="1"/>
    <col min="14095" max="14095" width="1.5703125" style="2" customWidth="1"/>
    <col min="14096" max="14096" width="9.7109375" style="2" bestFit="1" customWidth="1"/>
    <col min="14097" max="14097" width="1.5703125" style="2" customWidth="1"/>
    <col min="14098" max="14098" width="9.7109375" style="2" bestFit="1" customWidth="1"/>
    <col min="14099" max="14099" width="1.5703125" style="2" customWidth="1"/>
    <col min="14100" max="14100" width="8.42578125" style="2" customWidth="1"/>
    <col min="14101" max="14101" width="1.5703125" style="2" customWidth="1"/>
    <col min="14102" max="14102" width="3.5703125" style="2" customWidth="1"/>
    <col min="14103" max="14336" width="11.42578125" style="2"/>
    <col min="14337" max="14337" width="2.42578125" style="2" customWidth="1"/>
    <col min="14338" max="14338" width="14.42578125" style="2" customWidth="1"/>
    <col min="14339" max="14339" width="2.42578125" style="2" customWidth="1"/>
    <col min="14340" max="14340" width="8.42578125" style="2" customWidth="1"/>
    <col min="14341" max="14341" width="1.5703125" style="2" customWidth="1"/>
    <col min="14342" max="14342" width="9.42578125" style="2" bestFit="1" customWidth="1"/>
    <col min="14343" max="14343" width="1.5703125" style="2" customWidth="1"/>
    <col min="14344" max="14344" width="9.7109375" style="2" bestFit="1" customWidth="1"/>
    <col min="14345" max="14345" width="1.5703125" style="2" customWidth="1"/>
    <col min="14346" max="14346" width="9" style="2" bestFit="1" customWidth="1"/>
    <col min="14347" max="14347" width="1.5703125" style="2" customWidth="1"/>
    <col min="14348" max="14348" width="8.7109375" style="2" bestFit="1" customWidth="1"/>
    <col min="14349" max="14349" width="1.5703125" style="2" customWidth="1"/>
    <col min="14350" max="14350" width="9.42578125" style="2" bestFit="1" customWidth="1"/>
    <col min="14351" max="14351" width="1.5703125" style="2" customWidth="1"/>
    <col min="14352" max="14352" width="9.7109375" style="2" bestFit="1" customWidth="1"/>
    <col min="14353" max="14353" width="1.5703125" style="2" customWidth="1"/>
    <col min="14354" max="14354" width="9.7109375" style="2" bestFit="1" customWidth="1"/>
    <col min="14355" max="14355" width="1.5703125" style="2" customWidth="1"/>
    <col min="14356" max="14356" width="8.42578125" style="2" customWidth="1"/>
    <col min="14357" max="14357" width="1.5703125" style="2" customWidth="1"/>
    <col min="14358" max="14358" width="3.5703125" style="2" customWidth="1"/>
    <col min="14359" max="14592" width="11.42578125" style="2"/>
    <col min="14593" max="14593" width="2.42578125" style="2" customWidth="1"/>
    <col min="14594" max="14594" width="14.42578125" style="2" customWidth="1"/>
    <col min="14595" max="14595" width="2.42578125" style="2" customWidth="1"/>
    <col min="14596" max="14596" width="8.42578125" style="2" customWidth="1"/>
    <col min="14597" max="14597" width="1.5703125" style="2" customWidth="1"/>
    <col min="14598" max="14598" width="9.42578125" style="2" bestFit="1" customWidth="1"/>
    <col min="14599" max="14599" width="1.5703125" style="2" customWidth="1"/>
    <col min="14600" max="14600" width="9.7109375" style="2" bestFit="1" customWidth="1"/>
    <col min="14601" max="14601" width="1.5703125" style="2" customWidth="1"/>
    <col min="14602" max="14602" width="9" style="2" bestFit="1" customWidth="1"/>
    <col min="14603" max="14603" width="1.5703125" style="2" customWidth="1"/>
    <col min="14604" max="14604" width="8.7109375" style="2" bestFit="1" customWidth="1"/>
    <col min="14605" max="14605" width="1.5703125" style="2" customWidth="1"/>
    <col min="14606" max="14606" width="9.42578125" style="2" bestFit="1" customWidth="1"/>
    <col min="14607" max="14607" width="1.5703125" style="2" customWidth="1"/>
    <col min="14608" max="14608" width="9.7109375" style="2" bestFit="1" customWidth="1"/>
    <col min="14609" max="14609" width="1.5703125" style="2" customWidth="1"/>
    <col min="14610" max="14610" width="9.7109375" style="2" bestFit="1" customWidth="1"/>
    <col min="14611" max="14611" width="1.5703125" style="2" customWidth="1"/>
    <col min="14612" max="14612" width="8.42578125" style="2" customWidth="1"/>
    <col min="14613" max="14613" width="1.5703125" style="2" customWidth="1"/>
    <col min="14614" max="14614" width="3.5703125" style="2" customWidth="1"/>
    <col min="14615" max="14848" width="11.42578125" style="2"/>
    <col min="14849" max="14849" width="2.42578125" style="2" customWidth="1"/>
    <col min="14850" max="14850" width="14.42578125" style="2" customWidth="1"/>
    <col min="14851" max="14851" width="2.42578125" style="2" customWidth="1"/>
    <col min="14852" max="14852" width="8.42578125" style="2" customWidth="1"/>
    <col min="14853" max="14853" width="1.5703125" style="2" customWidth="1"/>
    <col min="14854" max="14854" width="9.42578125" style="2" bestFit="1" customWidth="1"/>
    <col min="14855" max="14855" width="1.5703125" style="2" customWidth="1"/>
    <col min="14856" max="14856" width="9.7109375" style="2" bestFit="1" customWidth="1"/>
    <col min="14857" max="14857" width="1.5703125" style="2" customWidth="1"/>
    <col min="14858" max="14858" width="9" style="2" bestFit="1" customWidth="1"/>
    <col min="14859" max="14859" width="1.5703125" style="2" customWidth="1"/>
    <col min="14860" max="14860" width="8.7109375" style="2" bestFit="1" customWidth="1"/>
    <col min="14861" max="14861" width="1.5703125" style="2" customWidth="1"/>
    <col min="14862" max="14862" width="9.42578125" style="2" bestFit="1" customWidth="1"/>
    <col min="14863" max="14863" width="1.5703125" style="2" customWidth="1"/>
    <col min="14864" max="14864" width="9.7109375" style="2" bestFit="1" customWidth="1"/>
    <col min="14865" max="14865" width="1.5703125" style="2" customWidth="1"/>
    <col min="14866" max="14866" width="9.7109375" style="2" bestFit="1" customWidth="1"/>
    <col min="14867" max="14867" width="1.5703125" style="2" customWidth="1"/>
    <col min="14868" max="14868" width="8.42578125" style="2" customWidth="1"/>
    <col min="14869" max="14869" width="1.5703125" style="2" customWidth="1"/>
    <col min="14870" max="14870" width="3.5703125" style="2" customWidth="1"/>
    <col min="14871" max="15104" width="11.42578125" style="2"/>
    <col min="15105" max="15105" width="2.42578125" style="2" customWidth="1"/>
    <col min="15106" max="15106" width="14.42578125" style="2" customWidth="1"/>
    <col min="15107" max="15107" width="2.42578125" style="2" customWidth="1"/>
    <col min="15108" max="15108" width="8.42578125" style="2" customWidth="1"/>
    <col min="15109" max="15109" width="1.5703125" style="2" customWidth="1"/>
    <col min="15110" max="15110" width="9.42578125" style="2" bestFit="1" customWidth="1"/>
    <col min="15111" max="15111" width="1.5703125" style="2" customWidth="1"/>
    <col min="15112" max="15112" width="9.7109375" style="2" bestFit="1" customWidth="1"/>
    <col min="15113" max="15113" width="1.5703125" style="2" customWidth="1"/>
    <col min="15114" max="15114" width="9" style="2" bestFit="1" customWidth="1"/>
    <col min="15115" max="15115" width="1.5703125" style="2" customWidth="1"/>
    <col min="15116" max="15116" width="8.7109375" style="2" bestFit="1" customWidth="1"/>
    <col min="15117" max="15117" width="1.5703125" style="2" customWidth="1"/>
    <col min="15118" max="15118" width="9.42578125" style="2" bestFit="1" customWidth="1"/>
    <col min="15119" max="15119" width="1.5703125" style="2" customWidth="1"/>
    <col min="15120" max="15120" width="9.7109375" style="2" bestFit="1" customWidth="1"/>
    <col min="15121" max="15121" width="1.5703125" style="2" customWidth="1"/>
    <col min="15122" max="15122" width="9.7109375" style="2" bestFit="1" customWidth="1"/>
    <col min="15123" max="15123" width="1.5703125" style="2" customWidth="1"/>
    <col min="15124" max="15124" width="8.42578125" style="2" customWidth="1"/>
    <col min="15125" max="15125" width="1.5703125" style="2" customWidth="1"/>
    <col min="15126" max="15126" width="3.5703125" style="2" customWidth="1"/>
    <col min="15127" max="15360" width="11.42578125" style="2"/>
    <col min="15361" max="15361" width="2.42578125" style="2" customWidth="1"/>
    <col min="15362" max="15362" width="14.42578125" style="2" customWidth="1"/>
    <col min="15363" max="15363" width="2.42578125" style="2" customWidth="1"/>
    <col min="15364" max="15364" width="8.42578125" style="2" customWidth="1"/>
    <col min="15365" max="15365" width="1.5703125" style="2" customWidth="1"/>
    <col min="15366" max="15366" width="9.42578125" style="2" bestFit="1" customWidth="1"/>
    <col min="15367" max="15367" width="1.5703125" style="2" customWidth="1"/>
    <col min="15368" max="15368" width="9.7109375" style="2" bestFit="1" customWidth="1"/>
    <col min="15369" max="15369" width="1.5703125" style="2" customWidth="1"/>
    <col min="15370" max="15370" width="9" style="2" bestFit="1" customWidth="1"/>
    <col min="15371" max="15371" width="1.5703125" style="2" customWidth="1"/>
    <col min="15372" max="15372" width="8.7109375" style="2" bestFit="1" customWidth="1"/>
    <col min="15373" max="15373" width="1.5703125" style="2" customWidth="1"/>
    <col min="15374" max="15374" width="9.42578125" style="2" bestFit="1" customWidth="1"/>
    <col min="15375" max="15375" width="1.5703125" style="2" customWidth="1"/>
    <col min="15376" max="15376" width="9.7109375" style="2" bestFit="1" customWidth="1"/>
    <col min="15377" max="15377" width="1.5703125" style="2" customWidth="1"/>
    <col min="15378" max="15378" width="9.7109375" style="2" bestFit="1" customWidth="1"/>
    <col min="15379" max="15379" width="1.5703125" style="2" customWidth="1"/>
    <col min="15380" max="15380" width="8.42578125" style="2" customWidth="1"/>
    <col min="15381" max="15381" width="1.5703125" style="2" customWidth="1"/>
    <col min="15382" max="15382" width="3.5703125" style="2" customWidth="1"/>
    <col min="15383" max="15616" width="11.42578125" style="2"/>
    <col min="15617" max="15617" width="2.42578125" style="2" customWidth="1"/>
    <col min="15618" max="15618" width="14.42578125" style="2" customWidth="1"/>
    <col min="15619" max="15619" width="2.42578125" style="2" customWidth="1"/>
    <col min="15620" max="15620" width="8.42578125" style="2" customWidth="1"/>
    <col min="15621" max="15621" width="1.5703125" style="2" customWidth="1"/>
    <col min="15622" max="15622" width="9.42578125" style="2" bestFit="1" customWidth="1"/>
    <col min="15623" max="15623" width="1.5703125" style="2" customWidth="1"/>
    <col min="15624" max="15624" width="9.7109375" style="2" bestFit="1" customWidth="1"/>
    <col min="15625" max="15625" width="1.5703125" style="2" customWidth="1"/>
    <col min="15626" max="15626" width="9" style="2" bestFit="1" customWidth="1"/>
    <col min="15627" max="15627" width="1.5703125" style="2" customWidth="1"/>
    <col min="15628" max="15628" width="8.7109375" style="2" bestFit="1" customWidth="1"/>
    <col min="15629" max="15629" width="1.5703125" style="2" customWidth="1"/>
    <col min="15630" max="15630" width="9.42578125" style="2" bestFit="1" customWidth="1"/>
    <col min="15631" max="15631" width="1.5703125" style="2" customWidth="1"/>
    <col min="15632" max="15632" width="9.7109375" style="2" bestFit="1" customWidth="1"/>
    <col min="15633" max="15633" width="1.5703125" style="2" customWidth="1"/>
    <col min="15634" max="15634" width="9.7109375" style="2" bestFit="1" customWidth="1"/>
    <col min="15635" max="15635" width="1.5703125" style="2" customWidth="1"/>
    <col min="15636" max="15636" width="8.42578125" style="2" customWidth="1"/>
    <col min="15637" max="15637" width="1.5703125" style="2" customWidth="1"/>
    <col min="15638" max="15638" width="3.5703125" style="2" customWidth="1"/>
    <col min="15639" max="15872" width="11.42578125" style="2"/>
    <col min="15873" max="15873" width="2.42578125" style="2" customWidth="1"/>
    <col min="15874" max="15874" width="14.42578125" style="2" customWidth="1"/>
    <col min="15875" max="15875" width="2.42578125" style="2" customWidth="1"/>
    <col min="15876" max="15876" width="8.42578125" style="2" customWidth="1"/>
    <col min="15877" max="15877" width="1.5703125" style="2" customWidth="1"/>
    <col min="15878" max="15878" width="9.42578125" style="2" bestFit="1" customWidth="1"/>
    <col min="15879" max="15879" width="1.5703125" style="2" customWidth="1"/>
    <col min="15880" max="15880" width="9.7109375" style="2" bestFit="1" customWidth="1"/>
    <col min="15881" max="15881" width="1.5703125" style="2" customWidth="1"/>
    <col min="15882" max="15882" width="9" style="2" bestFit="1" customWidth="1"/>
    <col min="15883" max="15883" width="1.5703125" style="2" customWidth="1"/>
    <col min="15884" max="15884" width="8.7109375" style="2" bestFit="1" customWidth="1"/>
    <col min="15885" max="15885" width="1.5703125" style="2" customWidth="1"/>
    <col min="15886" max="15886" width="9.42578125" style="2" bestFit="1" customWidth="1"/>
    <col min="15887" max="15887" width="1.5703125" style="2" customWidth="1"/>
    <col min="15888" max="15888" width="9.7109375" style="2" bestFit="1" customWidth="1"/>
    <col min="15889" max="15889" width="1.5703125" style="2" customWidth="1"/>
    <col min="15890" max="15890" width="9.7109375" style="2" bestFit="1" customWidth="1"/>
    <col min="15891" max="15891" width="1.5703125" style="2" customWidth="1"/>
    <col min="15892" max="15892" width="8.42578125" style="2" customWidth="1"/>
    <col min="15893" max="15893" width="1.5703125" style="2" customWidth="1"/>
    <col min="15894" max="15894" width="3.5703125" style="2" customWidth="1"/>
    <col min="15895" max="16128" width="11.42578125" style="2"/>
    <col min="16129" max="16129" width="2.42578125" style="2" customWidth="1"/>
    <col min="16130" max="16130" width="14.42578125" style="2" customWidth="1"/>
    <col min="16131" max="16131" width="2.42578125" style="2" customWidth="1"/>
    <col min="16132" max="16132" width="8.42578125" style="2" customWidth="1"/>
    <col min="16133" max="16133" width="1.5703125" style="2" customWidth="1"/>
    <col min="16134" max="16134" width="9.42578125" style="2" bestFit="1" customWidth="1"/>
    <col min="16135" max="16135" width="1.5703125" style="2" customWidth="1"/>
    <col min="16136" max="16136" width="9.7109375" style="2" bestFit="1" customWidth="1"/>
    <col min="16137" max="16137" width="1.5703125" style="2" customWidth="1"/>
    <col min="16138" max="16138" width="9" style="2" bestFit="1" customWidth="1"/>
    <col min="16139" max="16139" width="1.5703125" style="2" customWidth="1"/>
    <col min="16140" max="16140" width="8.7109375" style="2" bestFit="1" customWidth="1"/>
    <col min="16141" max="16141" width="1.5703125" style="2" customWidth="1"/>
    <col min="16142" max="16142" width="9.42578125" style="2" bestFit="1" customWidth="1"/>
    <col min="16143" max="16143" width="1.5703125" style="2" customWidth="1"/>
    <col min="16144" max="16144" width="9.7109375" style="2" bestFit="1" customWidth="1"/>
    <col min="16145" max="16145" width="1.5703125" style="2" customWidth="1"/>
    <col min="16146" max="16146" width="9.7109375" style="2" bestFit="1" customWidth="1"/>
    <col min="16147" max="16147" width="1.5703125" style="2" customWidth="1"/>
    <col min="16148" max="16148" width="8.42578125" style="2" customWidth="1"/>
    <col min="16149" max="16149" width="1.5703125" style="2" customWidth="1"/>
    <col min="16150" max="16150" width="3.5703125" style="2" customWidth="1"/>
    <col min="16151" max="16384" width="11.42578125" style="2"/>
  </cols>
  <sheetData>
    <row r="1" spans="1:23" ht="21" customHeight="1"/>
    <row r="2" spans="1:23" ht="9" customHeight="1">
      <c r="D2" s="5"/>
      <c r="E2" s="5"/>
      <c r="F2" s="5"/>
      <c r="G2" s="5"/>
      <c r="H2" s="5"/>
      <c r="I2" s="5"/>
      <c r="J2" s="5"/>
      <c r="K2" s="5"/>
      <c r="L2" s="5"/>
      <c r="M2" s="5"/>
      <c r="N2" s="5"/>
    </row>
    <row r="3" spans="1:23" s="3" customFormat="1" ht="35.25" customHeight="1">
      <c r="B3" s="918" t="s">
        <v>23</v>
      </c>
      <c r="C3" s="918"/>
      <c r="D3" s="918"/>
      <c r="E3" s="918"/>
      <c r="F3" s="918"/>
      <c r="G3" s="918"/>
      <c r="H3" s="918"/>
      <c r="I3" s="918"/>
      <c r="J3" s="918"/>
      <c r="K3" s="918"/>
      <c r="L3" s="918"/>
      <c r="M3" s="918"/>
      <c r="N3" s="918"/>
      <c r="O3" s="918"/>
      <c r="P3" s="918"/>
      <c r="Q3" s="918"/>
      <c r="R3" s="918"/>
      <c r="S3" s="918"/>
      <c r="T3" s="918"/>
      <c r="U3" s="918"/>
    </row>
    <row r="4" spans="1:23" s="47" customFormat="1" ht="15.75" customHeight="1">
      <c r="A4" s="2"/>
      <c r="B4" s="981"/>
      <c r="C4" s="982"/>
      <c r="D4" s="982"/>
      <c r="E4" s="982"/>
      <c r="F4" s="982"/>
      <c r="G4" s="982"/>
      <c r="H4" s="982"/>
      <c r="I4" s="982"/>
      <c r="J4" s="982"/>
      <c r="K4" s="982"/>
      <c r="L4" s="982"/>
      <c r="M4" s="982"/>
      <c r="N4" s="982"/>
      <c r="O4" s="982"/>
      <c r="P4" s="982"/>
      <c r="Q4" s="982"/>
      <c r="R4" s="982"/>
      <c r="S4" s="982"/>
      <c r="T4" s="982"/>
      <c r="U4" s="982"/>
    </row>
    <row r="5" spans="1:23" s="14" customFormat="1">
      <c r="A5" s="2"/>
      <c r="B5" s="2"/>
      <c r="C5" s="2"/>
      <c r="D5" s="2"/>
      <c r="E5" s="2"/>
      <c r="F5" s="2"/>
      <c r="G5" s="2"/>
      <c r="H5" s="2"/>
      <c r="I5" s="2"/>
      <c r="J5" s="2"/>
      <c r="K5" s="2"/>
      <c r="L5" s="2"/>
      <c r="M5" s="2"/>
      <c r="N5" s="2"/>
      <c r="O5" s="2"/>
      <c r="P5" s="3"/>
      <c r="Q5" s="3"/>
      <c r="R5" s="3"/>
      <c r="S5" s="3"/>
      <c r="T5" s="3"/>
      <c r="U5" s="6" t="s">
        <v>812</v>
      </c>
    </row>
    <row r="6" spans="1:23" s="14" customFormat="1" ht="24.95" customHeight="1">
      <c r="A6" s="2"/>
      <c r="B6" s="974"/>
      <c r="C6" s="7"/>
      <c r="D6" s="960" t="s">
        <v>24</v>
      </c>
      <c r="E6" s="975"/>
      <c r="F6" s="975"/>
      <c r="G6" s="975"/>
      <c r="H6" s="975"/>
      <c r="I6" s="975"/>
      <c r="J6" s="915" t="s">
        <v>2</v>
      </c>
      <c r="K6" s="976"/>
      <c r="L6" s="976"/>
      <c r="M6" s="976"/>
      <c r="N6" s="976"/>
      <c r="O6" s="945"/>
      <c r="P6" s="960" t="s">
        <v>3</v>
      </c>
      <c r="Q6" s="975"/>
      <c r="R6" s="975"/>
      <c r="S6" s="975"/>
      <c r="T6" s="983"/>
      <c r="U6" s="983"/>
    </row>
    <row r="7" spans="1:23" s="14" customFormat="1" ht="18.600000000000001" customHeight="1">
      <c r="A7" s="3"/>
      <c r="B7" s="927"/>
      <c r="C7" s="851"/>
      <c r="D7" s="977" t="s">
        <v>4</v>
      </c>
      <c r="E7" s="977"/>
      <c r="F7" s="977" t="s">
        <v>5</v>
      </c>
      <c r="G7" s="977"/>
      <c r="H7" s="977" t="s">
        <v>3</v>
      </c>
      <c r="I7" s="977"/>
      <c r="J7" s="977" t="s">
        <v>4</v>
      </c>
      <c r="K7" s="977"/>
      <c r="L7" s="977" t="s">
        <v>5</v>
      </c>
      <c r="M7" s="977"/>
      <c r="N7" s="977" t="s">
        <v>3</v>
      </c>
      <c r="O7" s="977"/>
      <c r="P7" s="977" t="s">
        <v>4</v>
      </c>
      <c r="Q7" s="977"/>
      <c r="R7" s="977" t="s">
        <v>5</v>
      </c>
      <c r="S7" s="977"/>
      <c r="T7" s="977" t="s">
        <v>3</v>
      </c>
      <c r="U7" s="977"/>
    </row>
    <row r="8" spans="1:23" s="14" customFormat="1" ht="16.350000000000001" customHeight="1">
      <c r="A8" s="3"/>
      <c r="B8" s="870" t="s">
        <v>7</v>
      </c>
      <c r="C8" s="50" t="s">
        <v>6</v>
      </c>
      <c r="D8" s="22">
        <v>35.1</v>
      </c>
      <c r="E8" s="51"/>
      <c r="F8" s="22">
        <v>45.5</v>
      </c>
      <c r="G8" s="51"/>
      <c r="H8" s="23">
        <v>80.599999999999994</v>
      </c>
      <c r="I8" s="52"/>
      <c r="J8" s="22">
        <v>14.9</v>
      </c>
      <c r="K8" s="51"/>
      <c r="L8" s="22">
        <v>4.5</v>
      </c>
      <c r="M8" s="51"/>
      <c r="N8" s="23">
        <v>19.399999999999999</v>
      </c>
      <c r="O8" s="52"/>
      <c r="P8" s="22">
        <v>50</v>
      </c>
      <c r="Q8" s="51"/>
      <c r="R8" s="22">
        <v>50</v>
      </c>
      <c r="S8" s="51"/>
      <c r="T8" s="23">
        <v>100</v>
      </c>
      <c r="U8" s="53"/>
    </row>
    <row r="9" spans="1:23" s="14" customFormat="1" ht="16.350000000000001" customHeight="1">
      <c r="A9" s="3"/>
      <c r="B9" s="18" t="s">
        <v>8</v>
      </c>
      <c r="C9" s="54" t="s">
        <v>6</v>
      </c>
      <c r="D9" s="15">
        <v>29.7</v>
      </c>
      <c r="E9" s="55"/>
      <c r="F9" s="15">
        <v>44.4</v>
      </c>
      <c r="G9" s="55"/>
      <c r="H9" s="16">
        <v>74.099999999999994</v>
      </c>
      <c r="I9" s="56"/>
      <c r="J9" s="15">
        <v>20.8</v>
      </c>
      <c r="K9" s="55"/>
      <c r="L9" s="15">
        <v>5.0999999999999996</v>
      </c>
      <c r="M9" s="55"/>
      <c r="N9" s="16">
        <v>25.9</v>
      </c>
      <c r="O9" s="56"/>
      <c r="P9" s="15">
        <v>50.5</v>
      </c>
      <c r="Q9" s="55"/>
      <c r="R9" s="15">
        <v>49.5</v>
      </c>
      <c r="S9" s="55"/>
      <c r="T9" s="16">
        <v>100</v>
      </c>
      <c r="U9" s="57"/>
    </row>
    <row r="10" spans="1:23" s="14" customFormat="1" ht="16.350000000000001" customHeight="1">
      <c r="A10" s="3"/>
      <c r="B10" s="18" t="s">
        <v>9</v>
      </c>
      <c r="C10" s="54" t="s">
        <v>6</v>
      </c>
      <c r="D10" s="15">
        <v>23.5</v>
      </c>
      <c r="E10" s="55"/>
      <c r="F10" s="15">
        <v>44.9</v>
      </c>
      <c r="G10" s="55"/>
      <c r="H10" s="16">
        <v>68.400000000000006</v>
      </c>
      <c r="I10" s="56"/>
      <c r="J10" s="15">
        <v>26.6</v>
      </c>
      <c r="K10" s="55"/>
      <c r="L10" s="15">
        <v>5</v>
      </c>
      <c r="M10" s="55"/>
      <c r="N10" s="16">
        <v>31.6</v>
      </c>
      <c r="O10" s="56"/>
      <c r="P10" s="15">
        <v>50.1</v>
      </c>
      <c r="Q10" s="55"/>
      <c r="R10" s="15">
        <v>49.9</v>
      </c>
      <c r="S10" s="55"/>
      <c r="T10" s="16">
        <v>100</v>
      </c>
      <c r="U10" s="57"/>
    </row>
    <row r="11" spans="1:23" s="14" customFormat="1" ht="16.350000000000001" customHeight="1">
      <c r="A11" s="3"/>
      <c r="B11" s="18" t="s">
        <v>10</v>
      </c>
      <c r="C11" s="54" t="s">
        <v>6</v>
      </c>
      <c r="D11" s="15">
        <v>17.8</v>
      </c>
      <c r="E11" s="55"/>
      <c r="F11" s="15">
        <v>47.5</v>
      </c>
      <c r="G11" s="55"/>
      <c r="H11" s="16">
        <v>65.3</v>
      </c>
      <c r="I11" s="56"/>
      <c r="J11" s="15">
        <v>29.3</v>
      </c>
      <c r="K11" s="55"/>
      <c r="L11" s="15">
        <v>5.4</v>
      </c>
      <c r="M11" s="55"/>
      <c r="N11" s="16">
        <v>34.700000000000003</v>
      </c>
      <c r="O11" s="56"/>
      <c r="P11" s="15">
        <v>47.1</v>
      </c>
      <c r="Q11" s="55"/>
      <c r="R11" s="15">
        <v>52.9</v>
      </c>
      <c r="S11" s="55"/>
      <c r="T11" s="16">
        <v>100</v>
      </c>
      <c r="U11" s="57"/>
    </row>
    <row r="12" spans="1:23" s="14" customFormat="1" ht="16.350000000000001" customHeight="1">
      <c r="A12" s="3"/>
      <c r="B12" s="18" t="s">
        <v>11</v>
      </c>
      <c r="C12" s="54" t="s">
        <v>6</v>
      </c>
      <c r="D12" s="15">
        <v>15.4</v>
      </c>
      <c r="E12" s="55"/>
      <c r="F12" s="15">
        <v>54.8</v>
      </c>
      <c r="G12" s="55"/>
      <c r="H12" s="16">
        <v>70.2</v>
      </c>
      <c r="I12" s="56"/>
      <c r="J12" s="15">
        <v>24.8</v>
      </c>
      <c r="K12" s="55"/>
      <c r="L12" s="15">
        <v>5.0999999999999996</v>
      </c>
      <c r="M12" s="55"/>
      <c r="N12" s="16">
        <v>29.8</v>
      </c>
      <c r="O12" s="56"/>
      <c r="P12" s="15">
        <v>40.1</v>
      </c>
      <c r="Q12" s="55"/>
      <c r="R12" s="15">
        <v>59.9</v>
      </c>
      <c r="S12" s="55"/>
      <c r="T12" s="16">
        <v>100</v>
      </c>
      <c r="U12" s="57"/>
    </row>
    <row r="13" spans="1:23" s="14" customFormat="1" ht="16.350000000000001" customHeight="1">
      <c r="A13" s="3"/>
      <c r="B13" s="18" t="s">
        <v>12</v>
      </c>
      <c r="C13" s="54" t="s">
        <v>6</v>
      </c>
      <c r="D13" s="15">
        <v>12.8</v>
      </c>
      <c r="E13" s="55"/>
      <c r="F13" s="15">
        <v>64.099999999999994</v>
      </c>
      <c r="G13" s="55"/>
      <c r="H13" s="16">
        <v>76.900000000000006</v>
      </c>
      <c r="I13" s="56"/>
      <c r="J13" s="15">
        <v>19</v>
      </c>
      <c r="K13" s="55"/>
      <c r="L13" s="15">
        <v>4.0999999999999996</v>
      </c>
      <c r="M13" s="55"/>
      <c r="N13" s="16">
        <v>23.1</v>
      </c>
      <c r="O13" s="56"/>
      <c r="P13" s="15">
        <v>31.8</v>
      </c>
      <c r="Q13" s="55"/>
      <c r="R13" s="15">
        <v>68.2</v>
      </c>
      <c r="S13" s="55"/>
      <c r="T13" s="16">
        <v>100</v>
      </c>
      <c r="U13" s="57"/>
    </row>
    <row r="14" spans="1:23" s="59" customFormat="1" ht="16.350000000000001" customHeight="1">
      <c r="A14" s="3"/>
      <c r="B14" s="18" t="s">
        <v>13</v>
      </c>
      <c r="C14" s="58" t="s">
        <v>6</v>
      </c>
      <c r="D14" s="15">
        <v>8.8000000000000007</v>
      </c>
      <c r="E14" s="55"/>
      <c r="F14" s="15">
        <v>77.7</v>
      </c>
      <c r="G14" s="55"/>
      <c r="H14" s="16">
        <v>86.6</v>
      </c>
      <c r="I14" s="56"/>
      <c r="J14" s="15">
        <v>11</v>
      </c>
      <c r="K14" s="55"/>
      <c r="L14" s="15">
        <v>2.5</v>
      </c>
      <c r="M14" s="55"/>
      <c r="N14" s="16">
        <v>13.4</v>
      </c>
      <c r="O14" s="56"/>
      <c r="P14" s="15">
        <v>19.8</v>
      </c>
      <c r="Q14" s="55"/>
      <c r="R14" s="15">
        <v>80.2</v>
      </c>
      <c r="S14" s="55"/>
      <c r="T14" s="16">
        <v>100</v>
      </c>
      <c r="U14" s="57"/>
      <c r="W14" s="60"/>
    </row>
    <row r="15" spans="1:23" s="14" customFormat="1" ht="16.350000000000001" customHeight="1">
      <c r="A15" s="3"/>
      <c r="B15" s="61" t="s">
        <v>25</v>
      </c>
      <c r="C15" s="62" t="s">
        <v>6</v>
      </c>
      <c r="D15" s="63">
        <v>22.7</v>
      </c>
      <c r="E15" s="64"/>
      <c r="F15" s="65">
        <v>50.4</v>
      </c>
      <c r="G15" s="64"/>
      <c r="H15" s="65">
        <v>73.099999999999994</v>
      </c>
      <c r="I15" s="64"/>
      <c r="J15" s="65">
        <v>22.1</v>
      </c>
      <c r="K15" s="64"/>
      <c r="L15" s="65">
        <v>4.8</v>
      </c>
      <c r="M15" s="64"/>
      <c r="N15" s="65">
        <v>26.9</v>
      </c>
      <c r="O15" s="64"/>
      <c r="P15" s="65">
        <v>44.8</v>
      </c>
      <c r="Q15" s="64"/>
      <c r="R15" s="65">
        <v>55.2</v>
      </c>
      <c r="S15" s="66"/>
      <c r="T15" s="65">
        <v>100</v>
      </c>
      <c r="U15" s="66"/>
    </row>
    <row r="16" spans="1:23" s="14" customFormat="1" ht="16.350000000000001" customHeight="1">
      <c r="A16" s="67"/>
      <c r="B16" s="68" t="s">
        <v>17</v>
      </c>
      <c r="C16" s="69"/>
      <c r="D16" s="70">
        <v>113090</v>
      </c>
      <c r="E16" s="71"/>
      <c r="F16" s="70">
        <v>250620</v>
      </c>
      <c r="G16" s="71"/>
      <c r="H16" s="70">
        <v>363700</v>
      </c>
      <c r="I16" s="71"/>
      <c r="J16" s="70">
        <v>110000</v>
      </c>
      <c r="K16" s="71"/>
      <c r="L16" s="70">
        <v>23820</v>
      </c>
      <c r="M16" s="72"/>
      <c r="N16" s="70">
        <v>133820</v>
      </c>
      <c r="O16" s="71"/>
      <c r="P16" s="70">
        <v>223080</v>
      </c>
      <c r="Q16" s="71"/>
      <c r="R16" s="70">
        <v>274440</v>
      </c>
      <c r="S16" s="71"/>
      <c r="T16" s="70">
        <f>P16+R16</f>
        <v>497520</v>
      </c>
      <c r="U16" s="71"/>
    </row>
    <row r="17" spans="1:21" s="47" customFormat="1" ht="16.350000000000001" customHeight="1">
      <c r="A17" s="3"/>
      <c r="B17" s="73" t="s">
        <v>26</v>
      </c>
      <c r="C17" s="74" t="s">
        <v>6</v>
      </c>
      <c r="D17" s="75">
        <v>21.2</v>
      </c>
      <c r="E17" s="76"/>
      <c r="F17" s="75">
        <v>51</v>
      </c>
      <c r="G17" s="76"/>
      <c r="H17" s="77">
        <v>72.2</v>
      </c>
      <c r="I17" s="78"/>
      <c r="J17" s="75">
        <v>23</v>
      </c>
      <c r="K17" s="76"/>
      <c r="L17" s="75">
        <v>4.8</v>
      </c>
      <c r="M17" s="76"/>
      <c r="N17" s="77">
        <v>27.8</v>
      </c>
      <c r="O17" s="78"/>
      <c r="P17" s="75">
        <v>44.2</v>
      </c>
      <c r="Q17" s="76"/>
      <c r="R17" s="75">
        <v>55.8</v>
      </c>
      <c r="S17" s="76"/>
      <c r="T17" s="77">
        <v>100</v>
      </c>
      <c r="U17" s="79"/>
    </row>
    <row r="18" spans="1:21" s="14" customFormat="1">
      <c r="A18" s="2"/>
      <c r="B18" s="2"/>
      <c r="C18" s="2"/>
      <c r="D18" s="2"/>
      <c r="E18" s="2"/>
      <c r="F18" s="2"/>
      <c r="G18" s="2"/>
      <c r="H18" s="80"/>
      <c r="I18" s="80"/>
      <c r="J18" s="2"/>
      <c r="K18" s="2"/>
      <c r="L18" s="2"/>
      <c r="M18" s="2"/>
      <c r="N18" s="2"/>
      <c r="O18" s="2"/>
      <c r="P18" s="81"/>
      <c r="Q18" s="81"/>
      <c r="R18" s="3"/>
      <c r="S18" s="3"/>
      <c r="T18" s="3"/>
      <c r="U18" s="6"/>
    </row>
    <row r="19" spans="1:21" s="47" customFormat="1" ht="24.75" customHeight="1">
      <c r="A19" s="3"/>
      <c r="B19" s="47" t="s">
        <v>20</v>
      </c>
    </row>
    <row r="20" spans="1:21" s="47" customFormat="1" ht="24.75" customHeight="1">
      <c r="A20" s="864"/>
      <c r="B20" s="971" t="s">
        <v>21</v>
      </c>
      <c r="C20" s="971"/>
      <c r="D20" s="971"/>
      <c r="E20" s="971"/>
      <c r="F20" s="971"/>
      <c r="G20" s="971"/>
      <c r="H20" s="971"/>
      <c r="I20" s="971"/>
      <c r="J20" s="971"/>
      <c r="K20" s="971"/>
      <c r="L20" s="971"/>
      <c r="M20" s="971"/>
      <c r="N20" s="971"/>
      <c r="O20" s="971"/>
      <c r="P20" s="971"/>
      <c r="Q20" s="971"/>
      <c r="R20" s="971"/>
      <c r="S20" s="971"/>
    </row>
    <row r="21" spans="1:21" s="3" customFormat="1" ht="16.149999999999999" customHeight="1">
      <c r="B21" s="2" t="s">
        <v>22</v>
      </c>
      <c r="C21" s="47"/>
      <c r="D21" s="47"/>
      <c r="E21" s="47"/>
      <c r="F21" s="47"/>
      <c r="G21" s="47"/>
      <c r="H21" s="47"/>
      <c r="I21" s="47"/>
      <c r="J21" s="47"/>
      <c r="K21" s="47"/>
      <c r="L21" s="47"/>
      <c r="M21" s="47"/>
      <c r="N21" s="47"/>
      <c r="O21" s="47"/>
      <c r="P21" s="47"/>
      <c r="Q21" s="47"/>
      <c r="R21" s="47"/>
      <c r="S21" s="47"/>
      <c r="T21" s="47"/>
      <c r="U21" s="47"/>
    </row>
    <row r="22" spans="1:21" s="47" customFormat="1">
      <c r="D22" s="48"/>
      <c r="E22" s="48"/>
      <c r="F22" s="48"/>
      <c r="G22" s="48"/>
      <c r="H22" s="48"/>
      <c r="I22" s="48"/>
      <c r="J22" s="48"/>
      <c r="K22" s="48"/>
      <c r="L22" s="48"/>
      <c r="M22" s="48"/>
      <c r="N22" s="48"/>
    </row>
    <row r="23" spans="1:21" s="47" customFormat="1">
      <c r="D23" s="48"/>
      <c r="E23" s="48"/>
      <c r="F23" s="48"/>
      <c r="G23" s="48"/>
      <c r="H23" s="48"/>
      <c r="I23" s="48"/>
      <c r="J23" s="48"/>
      <c r="K23" s="48"/>
      <c r="L23" s="48"/>
      <c r="M23" s="48"/>
      <c r="N23" s="48"/>
    </row>
    <row r="24" spans="1:21" s="47" customFormat="1">
      <c r="D24" s="48"/>
      <c r="E24" s="48"/>
      <c r="F24" s="48"/>
      <c r="G24" s="48"/>
      <c r="H24" s="48"/>
      <c r="I24" s="48"/>
      <c r="J24" s="48"/>
      <c r="K24" s="48"/>
      <c r="L24" s="48"/>
      <c r="M24" s="48"/>
      <c r="N24" s="48"/>
    </row>
    <row r="25" spans="1:21" s="47" customFormat="1">
      <c r="D25" s="48"/>
      <c r="E25" s="48"/>
      <c r="F25" s="48"/>
      <c r="G25" s="48"/>
      <c r="H25" s="48"/>
      <c r="I25" s="48"/>
      <c r="J25" s="48"/>
      <c r="K25" s="48"/>
      <c r="L25" s="48"/>
      <c r="M25" s="48"/>
      <c r="N25" s="48"/>
    </row>
    <row r="26" spans="1:21" s="47" customFormat="1">
      <c r="D26" s="48"/>
      <c r="E26" s="48"/>
      <c r="F26" s="48"/>
      <c r="G26" s="48"/>
      <c r="H26" s="48"/>
      <c r="I26" s="48"/>
      <c r="J26" s="48"/>
      <c r="K26" s="48"/>
      <c r="L26" s="48"/>
      <c r="M26" s="48"/>
      <c r="N26" s="48"/>
    </row>
    <row r="27" spans="1:21" s="47" customFormat="1">
      <c r="D27" s="48"/>
      <c r="E27" s="48"/>
      <c r="F27" s="48"/>
      <c r="G27" s="48"/>
      <c r="H27" s="48"/>
      <c r="I27" s="48"/>
      <c r="J27" s="48"/>
      <c r="K27" s="48"/>
      <c r="L27" s="48"/>
      <c r="M27" s="48"/>
      <c r="N27" s="48"/>
    </row>
    <row r="28" spans="1:21" s="47" customFormat="1">
      <c r="D28" s="48"/>
      <c r="E28" s="48"/>
      <c r="F28" s="48"/>
      <c r="G28" s="48"/>
      <c r="H28" s="48"/>
      <c r="I28" s="48"/>
      <c r="J28" s="48"/>
      <c r="K28" s="48"/>
      <c r="L28" s="48"/>
      <c r="M28" s="48"/>
      <c r="N28" s="48"/>
    </row>
    <row r="29" spans="1:21" s="47" customFormat="1">
      <c r="D29" s="48"/>
      <c r="E29" s="48"/>
      <c r="F29" s="48"/>
      <c r="G29" s="48"/>
      <c r="H29" s="48"/>
      <c r="I29" s="48"/>
      <c r="J29" s="48"/>
      <c r="K29" s="48"/>
      <c r="L29" s="48"/>
      <c r="M29" s="48"/>
      <c r="N29" s="48"/>
    </row>
    <row r="30" spans="1:21" s="47" customFormat="1">
      <c r="D30" s="48"/>
      <c r="E30" s="48"/>
      <c r="F30" s="48"/>
      <c r="G30" s="48"/>
      <c r="H30" s="48"/>
      <c r="I30" s="48"/>
      <c r="J30" s="48"/>
      <c r="K30" s="48"/>
      <c r="L30" s="48"/>
      <c r="M30" s="48"/>
      <c r="N30" s="48"/>
    </row>
    <row r="31" spans="1:21" s="47" customFormat="1">
      <c r="D31" s="48"/>
      <c r="E31" s="48"/>
      <c r="F31" s="48"/>
      <c r="G31" s="48"/>
      <c r="H31" s="48"/>
      <c r="I31" s="48"/>
      <c r="J31" s="48"/>
      <c r="K31" s="48"/>
      <c r="L31" s="48"/>
      <c r="M31" s="48"/>
      <c r="N31" s="48"/>
    </row>
    <row r="32" spans="1:21" s="47" customFormat="1">
      <c r="D32" s="48"/>
      <c r="E32" s="48"/>
      <c r="F32" s="48"/>
      <c r="G32" s="48"/>
      <c r="H32" s="48"/>
      <c r="I32" s="48"/>
      <c r="J32" s="48"/>
      <c r="K32" s="48"/>
      <c r="L32" s="48"/>
      <c r="M32" s="48"/>
      <c r="N32" s="48"/>
    </row>
    <row r="33" spans="4:14" s="47" customFormat="1">
      <c r="D33" s="48"/>
      <c r="E33" s="48"/>
      <c r="F33" s="48"/>
      <c r="G33" s="48"/>
      <c r="H33" s="48"/>
      <c r="I33" s="48"/>
      <c r="J33" s="48"/>
      <c r="K33" s="48"/>
      <c r="L33" s="48"/>
      <c r="M33" s="48"/>
      <c r="N33" s="48"/>
    </row>
    <row r="34" spans="4:14" s="47" customFormat="1">
      <c r="D34" s="48"/>
      <c r="E34" s="48"/>
      <c r="F34" s="48"/>
      <c r="G34" s="48"/>
      <c r="H34" s="48"/>
      <c r="I34" s="48"/>
      <c r="J34" s="48"/>
      <c r="K34" s="48"/>
      <c r="L34" s="48"/>
      <c r="M34" s="48"/>
      <c r="N34" s="48"/>
    </row>
    <row r="35" spans="4:14" s="47" customFormat="1">
      <c r="D35" s="48"/>
      <c r="E35" s="48"/>
      <c r="F35" s="48"/>
      <c r="G35" s="48"/>
      <c r="H35" s="48"/>
      <c r="I35" s="48"/>
      <c r="J35" s="48"/>
      <c r="K35" s="48"/>
      <c r="L35" s="48"/>
      <c r="M35" s="48"/>
      <c r="N35" s="48"/>
    </row>
    <row r="36" spans="4:14" s="47" customFormat="1">
      <c r="D36" s="48"/>
      <c r="E36" s="48"/>
      <c r="F36" s="48"/>
      <c r="G36" s="48"/>
      <c r="H36" s="48"/>
      <c r="I36" s="48"/>
      <c r="J36" s="48"/>
      <c r="K36" s="48"/>
      <c r="L36" s="48"/>
      <c r="M36" s="48"/>
      <c r="N36" s="48"/>
    </row>
    <row r="37" spans="4:14" s="47" customFormat="1">
      <c r="D37" s="48"/>
      <c r="E37" s="48"/>
      <c r="F37" s="48"/>
      <c r="G37" s="48"/>
      <c r="H37" s="48"/>
      <c r="I37" s="48"/>
      <c r="J37" s="48"/>
      <c r="K37" s="48"/>
      <c r="L37" s="48"/>
      <c r="M37" s="48"/>
      <c r="N37" s="48"/>
    </row>
    <row r="38" spans="4:14" s="47" customFormat="1">
      <c r="D38" s="48"/>
      <c r="E38" s="48"/>
      <c r="F38" s="48"/>
      <c r="G38" s="48"/>
      <c r="H38" s="48"/>
      <c r="I38" s="48"/>
      <c r="J38" s="48"/>
      <c r="K38" s="48"/>
      <c r="L38" s="48"/>
      <c r="M38" s="48"/>
      <c r="N38" s="48"/>
    </row>
    <row r="39" spans="4:14" s="47" customFormat="1">
      <c r="D39" s="48"/>
      <c r="E39" s="48"/>
      <c r="F39" s="48"/>
      <c r="G39" s="48"/>
      <c r="H39" s="48"/>
      <c r="I39" s="48"/>
      <c r="J39" s="48"/>
      <c r="K39" s="48"/>
      <c r="L39" s="48"/>
      <c r="M39" s="48"/>
      <c r="N39" s="48"/>
    </row>
    <row r="40" spans="4:14" s="47" customFormat="1">
      <c r="D40" s="48"/>
      <c r="E40" s="48"/>
      <c r="F40" s="48"/>
      <c r="G40" s="48"/>
      <c r="H40" s="48"/>
      <c r="I40" s="48"/>
      <c r="J40" s="48"/>
      <c r="K40" s="48"/>
      <c r="L40" s="48"/>
      <c r="M40" s="48"/>
      <c r="N40" s="48"/>
    </row>
    <row r="41" spans="4:14" s="47" customFormat="1">
      <c r="D41" s="48"/>
      <c r="E41" s="48"/>
      <c r="F41" s="48"/>
      <c r="G41" s="48"/>
      <c r="H41" s="48"/>
      <c r="I41" s="48"/>
      <c r="J41" s="48"/>
      <c r="K41" s="48"/>
      <c r="L41" s="48"/>
      <c r="M41" s="48"/>
      <c r="N41" s="48"/>
    </row>
    <row r="42" spans="4:14" s="47" customFormat="1">
      <c r="D42" s="48"/>
      <c r="E42" s="48"/>
      <c r="F42" s="48"/>
      <c r="G42" s="48"/>
      <c r="H42" s="48"/>
      <c r="I42" s="48"/>
      <c r="J42" s="48"/>
      <c r="K42" s="48"/>
      <c r="L42" s="48"/>
      <c r="M42" s="48"/>
      <c r="N42" s="48"/>
    </row>
    <row r="43" spans="4:14" s="47" customFormat="1">
      <c r="D43" s="48"/>
      <c r="E43" s="48"/>
      <c r="F43" s="48"/>
      <c r="G43" s="48"/>
      <c r="H43" s="48"/>
      <c r="I43" s="48"/>
      <c r="J43" s="48"/>
      <c r="K43" s="48"/>
      <c r="L43" s="48"/>
      <c r="M43" s="48"/>
      <c r="N43" s="48"/>
    </row>
    <row r="44" spans="4:14" s="47" customFormat="1">
      <c r="D44" s="48"/>
      <c r="E44" s="48"/>
      <c r="F44" s="48"/>
      <c r="G44" s="48"/>
      <c r="H44" s="48"/>
      <c r="I44" s="48"/>
      <c r="J44" s="48"/>
      <c r="K44" s="48"/>
      <c r="L44" s="48"/>
      <c r="M44" s="48"/>
      <c r="N44" s="48"/>
    </row>
    <row r="45" spans="4:14" s="47" customFormat="1">
      <c r="D45" s="48"/>
      <c r="E45" s="48"/>
      <c r="F45" s="48"/>
      <c r="G45" s="48"/>
      <c r="H45" s="48"/>
      <c r="I45" s="48"/>
      <c r="J45" s="48"/>
      <c r="K45" s="48"/>
      <c r="L45" s="48"/>
      <c r="M45" s="48"/>
      <c r="N45" s="48"/>
    </row>
    <row r="46" spans="4:14" s="47" customFormat="1">
      <c r="D46" s="48"/>
      <c r="E46" s="48"/>
      <c r="F46" s="48"/>
      <c r="G46" s="48"/>
      <c r="H46" s="48"/>
      <c r="I46" s="48"/>
      <c r="J46" s="48"/>
      <c r="K46" s="48"/>
      <c r="L46" s="48"/>
      <c r="M46" s="48"/>
      <c r="N46" s="48"/>
    </row>
    <row r="47" spans="4:14" s="47" customFormat="1">
      <c r="D47" s="48"/>
      <c r="E47" s="48"/>
      <c r="F47" s="48"/>
      <c r="G47" s="48"/>
      <c r="H47" s="48"/>
      <c r="I47" s="48"/>
      <c r="J47" s="48"/>
      <c r="K47" s="48"/>
      <c r="L47" s="48"/>
      <c r="M47" s="48"/>
      <c r="N47" s="48"/>
    </row>
    <row r="48" spans="4:14" s="47" customFormat="1">
      <c r="D48" s="48"/>
      <c r="E48" s="48"/>
      <c r="F48" s="48"/>
      <c r="G48" s="48"/>
      <c r="H48" s="48"/>
      <c r="I48" s="48"/>
      <c r="J48" s="48"/>
      <c r="K48" s="48"/>
      <c r="L48" s="48"/>
      <c r="M48" s="48"/>
      <c r="N48" s="48"/>
    </row>
    <row r="49" spans="4:14" s="47" customFormat="1">
      <c r="D49" s="48"/>
      <c r="E49" s="48"/>
      <c r="F49" s="48"/>
      <c r="G49" s="48"/>
      <c r="H49" s="48"/>
      <c r="I49" s="48"/>
      <c r="J49" s="48"/>
      <c r="K49" s="48"/>
      <c r="L49" s="48"/>
      <c r="M49" s="48"/>
      <c r="N49" s="48"/>
    </row>
    <row r="50" spans="4:14" s="47" customFormat="1">
      <c r="D50" s="48"/>
      <c r="E50" s="48"/>
      <c r="F50" s="48"/>
      <c r="G50" s="48"/>
      <c r="H50" s="48"/>
      <c r="I50" s="48"/>
      <c r="J50" s="48"/>
      <c r="K50" s="48"/>
      <c r="L50" s="48"/>
      <c r="M50" s="48"/>
      <c r="N50" s="48"/>
    </row>
    <row r="51" spans="4:14" s="47" customFormat="1">
      <c r="D51" s="48"/>
      <c r="E51" s="48"/>
      <c r="F51" s="48"/>
      <c r="G51" s="48"/>
      <c r="H51" s="48"/>
      <c r="I51" s="48"/>
      <c r="J51" s="48"/>
      <c r="K51" s="48"/>
      <c r="L51" s="48"/>
      <c r="M51" s="48"/>
      <c r="N51" s="48"/>
    </row>
    <row r="52" spans="4:14" s="47" customFormat="1">
      <c r="D52" s="48"/>
      <c r="E52" s="48"/>
      <c r="F52" s="48"/>
      <c r="G52" s="48"/>
      <c r="H52" s="48"/>
      <c r="I52" s="48"/>
      <c r="J52" s="48"/>
      <c r="K52" s="48"/>
      <c r="L52" s="48"/>
      <c r="M52" s="48"/>
      <c r="N52" s="48"/>
    </row>
    <row r="53" spans="4:14" s="47" customFormat="1">
      <c r="D53" s="48"/>
      <c r="E53" s="48"/>
      <c r="F53" s="48"/>
      <c r="G53" s="48"/>
      <c r="H53" s="48"/>
      <c r="I53" s="48"/>
      <c r="J53" s="48"/>
      <c r="K53" s="48"/>
      <c r="L53" s="48"/>
      <c r="M53" s="48"/>
      <c r="N53" s="48"/>
    </row>
    <row r="54" spans="4:14" s="47" customFormat="1">
      <c r="D54" s="48"/>
      <c r="E54" s="48"/>
      <c r="F54" s="48"/>
      <c r="G54" s="48"/>
      <c r="H54" s="48"/>
      <c r="I54" s="48"/>
      <c r="J54" s="48"/>
      <c r="K54" s="48"/>
      <c r="L54" s="48"/>
      <c r="M54" s="48"/>
      <c r="N54" s="48"/>
    </row>
    <row r="55" spans="4:14" s="47" customFormat="1">
      <c r="D55" s="48"/>
      <c r="E55" s="48"/>
      <c r="F55" s="48"/>
      <c r="G55" s="48"/>
      <c r="H55" s="48"/>
      <c r="I55" s="48"/>
      <c r="J55" s="48"/>
      <c r="K55" s="48"/>
      <c r="L55" s="48"/>
      <c r="M55" s="48"/>
      <c r="N55" s="48"/>
    </row>
    <row r="56" spans="4:14" s="47" customFormat="1">
      <c r="D56" s="48"/>
      <c r="E56" s="48"/>
      <c r="F56" s="48"/>
      <c r="G56" s="48"/>
      <c r="H56" s="48"/>
      <c r="I56" s="48"/>
      <c r="J56" s="48"/>
      <c r="K56" s="48"/>
      <c r="L56" s="48"/>
      <c r="M56" s="48"/>
      <c r="N56" s="48"/>
    </row>
    <row r="57" spans="4:14" s="47" customFormat="1">
      <c r="D57" s="48"/>
      <c r="E57" s="48"/>
      <c r="F57" s="48"/>
      <c r="G57" s="48"/>
      <c r="H57" s="48"/>
      <c r="I57" s="48"/>
      <c r="J57" s="48"/>
      <c r="K57" s="48"/>
      <c r="L57" s="48"/>
      <c r="M57" s="48"/>
      <c r="N57" s="48"/>
    </row>
    <row r="58" spans="4:14" s="47" customFormat="1">
      <c r="D58" s="48"/>
      <c r="E58" s="48"/>
      <c r="F58" s="48"/>
      <c r="G58" s="48"/>
      <c r="H58" s="48"/>
      <c r="I58" s="48"/>
      <c r="J58" s="48"/>
      <c r="K58" s="48"/>
      <c r="L58" s="48"/>
      <c r="M58" s="48"/>
      <c r="N58" s="48"/>
    </row>
    <row r="59" spans="4:14" s="47" customFormat="1">
      <c r="D59" s="48"/>
      <c r="E59" s="48"/>
      <c r="F59" s="48"/>
      <c r="G59" s="48"/>
      <c r="H59" s="48"/>
      <c r="I59" s="48"/>
      <c r="J59" s="48"/>
      <c r="K59" s="48"/>
      <c r="L59" s="48"/>
      <c r="M59" s="48"/>
      <c r="N59" s="48"/>
    </row>
    <row r="60" spans="4:14" s="47" customFormat="1">
      <c r="D60" s="48"/>
      <c r="E60" s="48"/>
      <c r="F60" s="48"/>
      <c r="G60" s="48"/>
      <c r="H60" s="48"/>
      <c r="I60" s="48"/>
      <c r="J60" s="48"/>
      <c r="K60" s="48"/>
      <c r="L60" s="48"/>
      <c r="M60" s="48"/>
      <c r="N60" s="48"/>
    </row>
    <row r="61" spans="4:14" s="47" customFormat="1">
      <c r="D61" s="48"/>
      <c r="E61" s="48"/>
      <c r="F61" s="48"/>
      <c r="G61" s="48"/>
      <c r="H61" s="48"/>
      <c r="I61" s="48"/>
      <c r="J61" s="48"/>
      <c r="K61" s="48"/>
      <c r="L61" s="48"/>
      <c r="M61" s="48"/>
      <c r="N61" s="48"/>
    </row>
    <row r="62" spans="4:14" s="47" customFormat="1">
      <c r="D62" s="48"/>
      <c r="E62" s="48"/>
      <c r="F62" s="48"/>
      <c r="G62" s="48"/>
      <c r="H62" s="48"/>
      <c r="I62" s="48"/>
      <c r="J62" s="48"/>
      <c r="K62" s="48"/>
      <c r="L62" s="48"/>
      <c r="M62" s="48"/>
      <c r="N62" s="48"/>
    </row>
    <row r="63" spans="4:14" s="47" customFormat="1">
      <c r="D63" s="48"/>
      <c r="E63" s="48"/>
      <c r="F63" s="48"/>
      <c r="G63" s="48"/>
      <c r="H63" s="48"/>
      <c r="I63" s="48"/>
      <c r="J63" s="48"/>
      <c r="K63" s="48"/>
      <c r="L63" s="48"/>
      <c r="M63" s="48"/>
      <c r="N63" s="48"/>
    </row>
    <row r="64" spans="4:14" s="47" customFormat="1">
      <c r="D64" s="48"/>
      <c r="E64" s="48"/>
      <c r="F64" s="48"/>
      <c r="G64" s="48"/>
      <c r="H64" s="48"/>
      <c r="I64" s="48"/>
      <c r="J64" s="48"/>
      <c r="K64" s="48"/>
      <c r="L64" s="48"/>
      <c r="M64" s="48"/>
      <c r="N64" s="48"/>
    </row>
    <row r="65" spans="4:14" s="47" customFormat="1">
      <c r="D65" s="48"/>
      <c r="E65" s="48"/>
      <c r="F65" s="48"/>
      <c r="G65" s="48"/>
      <c r="H65" s="48"/>
      <c r="I65" s="48"/>
      <c r="J65" s="48"/>
      <c r="K65" s="48"/>
      <c r="L65" s="48"/>
      <c r="M65" s="48"/>
      <c r="N65" s="48"/>
    </row>
    <row r="66" spans="4:14" s="47" customFormat="1">
      <c r="D66" s="48"/>
      <c r="E66" s="48"/>
      <c r="F66" s="48"/>
      <c r="G66" s="48"/>
      <c r="H66" s="48"/>
      <c r="I66" s="48"/>
      <c r="J66" s="48"/>
      <c r="K66" s="48"/>
      <c r="L66" s="48"/>
      <c r="M66" s="48"/>
      <c r="N66" s="48"/>
    </row>
    <row r="67" spans="4:14" s="47" customFormat="1">
      <c r="D67" s="48"/>
      <c r="E67" s="48"/>
      <c r="F67" s="48"/>
      <c r="G67" s="48"/>
      <c r="H67" s="48"/>
      <c r="I67" s="48"/>
      <c r="J67" s="48"/>
      <c r="K67" s="48"/>
      <c r="L67" s="48"/>
      <c r="M67" s="48"/>
      <c r="N67" s="48"/>
    </row>
    <row r="68" spans="4:14" s="47" customFormat="1">
      <c r="D68" s="48"/>
      <c r="E68" s="48"/>
      <c r="F68" s="48"/>
      <c r="G68" s="48"/>
      <c r="H68" s="48"/>
      <c r="I68" s="48"/>
      <c r="J68" s="48"/>
      <c r="K68" s="48"/>
      <c r="L68" s="48"/>
      <c r="M68" s="48"/>
      <c r="N68" s="48"/>
    </row>
    <row r="69" spans="4:14" s="47" customFormat="1">
      <c r="D69" s="48"/>
      <c r="E69" s="48"/>
      <c r="F69" s="48"/>
      <c r="G69" s="48"/>
      <c r="H69" s="48"/>
      <c r="I69" s="48"/>
      <c r="J69" s="48"/>
      <c r="K69" s="48"/>
      <c r="L69" s="48"/>
      <c r="M69" s="48"/>
      <c r="N69" s="48"/>
    </row>
    <row r="70" spans="4:14" s="47" customFormat="1">
      <c r="D70" s="48"/>
      <c r="E70" s="48"/>
      <c r="F70" s="48"/>
      <c r="G70" s="48"/>
      <c r="H70" s="48"/>
      <c r="I70" s="48"/>
      <c r="J70" s="48"/>
      <c r="K70" s="48"/>
      <c r="L70" s="48"/>
      <c r="M70" s="48"/>
      <c r="N70" s="48"/>
    </row>
    <row r="71" spans="4:14" s="47" customFormat="1">
      <c r="D71" s="48"/>
      <c r="E71" s="48"/>
      <c r="F71" s="48"/>
      <c r="G71" s="48"/>
      <c r="H71" s="48"/>
      <c r="I71" s="48"/>
      <c r="J71" s="48"/>
      <c r="K71" s="48"/>
      <c r="L71" s="48"/>
      <c r="M71" s="48"/>
      <c r="N71" s="48"/>
    </row>
    <row r="72" spans="4:14" s="47" customFormat="1">
      <c r="D72" s="48"/>
      <c r="E72" s="48"/>
      <c r="F72" s="48"/>
      <c r="G72" s="48"/>
      <c r="H72" s="48"/>
      <c r="I72" s="48"/>
      <c r="J72" s="48"/>
      <c r="K72" s="48"/>
      <c r="L72" s="48"/>
      <c r="M72" s="48"/>
      <c r="N72" s="48"/>
    </row>
    <row r="73" spans="4:14" s="47" customFormat="1">
      <c r="D73" s="48"/>
      <c r="E73" s="48"/>
      <c r="F73" s="48"/>
      <c r="G73" s="48"/>
      <c r="H73" s="48"/>
      <c r="I73" s="48"/>
      <c r="J73" s="48"/>
      <c r="K73" s="48"/>
      <c r="L73" s="48"/>
      <c r="M73" s="48"/>
      <c r="N73" s="48"/>
    </row>
    <row r="74" spans="4:14" s="47" customFormat="1">
      <c r="D74" s="48"/>
      <c r="E74" s="48"/>
      <c r="F74" s="48"/>
      <c r="G74" s="48"/>
      <c r="H74" s="48"/>
      <c r="I74" s="48"/>
      <c r="J74" s="48"/>
      <c r="K74" s="48"/>
      <c r="L74" s="48"/>
      <c r="M74" s="48"/>
      <c r="N74" s="48"/>
    </row>
    <row r="75" spans="4:14" s="47" customFormat="1">
      <c r="D75" s="48"/>
      <c r="E75" s="48"/>
      <c r="F75" s="48"/>
      <c r="G75" s="48"/>
      <c r="H75" s="48"/>
      <c r="I75" s="48"/>
      <c r="J75" s="48"/>
      <c r="K75" s="48"/>
      <c r="L75" s="48"/>
      <c r="M75" s="48"/>
      <c r="N75" s="48"/>
    </row>
    <row r="76" spans="4:14" s="47" customFormat="1">
      <c r="D76" s="48"/>
      <c r="E76" s="48"/>
      <c r="F76" s="48"/>
      <c r="G76" s="48"/>
      <c r="H76" s="48"/>
      <c r="I76" s="48"/>
      <c r="J76" s="48"/>
      <c r="K76" s="48"/>
      <c r="L76" s="48"/>
      <c r="M76" s="48"/>
      <c r="N76" s="48"/>
    </row>
    <row r="77" spans="4:14" s="47" customFormat="1">
      <c r="D77" s="48"/>
      <c r="E77" s="48"/>
      <c r="F77" s="48"/>
      <c r="G77" s="48"/>
      <c r="H77" s="48"/>
      <c r="I77" s="48"/>
      <c r="J77" s="48"/>
      <c r="K77" s="48"/>
      <c r="L77" s="48"/>
      <c r="M77" s="48"/>
      <c r="N77" s="48"/>
    </row>
    <row r="78" spans="4:14" s="47" customFormat="1">
      <c r="D78" s="48"/>
      <c r="E78" s="48"/>
      <c r="F78" s="48"/>
      <c r="G78" s="48"/>
      <c r="H78" s="48"/>
      <c r="I78" s="48"/>
      <c r="J78" s="48"/>
      <c r="K78" s="48"/>
      <c r="L78" s="48"/>
      <c r="M78" s="48"/>
      <c r="N78" s="48"/>
    </row>
    <row r="79" spans="4:14" s="47" customFormat="1">
      <c r="D79" s="48"/>
      <c r="E79" s="48"/>
      <c r="F79" s="48"/>
      <c r="G79" s="48"/>
      <c r="H79" s="48"/>
      <c r="I79" s="48"/>
      <c r="J79" s="48"/>
      <c r="K79" s="48"/>
      <c r="L79" s="48"/>
      <c r="M79" s="48"/>
      <c r="N79" s="48"/>
    </row>
    <row r="80" spans="4:14" s="47" customFormat="1">
      <c r="D80" s="48"/>
      <c r="E80" s="48"/>
      <c r="F80" s="48"/>
      <c r="G80" s="48"/>
      <c r="H80" s="48"/>
      <c r="I80" s="48"/>
      <c r="J80" s="48"/>
      <c r="K80" s="48"/>
      <c r="L80" s="48"/>
      <c r="M80" s="48"/>
      <c r="N80" s="48"/>
    </row>
    <row r="81" spans="4:14" s="47" customFormat="1">
      <c r="D81" s="48"/>
      <c r="E81" s="48"/>
      <c r="F81" s="48"/>
      <c r="G81" s="48"/>
      <c r="H81" s="48"/>
      <c r="I81" s="48"/>
      <c r="J81" s="48"/>
      <c r="K81" s="48"/>
      <c r="L81" s="48"/>
      <c r="M81" s="48"/>
      <c r="N81" s="48"/>
    </row>
    <row r="82" spans="4:14" s="47" customFormat="1">
      <c r="D82" s="48"/>
      <c r="E82" s="48"/>
      <c r="F82" s="48"/>
      <c r="G82" s="48"/>
      <c r="H82" s="48"/>
      <c r="I82" s="48"/>
      <c r="J82" s="48"/>
      <c r="K82" s="48"/>
      <c r="L82" s="48"/>
      <c r="M82" s="48"/>
      <c r="N82" s="48"/>
    </row>
    <row r="83" spans="4:14" s="47" customFormat="1">
      <c r="D83" s="48"/>
      <c r="E83" s="48"/>
      <c r="F83" s="48"/>
      <c r="G83" s="48"/>
      <c r="H83" s="48"/>
      <c r="I83" s="48"/>
      <c r="J83" s="48"/>
      <c r="K83" s="48"/>
      <c r="L83" s="48"/>
      <c r="M83" s="48"/>
      <c r="N83" s="48"/>
    </row>
    <row r="84" spans="4:14" s="47" customFormat="1">
      <c r="D84" s="48"/>
      <c r="E84" s="48"/>
      <c r="F84" s="48"/>
      <c r="G84" s="48"/>
      <c r="H84" s="48"/>
      <c r="I84" s="48"/>
      <c r="J84" s="48"/>
      <c r="K84" s="48"/>
      <c r="L84" s="48"/>
      <c r="M84" s="48"/>
      <c r="N84" s="48"/>
    </row>
    <row r="85" spans="4:14" s="47" customFormat="1">
      <c r="D85" s="48"/>
      <c r="E85" s="48"/>
      <c r="F85" s="48"/>
      <c r="G85" s="48"/>
      <c r="H85" s="48"/>
      <c r="I85" s="48"/>
      <c r="J85" s="48"/>
      <c r="K85" s="48"/>
      <c r="L85" s="48"/>
      <c r="M85" s="48"/>
      <c r="N85" s="48"/>
    </row>
    <row r="86" spans="4:14" s="47" customFormat="1">
      <c r="D86" s="48"/>
      <c r="E86" s="48"/>
      <c r="F86" s="48"/>
      <c r="G86" s="48"/>
      <c r="H86" s="48"/>
      <c r="I86" s="48"/>
      <c r="J86" s="48"/>
      <c r="K86" s="48"/>
      <c r="L86" s="48"/>
      <c r="M86" s="48"/>
      <c r="N86" s="48"/>
    </row>
    <row r="87" spans="4:14" s="47" customFormat="1">
      <c r="D87" s="48"/>
      <c r="E87" s="48"/>
      <c r="F87" s="48"/>
      <c r="G87" s="48"/>
      <c r="H87" s="48"/>
      <c r="I87" s="48"/>
      <c r="J87" s="48"/>
      <c r="K87" s="48"/>
      <c r="L87" s="48"/>
      <c r="M87" s="48"/>
      <c r="N87" s="48"/>
    </row>
    <row r="88" spans="4:14" s="47" customFormat="1">
      <c r="D88" s="48"/>
      <c r="E88" s="48"/>
      <c r="F88" s="48"/>
      <c r="G88" s="48"/>
      <c r="H88" s="48"/>
      <c r="I88" s="48"/>
      <c r="J88" s="48"/>
      <c r="K88" s="48"/>
      <c r="L88" s="48"/>
      <c r="M88" s="48"/>
      <c r="N88" s="48"/>
    </row>
    <row r="89" spans="4:14" s="47" customFormat="1">
      <c r="D89" s="48"/>
      <c r="E89" s="48"/>
      <c r="F89" s="48"/>
      <c r="G89" s="48"/>
      <c r="H89" s="48"/>
      <c r="I89" s="48"/>
      <c r="J89" s="48"/>
      <c r="K89" s="48"/>
      <c r="L89" s="48"/>
      <c r="M89" s="48"/>
      <c r="N89" s="48"/>
    </row>
    <row r="90" spans="4:14" s="47" customFormat="1">
      <c r="D90" s="48"/>
      <c r="E90" s="48"/>
      <c r="F90" s="48"/>
      <c r="G90" s="48"/>
      <c r="H90" s="48"/>
      <c r="I90" s="48"/>
      <c r="J90" s="48"/>
      <c r="K90" s="48"/>
      <c r="L90" s="48"/>
      <c r="M90" s="48"/>
      <c r="N90" s="48"/>
    </row>
    <row r="91" spans="4:14" s="47" customFormat="1">
      <c r="D91" s="48"/>
      <c r="E91" s="48"/>
      <c r="F91" s="48"/>
      <c r="G91" s="48"/>
      <c r="H91" s="48"/>
      <c r="I91" s="48"/>
      <c r="J91" s="48"/>
      <c r="K91" s="48"/>
      <c r="L91" s="48"/>
      <c r="M91" s="48"/>
      <c r="N91" s="48"/>
    </row>
    <row r="92" spans="4:14" s="47" customFormat="1">
      <c r="D92" s="48"/>
      <c r="E92" s="48"/>
      <c r="F92" s="48"/>
      <c r="G92" s="48"/>
      <c r="H92" s="48"/>
      <c r="I92" s="48"/>
      <c r="J92" s="48"/>
      <c r="K92" s="48"/>
      <c r="L92" s="48"/>
      <c r="M92" s="48"/>
      <c r="N92" s="48"/>
    </row>
    <row r="93" spans="4:14" s="47" customFormat="1">
      <c r="D93" s="48"/>
      <c r="E93" s="48"/>
      <c r="F93" s="48"/>
      <c r="G93" s="48"/>
      <c r="H93" s="48"/>
      <c r="I93" s="48"/>
      <c r="J93" s="48"/>
      <c r="K93" s="48"/>
      <c r="L93" s="48"/>
      <c r="M93" s="48"/>
      <c r="N93" s="48"/>
    </row>
    <row r="94" spans="4:14" s="47" customFormat="1">
      <c r="D94" s="48"/>
      <c r="E94" s="48"/>
      <c r="F94" s="48"/>
      <c r="G94" s="48"/>
      <c r="H94" s="48"/>
      <c r="I94" s="48"/>
      <c r="J94" s="48"/>
      <c r="K94" s="48"/>
      <c r="L94" s="48"/>
      <c r="M94" s="48"/>
      <c r="N94" s="48"/>
    </row>
    <row r="95" spans="4:14">
      <c r="D95" s="5"/>
      <c r="E95" s="5"/>
      <c r="F95" s="5"/>
      <c r="G95" s="5"/>
      <c r="H95" s="5"/>
      <c r="I95" s="5"/>
      <c r="J95" s="5"/>
      <c r="K95" s="5"/>
      <c r="L95" s="5"/>
      <c r="M95" s="5"/>
      <c r="N95" s="5"/>
    </row>
    <row r="96" spans="4:14">
      <c r="D96" s="5"/>
      <c r="E96" s="5"/>
      <c r="F96" s="5"/>
      <c r="G96" s="5"/>
      <c r="H96" s="5"/>
      <c r="I96" s="5"/>
      <c r="J96" s="5"/>
      <c r="K96" s="5"/>
      <c r="L96" s="5"/>
      <c r="M96" s="5"/>
      <c r="N96" s="5"/>
    </row>
    <row r="97" spans="4:14">
      <c r="D97" s="5"/>
      <c r="E97" s="5"/>
      <c r="F97" s="5"/>
      <c r="G97" s="5"/>
      <c r="H97" s="5"/>
      <c r="I97" s="5"/>
      <c r="J97" s="5"/>
      <c r="K97" s="5"/>
      <c r="L97" s="5"/>
      <c r="M97" s="5"/>
      <c r="N97" s="5"/>
    </row>
    <row r="98" spans="4:14">
      <c r="D98" s="5"/>
      <c r="E98" s="5"/>
      <c r="F98" s="5"/>
      <c r="G98" s="5"/>
      <c r="H98" s="5"/>
      <c r="I98" s="5"/>
      <c r="J98" s="5"/>
      <c r="K98" s="5"/>
      <c r="L98" s="5"/>
      <c r="M98" s="5"/>
      <c r="N98" s="5"/>
    </row>
    <row r="99" spans="4:14">
      <c r="D99" s="5"/>
      <c r="E99" s="5"/>
      <c r="F99" s="5"/>
      <c r="G99" s="5"/>
      <c r="H99" s="5"/>
      <c r="I99" s="5"/>
      <c r="J99" s="5"/>
      <c r="K99" s="5"/>
      <c r="L99" s="5"/>
      <c r="M99" s="5"/>
      <c r="N99" s="5"/>
    </row>
    <row r="100" spans="4:14">
      <c r="D100" s="5"/>
      <c r="E100" s="5"/>
      <c r="F100" s="5"/>
      <c r="G100" s="5"/>
      <c r="H100" s="5"/>
      <c r="I100" s="5"/>
      <c r="J100" s="5"/>
      <c r="K100" s="5"/>
      <c r="L100" s="5"/>
      <c r="M100" s="5"/>
      <c r="N100" s="5"/>
    </row>
    <row r="101" spans="4:14">
      <c r="D101" s="5"/>
      <c r="E101" s="5"/>
      <c r="F101" s="5"/>
      <c r="G101" s="5"/>
      <c r="H101" s="5"/>
      <c r="I101" s="5"/>
      <c r="J101" s="5"/>
      <c r="K101" s="5"/>
      <c r="L101" s="5"/>
      <c r="M101" s="5"/>
      <c r="N101" s="5"/>
    </row>
    <row r="102" spans="4:14">
      <c r="D102" s="5"/>
      <c r="E102" s="5"/>
      <c r="F102" s="5"/>
      <c r="G102" s="5"/>
      <c r="H102" s="5"/>
      <c r="I102" s="5"/>
      <c r="J102" s="5"/>
      <c r="K102" s="5"/>
      <c r="L102" s="5"/>
      <c r="M102" s="5"/>
      <c r="N102" s="5"/>
    </row>
    <row r="103" spans="4:14">
      <c r="D103" s="5"/>
      <c r="E103" s="5"/>
      <c r="F103" s="5"/>
      <c r="G103" s="5"/>
      <c r="H103" s="5"/>
      <c r="I103" s="5"/>
      <c r="J103" s="5"/>
      <c r="K103" s="5"/>
      <c r="L103" s="5"/>
      <c r="M103" s="5"/>
      <c r="N103" s="5"/>
    </row>
    <row r="104" spans="4:14">
      <c r="D104" s="5"/>
      <c r="E104" s="5"/>
      <c r="F104" s="5"/>
      <c r="G104" s="5"/>
      <c r="H104" s="5"/>
      <c r="I104" s="5"/>
      <c r="J104" s="5"/>
      <c r="K104" s="5"/>
      <c r="L104" s="5"/>
      <c r="M104" s="5"/>
      <c r="N104" s="5"/>
    </row>
    <row r="105" spans="4:14">
      <c r="D105" s="5"/>
      <c r="E105" s="5"/>
      <c r="F105" s="5"/>
      <c r="G105" s="5"/>
      <c r="H105" s="5"/>
      <c r="I105" s="5"/>
      <c r="J105" s="5"/>
      <c r="K105" s="5"/>
      <c r="L105" s="5"/>
      <c r="M105" s="5"/>
      <c r="N105" s="5"/>
    </row>
    <row r="106" spans="4:14">
      <c r="D106" s="5"/>
      <c r="E106" s="5"/>
      <c r="F106" s="5"/>
      <c r="G106" s="5"/>
      <c r="H106" s="5"/>
      <c r="I106" s="5"/>
      <c r="J106" s="5"/>
      <c r="K106" s="5"/>
      <c r="L106" s="5"/>
      <c r="M106" s="5"/>
      <c r="N106" s="5"/>
    </row>
    <row r="107" spans="4:14">
      <c r="D107" s="5"/>
      <c r="E107" s="5"/>
      <c r="F107" s="5"/>
      <c r="G107" s="5"/>
      <c r="H107" s="5"/>
      <c r="I107" s="5"/>
      <c r="J107" s="5"/>
      <c r="K107" s="5"/>
      <c r="L107" s="5"/>
      <c r="M107" s="5"/>
      <c r="N107" s="5"/>
    </row>
    <row r="108" spans="4:14">
      <c r="D108" s="5"/>
      <c r="E108" s="5"/>
      <c r="F108" s="5"/>
      <c r="G108" s="5"/>
      <c r="H108" s="5"/>
      <c r="I108" s="5"/>
      <c r="J108" s="5"/>
      <c r="K108" s="5"/>
      <c r="L108" s="5"/>
      <c r="M108" s="5"/>
      <c r="N108" s="5"/>
    </row>
    <row r="109" spans="4:14">
      <c r="D109" s="5"/>
      <c r="E109" s="5"/>
      <c r="F109" s="5"/>
      <c r="G109" s="5"/>
      <c r="H109" s="5"/>
      <c r="I109" s="5"/>
      <c r="J109" s="5"/>
      <c r="K109" s="5"/>
      <c r="L109" s="5"/>
      <c r="M109" s="5"/>
      <c r="N109" s="5"/>
    </row>
    <row r="110" spans="4:14">
      <c r="D110" s="5"/>
      <c r="E110" s="5"/>
      <c r="F110" s="5"/>
      <c r="G110" s="5"/>
      <c r="H110" s="5"/>
      <c r="I110" s="5"/>
      <c r="J110" s="5"/>
      <c r="K110" s="5"/>
      <c r="L110" s="5"/>
      <c r="M110" s="5"/>
      <c r="N110" s="5"/>
    </row>
    <row r="111" spans="4:14">
      <c r="D111" s="5"/>
      <c r="E111" s="5"/>
      <c r="F111" s="5"/>
      <c r="G111" s="5"/>
      <c r="H111" s="5"/>
      <c r="I111" s="5"/>
      <c r="J111" s="5"/>
      <c r="K111" s="5"/>
      <c r="L111" s="5"/>
      <c r="M111" s="5"/>
      <c r="N111" s="5"/>
    </row>
    <row r="112" spans="4:14">
      <c r="D112" s="5"/>
      <c r="E112" s="5"/>
      <c r="F112" s="5"/>
      <c r="G112" s="5"/>
      <c r="H112" s="5"/>
      <c r="I112" s="5"/>
      <c r="J112" s="5"/>
      <c r="K112" s="5"/>
      <c r="L112" s="5"/>
      <c r="M112" s="5"/>
      <c r="N112" s="5"/>
    </row>
    <row r="113" spans="4:14">
      <c r="D113" s="5"/>
      <c r="E113" s="5"/>
      <c r="F113" s="5"/>
      <c r="G113" s="5"/>
      <c r="H113" s="5"/>
      <c r="I113" s="5"/>
      <c r="J113" s="5"/>
      <c r="K113" s="5"/>
      <c r="L113" s="5"/>
      <c r="M113" s="5"/>
      <c r="N113" s="5"/>
    </row>
    <row r="114" spans="4:14">
      <c r="D114" s="5"/>
      <c r="E114" s="5"/>
      <c r="F114" s="5"/>
      <c r="G114" s="5"/>
      <c r="H114" s="5"/>
      <c r="I114" s="5"/>
      <c r="J114" s="5"/>
      <c r="K114" s="5"/>
      <c r="L114" s="5"/>
      <c r="M114" s="5"/>
      <c r="N114" s="5"/>
    </row>
    <row r="115" spans="4:14">
      <c r="D115" s="5"/>
      <c r="E115" s="5"/>
      <c r="F115" s="5"/>
      <c r="G115" s="5"/>
      <c r="H115" s="5"/>
      <c r="I115" s="5"/>
      <c r="J115" s="5"/>
      <c r="K115" s="5"/>
      <c r="L115" s="5"/>
      <c r="M115" s="5"/>
      <c r="N115" s="5"/>
    </row>
    <row r="116" spans="4:14">
      <c r="D116" s="5"/>
      <c r="E116" s="5"/>
      <c r="F116" s="5"/>
      <c r="G116" s="5"/>
      <c r="H116" s="5"/>
      <c r="I116" s="5"/>
      <c r="J116" s="5"/>
      <c r="K116" s="5"/>
      <c r="L116" s="5"/>
      <c r="M116" s="5"/>
      <c r="N116" s="5"/>
    </row>
    <row r="117" spans="4:14">
      <c r="D117" s="5"/>
      <c r="E117" s="5"/>
      <c r="F117" s="5"/>
      <c r="G117" s="5"/>
      <c r="H117" s="5"/>
      <c r="I117" s="5"/>
      <c r="J117" s="5"/>
      <c r="K117" s="5"/>
      <c r="L117" s="5"/>
      <c r="M117" s="5"/>
      <c r="N117" s="5"/>
    </row>
    <row r="118" spans="4:14">
      <c r="D118" s="5"/>
      <c r="E118" s="5"/>
      <c r="F118" s="5"/>
      <c r="G118" s="5"/>
      <c r="H118" s="5"/>
      <c r="I118" s="5"/>
      <c r="J118" s="5"/>
      <c r="K118" s="5"/>
      <c r="L118" s="5"/>
      <c r="M118" s="5"/>
      <c r="N118" s="5"/>
    </row>
    <row r="119" spans="4:14">
      <c r="D119" s="5"/>
      <c r="E119" s="5"/>
      <c r="F119" s="5"/>
      <c r="G119" s="5"/>
      <c r="H119" s="5"/>
      <c r="I119" s="5"/>
      <c r="J119" s="5"/>
      <c r="K119" s="5"/>
      <c r="L119" s="5"/>
      <c r="M119" s="5"/>
      <c r="N119" s="5"/>
    </row>
    <row r="120" spans="4:14">
      <c r="D120" s="5"/>
      <c r="E120" s="5"/>
      <c r="F120" s="5"/>
      <c r="G120" s="5"/>
      <c r="H120" s="5"/>
      <c r="I120" s="5"/>
      <c r="J120" s="5"/>
      <c r="K120" s="5"/>
      <c r="L120" s="5"/>
      <c r="M120" s="5"/>
      <c r="N120" s="5"/>
    </row>
    <row r="121" spans="4:14">
      <c r="D121" s="5"/>
      <c r="E121" s="5"/>
      <c r="F121" s="5"/>
      <c r="G121" s="5"/>
      <c r="H121" s="5"/>
      <c r="I121" s="5"/>
      <c r="J121" s="5"/>
      <c r="K121" s="5"/>
      <c r="L121" s="5"/>
      <c r="M121" s="5"/>
      <c r="N121" s="5"/>
    </row>
    <row r="122" spans="4:14">
      <c r="D122" s="5"/>
      <c r="E122" s="5"/>
      <c r="F122" s="5"/>
      <c r="G122" s="5"/>
      <c r="H122" s="5"/>
      <c r="I122" s="5"/>
      <c r="J122" s="5"/>
      <c r="K122" s="5"/>
      <c r="L122" s="5"/>
      <c r="M122" s="5"/>
      <c r="N122" s="5"/>
    </row>
    <row r="123" spans="4:14">
      <c r="D123" s="5"/>
      <c r="E123" s="5"/>
      <c r="F123" s="5"/>
      <c r="G123" s="5"/>
      <c r="H123" s="5"/>
      <c r="I123" s="5"/>
      <c r="J123" s="5"/>
      <c r="K123" s="5"/>
      <c r="L123" s="5"/>
      <c r="M123" s="5"/>
      <c r="N123" s="5"/>
    </row>
    <row r="124" spans="4:14">
      <c r="D124" s="5"/>
      <c r="E124" s="5"/>
      <c r="F124" s="5"/>
      <c r="G124" s="5"/>
      <c r="H124" s="5"/>
      <c r="I124" s="5"/>
      <c r="J124" s="5"/>
      <c r="K124" s="5"/>
      <c r="L124" s="5"/>
      <c r="M124" s="5"/>
      <c r="N124" s="5"/>
    </row>
    <row r="125" spans="4:14">
      <c r="D125" s="5"/>
      <c r="E125" s="5"/>
      <c r="F125" s="5"/>
      <c r="G125" s="5"/>
      <c r="H125" s="5"/>
      <c r="I125" s="5"/>
      <c r="J125" s="5"/>
      <c r="K125" s="5"/>
      <c r="L125" s="5"/>
      <c r="M125" s="5"/>
      <c r="N125" s="5"/>
    </row>
    <row r="126" spans="4:14">
      <c r="D126" s="5"/>
      <c r="E126" s="5"/>
      <c r="F126" s="5"/>
      <c r="G126" s="5"/>
      <c r="H126" s="5"/>
      <c r="I126" s="5"/>
      <c r="J126" s="5"/>
      <c r="K126" s="5"/>
      <c r="L126" s="5"/>
      <c r="M126" s="5"/>
      <c r="N126" s="5"/>
    </row>
    <row r="127" spans="4:14">
      <c r="D127" s="5"/>
      <c r="E127" s="5"/>
      <c r="F127" s="5"/>
      <c r="G127" s="5"/>
      <c r="H127" s="5"/>
      <c r="I127" s="5"/>
      <c r="J127" s="5"/>
      <c r="K127" s="5"/>
      <c r="L127" s="5"/>
      <c r="M127" s="5"/>
      <c r="N127" s="5"/>
    </row>
    <row r="128" spans="4:14">
      <c r="D128" s="5"/>
      <c r="E128" s="5"/>
      <c r="F128" s="5"/>
      <c r="G128" s="5"/>
      <c r="H128" s="5"/>
      <c r="I128" s="5"/>
      <c r="J128" s="5"/>
      <c r="K128" s="5"/>
      <c r="L128" s="5"/>
      <c r="M128" s="5"/>
      <c r="N128" s="5"/>
    </row>
    <row r="129" spans="4:14">
      <c r="D129" s="5"/>
      <c r="E129" s="5"/>
      <c r="F129" s="5"/>
      <c r="G129" s="5"/>
      <c r="H129" s="5"/>
      <c r="I129" s="5"/>
      <c r="J129" s="5"/>
      <c r="K129" s="5"/>
      <c r="L129" s="5"/>
      <c r="M129" s="5"/>
      <c r="N129" s="5"/>
    </row>
    <row r="130" spans="4:14">
      <c r="D130" s="5"/>
      <c r="E130" s="5"/>
      <c r="F130" s="5"/>
      <c r="G130" s="5"/>
      <c r="H130" s="5"/>
      <c r="I130" s="5"/>
      <c r="J130" s="5"/>
      <c r="K130" s="5"/>
      <c r="L130" s="5"/>
      <c r="M130" s="5"/>
      <c r="N130" s="5"/>
    </row>
    <row r="131" spans="4:14">
      <c r="D131" s="5"/>
      <c r="E131" s="5"/>
      <c r="F131" s="5"/>
      <c r="G131" s="5"/>
      <c r="H131" s="5"/>
      <c r="I131" s="5"/>
      <c r="J131" s="5"/>
      <c r="K131" s="5"/>
      <c r="L131" s="5"/>
      <c r="M131" s="5"/>
      <c r="N131" s="5"/>
    </row>
    <row r="132" spans="4:14">
      <c r="D132" s="5"/>
      <c r="E132" s="5"/>
      <c r="F132" s="5"/>
      <c r="G132" s="5"/>
      <c r="H132" s="5"/>
      <c r="I132" s="5"/>
      <c r="J132" s="5"/>
      <c r="K132" s="5"/>
      <c r="L132" s="5"/>
      <c r="M132" s="5"/>
      <c r="N132" s="5"/>
    </row>
    <row r="133" spans="4:14">
      <c r="D133" s="5"/>
      <c r="E133" s="5"/>
      <c r="F133" s="5"/>
      <c r="G133" s="5"/>
      <c r="H133" s="5"/>
      <c r="I133" s="5"/>
      <c r="J133" s="5"/>
      <c r="K133" s="5"/>
      <c r="L133" s="5"/>
      <c r="M133" s="5"/>
      <c r="N133" s="5"/>
    </row>
    <row r="134" spans="4:14">
      <c r="D134" s="5"/>
      <c r="E134" s="5"/>
      <c r="F134" s="5"/>
      <c r="G134" s="5"/>
      <c r="H134" s="5"/>
      <c r="I134" s="5"/>
      <c r="J134" s="5"/>
      <c r="K134" s="5"/>
      <c r="L134" s="5"/>
      <c r="M134" s="5"/>
      <c r="N134" s="5"/>
    </row>
    <row r="135" spans="4:14">
      <c r="D135" s="5"/>
      <c r="E135" s="5"/>
      <c r="F135" s="5"/>
      <c r="G135" s="5"/>
      <c r="H135" s="5"/>
      <c r="I135" s="5"/>
      <c r="J135" s="5"/>
      <c r="K135" s="5"/>
      <c r="L135" s="5"/>
      <c r="M135" s="5"/>
      <c r="N135" s="5"/>
    </row>
    <row r="136" spans="4:14">
      <c r="D136" s="5"/>
      <c r="E136" s="5"/>
      <c r="F136" s="5"/>
      <c r="G136" s="5"/>
      <c r="H136" s="5"/>
      <c r="I136" s="5"/>
      <c r="J136" s="5"/>
      <c r="K136" s="5"/>
      <c r="L136" s="5"/>
      <c r="M136" s="5"/>
      <c r="N136" s="5"/>
    </row>
    <row r="137" spans="4:14">
      <c r="D137" s="5"/>
      <c r="E137" s="5"/>
      <c r="F137" s="5"/>
      <c r="G137" s="5"/>
      <c r="H137" s="5"/>
      <c r="I137" s="5"/>
      <c r="J137" s="5"/>
      <c r="K137" s="5"/>
      <c r="L137" s="5"/>
      <c r="M137" s="5"/>
      <c r="N137" s="5"/>
    </row>
    <row r="138" spans="4:14">
      <c r="D138" s="5"/>
      <c r="E138" s="5"/>
      <c r="F138" s="5"/>
      <c r="G138" s="5"/>
      <c r="H138" s="5"/>
      <c r="I138" s="5"/>
      <c r="J138" s="5"/>
      <c r="K138" s="5"/>
      <c r="L138" s="5"/>
      <c r="M138" s="5"/>
      <c r="N138" s="5"/>
    </row>
    <row r="139" spans="4:14">
      <c r="D139" s="5"/>
      <c r="E139" s="5"/>
      <c r="F139" s="5"/>
      <c r="G139" s="5"/>
      <c r="H139" s="5"/>
      <c r="I139" s="5"/>
      <c r="J139" s="5"/>
      <c r="K139" s="5"/>
      <c r="L139" s="5"/>
      <c r="M139" s="5"/>
      <c r="N139" s="5"/>
    </row>
    <row r="140" spans="4:14">
      <c r="D140" s="5"/>
      <c r="E140" s="5"/>
      <c r="F140" s="5"/>
      <c r="G140" s="5"/>
      <c r="H140" s="5"/>
      <c r="I140" s="5"/>
      <c r="J140" s="5"/>
      <c r="K140" s="5"/>
      <c r="L140" s="5"/>
      <c r="M140" s="5"/>
      <c r="N140" s="5"/>
    </row>
    <row r="141" spans="4:14">
      <c r="D141" s="5"/>
      <c r="E141" s="5"/>
      <c r="F141" s="5"/>
      <c r="G141" s="5"/>
      <c r="H141" s="5"/>
      <c r="I141" s="5"/>
      <c r="J141" s="5"/>
      <c r="K141" s="5"/>
      <c r="L141" s="5"/>
      <c r="M141" s="5"/>
      <c r="N141" s="5"/>
    </row>
    <row r="142" spans="4:14">
      <c r="D142" s="5"/>
      <c r="E142" s="5"/>
      <c r="F142" s="5"/>
      <c r="G142" s="5"/>
      <c r="H142" s="5"/>
      <c r="I142" s="5"/>
      <c r="J142" s="5"/>
      <c r="K142" s="5"/>
      <c r="L142" s="5"/>
      <c r="M142" s="5"/>
      <c r="N142" s="5"/>
    </row>
    <row r="143" spans="4:14">
      <c r="D143" s="5"/>
      <c r="E143" s="5"/>
      <c r="F143" s="5"/>
      <c r="G143" s="5"/>
      <c r="H143" s="5"/>
      <c r="I143" s="5"/>
      <c r="J143" s="5"/>
      <c r="K143" s="5"/>
      <c r="L143" s="5"/>
      <c r="M143" s="5"/>
      <c r="N143" s="5"/>
    </row>
    <row r="144" spans="4:14">
      <c r="D144" s="5"/>
      <c r="E144" s="5"/>
      <c r="F144" s="5"/>
      <c r="G144" s="5"/>
      <c r="H144" s="5"/>
      <c r="I144" s="5"/>
      <c r="J144" s="5"/>
      <c r="K144" s="5"/>
      <c r="L144" s="5"/>
      <c r="M144" s="5"/>
      <c r="N144" s="5"/>
    </row>
    <row r="145" spans="4:14">
      <c r="D145" s="5"/>
      <c r="E145" s="5"/>
      <c r="F145" s="5"/>
      <c r="G145" s="5"/>
      <c r="H145" s="5"/>
      <c r="I145" s="5"/>
      <c r="J145" s="5"/>
      <c r="K145" s="5"/>
      <c r="L145" s="5"/>
      <c r="M145" s="5"/>
      <c r="N145" s="5"/>
    </row>
    <row r="146" spans="4:14">
      <c r="D146" s="5"/>
      <c r="E146" s="5"/>
      <c r="F146" s="5"/>
      <c r="G146" s="5"/>
      <c r="H146" s="5"/>
      <c r="I146" s="5"/>
      <c r="J146" s="5"/>
      <c r="K146" s="5"/>
      <c r="L146" s="5"/>
      <c r="M146" s="5"/>
      <c r="N146" s="5"/>
    </row>
    <row r="147" spans="4:14">
      <c r="D147" s="5"/>
      <c r="E147" s="5"/>
      <c r="F147" s="5"/>
      <c r="G147" s="5"/>
      <c r="H147" s="5"/>
      <c r="I147" s="5"/>
      <c r="J147" s="5"/>
      <c r="K147" s="5"/>
      <c r="L147" s="5"/>
      <c r="M147" s="5"/>
      <c r="N147" s="5"/>
    </row>
    <row r="148" spans="4:14">
      <c r="D148" s="5"/>
      <c r="E148" s="5"/>
      <c r="F148" s="5"/>
      <c r="G148" s="5"/>
      <c r="H148" s="5"/>
      <c r="I148" s="5"/>
      <c r="J148" s="5"/>
      <c r="K148" s="5"/>
      <c r="L148" s="5"/>
      <c r="M148" s="5"/>
      <c r="N148" s="5"/>
    </row>
    <row r="149" spans="4:14">
      <c r="D149" s="5"/>
      <c r="E149" s="5"/>
      <c r="F149" s="5"/>
      <c r="G149" s="5"/>
      <c r="H149" s="5"/>
      <c r="I149" s="5"/>
      <c r="J149" s="5"/>
      <c r="K149" s="5"/>
      <c r="L149" s="5"/>
      <c r="M149" s="5"/>
      <c r="N149" s="5"/>
    </row>
    <row r="150" spans="4:14">
      <c r="D150" s="5"/>
      <c r="E150" s="5"/>
      <c r="F150" s="5"/>
      <c r="G150" s="5"/>
      <c r="H150" s="5"/>
      <c r="I150" s="5"/>
      <c r="J150" s="5"/>
      <c r="K150" s="5"/>
      <c r="L150" s="5"/>
      <c r="M150" s="5"/>
      <c r="N150" s="5"/>
    </row>
    <row r="151" spans="4:14">
      <c r="D151" s="5"/>
      <c r="E151" s="5"/>
      <c r="F151" s="5"/>
      <c r="G151" s="5"/>
      <c r="H151" s="5"/>
      <c r="I151" s="5"/>
      <c r="J151" s="5"/>
      <c r="K151" s="5"/>
      <c r="L151" s="5"/>
      <c r="M151" s="5"/>
      <c r="N151" s="5"/>
    </row>
    <row r="152" spans="4:14">
      <c r="D152" s="5"/>
      <c r="E152" s="5"/>
      <c r="F152" s="5"/>
      <c r="G152" s="5"/>
      <c r="H152" s="5"/>
      <c r="I152" s="5"/>
      <c r="J152" s="5"/>
      <c r="K152" s="5"/>
      <c r="L152" s="5"/>
      <c r="M152" s="5"/>
      <c r="N152" s="5"/>
    </row>
    <row r="153" spans="4:14">
      <c r="D153" s="5"/>
      <c r="E153" s="5"/>
      <c r="F153" s="5"/>
      <c r="G153" s="5"/>
      <c r="H153" s="5"/>
      <c r="I153" s="5"/>
      <c r="J153" s="5"/>
      <c r="K153" s="5"/>
      <c r="L153" s="5"/>
      <c r="M153" s="5"/>
      <c r="N153" s="5"/>
    </row>
    <row r="154" spans="4:14">
      <c r="D154" s="5"/>
      <c r="E154" s="5"/>
      <c r="F154" s="5"/>
      <c r="G154" s="5"/>
      <c r="H154" s="5"/>
      <c r="I154" s="5"/>
      <c r="J154" s="5"/>
      <c r="K154" s="5"/>
      <c r="L154" s="5"/>
      <c r="M154" s="5"/>
      <c r="N154" s="5"/>
    </row>
    <row r="155" spans="4:14">
      <c r="D155" s="5"/>
      <c r="E155" s="5"/>
      <c r="F155" s="5"/>
      <c r="G155" s="5"/>
      <c r="H155" s="5"/>
      <c r="I155" s="5"/>
      <c r="J155" s="5"/>
      <c r="K155" s="5"/>
      <c r="L155" s="5"/>
      <c r="M155" s="5"/>
      <c r="N155" s="5"/>
    </row>
    <row r="156" spans="4:14">
      <c r="D156" s="5"/>
      <c r="E156" s="5"/>
      <c r="F156" s="5"/>
      <c r="G156" s="5"/>
      <c r="H156" s="5"/>
      <c r="I156" s="5"/>
      <c r="J156" s="5"/>
      <c r="K156" s="5"/>
      <c r="L156" s="5"/>
      <c r="M156" s="5"/>
      <c r="N156" s="5"/>
    </row>
    <row r="157" spans="4:14">
      <c r="D157" s="5"/>
      <c r="E157" s="5"/>
      <c r="F157" s="5"/>
      <c r="G157" s="5"/>
      <c r="H157" s="5"/>
      <c r="I157" s="5"/>
      <c r="J157" s="5"/>
      <c r="K157" s="5"/>
      <c r="L157" s="5"/>
      <c r="M157" s="5"/>
      <c r="N157" s="5"/>
    </row>
    <row r="158" spans="4:14">
      <c r="D158" s="5"/>
      <c r="E158" s="5"/>
      <c r="F158" s="5"/>
      <c r="G158" s="5"/>
      <c r="H158" s="5"/>
      <c r="I158" s="5"/>
      <c r="J158" s="5"/>
      <c r="K158" s="5"/>
      <c r="L158" s="5"/>
      <c r="M158" s="5"/>
      <c r="N158" s="5"/>
    </row>
    <row r="159" spans="4:14">
      <c r="D159" s="5"/>
      <c r="E159" s="5"/>
      <c r="F159" s="5"/>
      <c r="G159" s="5"/>
      <c r="H159" s="5"/>
      <c r="I159" s="5"/>
      <c r="J159" s="5"/>
      <c r="K159" s="5"/>
      <c r="L159" s="5"/>
      <c r="M159" s="5"/>
      <c r="N159" s="5"/>
    </row>
    <row r="160" spans="4:14">
      <c r="D160" s="5"/>
      <c r="E160" s="5"/>
      <c r="F160" s="5"/>
      <c r="G160" s="5"/>
      <c r="H160" s="5"/>
      <c r="I160" s="5"/>
      <c r="J160" s="5"/>
      <c r="K160" s="5"/>
      <c r="L160" s="5"/>
      <c r="M160" s="5"/>
      <c r="N160" s="5"/>
    </row>
    <row r="161" spans="4:14">
      <c r="D161" s="5"/>
      <c r="E161" s="5"/>
      <c r="F161" s="5"/>
      <c r="G161" s="5"/>
      <c r="H161" s="5"/>
      <c r="I161" s="5"/>
      <c r="J161" s="5"/>
      <c r="K161" s="5"/>
      <c r="L161" s="5"/>
      <c r="M161" s="5"/>
      <c r="N161" s="5"/>
    </row>
    <row r="162" spans="4:14">
      <c r="D162" s="5"/>
      <c r="E162" s="5"/>
      <c r="F162" s="5"/>
      <c r="G162" s="5"/>
      <c r="H162" s="5"/>
      <c r="I162" s="5"/>
      <c r="J162" s="5"/>
      <c r="K162" s="5"/>
      <c r="L162" s="5"/>
      <c r="M162" s="5"/>
      <c r="N162" s="5"/>
    </row>
    <row r="163" spans="4:14">
      <c r="D163" s="5"/>
      <c r="E163" s="5"/>
      <c r="F163" s="5"/>
      <c r="G163" s="5"/>
      <c r="H163" s="5"/>
      <c r="I163" s="5"/>
      <c r="J163" s="5"/>
      <c r="K163" s="5"/>
      <c r="L163" s="5"/>
      <c r="M163" s="5"/>
      <c r="N163" s="5"/>
    </row>
    <row r="164" spans="4:14">
      <c r="D164" s="5"/>
      <c r="E164" s="5"/>
      <c r="F164" s="5"/>
      <c r="G164" s="5"/>
      <c r="H164" s="5"/>
      <c r="I164" s="5"/>
      <c r="J164" s="5"/>
      <c r="K164" s="5"/>
      <c r="L164" s="5"/>
      <c r="M164" s="5"/>
      <c r="N164" s="5"/>
    </row>
    <row r="165" spans="4:14">
      <c r="D165" s="5"/>
      <c r="E165" s="5"/>
      <c r="F165" s="5"/>
      <c r="G165" s="5"/>
      <c r="H165" s="5"/>
      <c r="I165" s="5"/>
      <c r="J165" s="5"/>
      <c r="K165" s="5"/>
      <c r="L165" s="5"/>
      <c r="M165" s="5"/>
      <c r="N165" s="5"/>
    </row>
    <row r="166" spans="4:14">
      <c r="D166" s="5"/>
      <c r="E166" s="5"/>
      <c r="F166" s="5"/>
      <c r="G166" s="5"/>
      <c r="H166" s="5"/>
      <c r="I166" s="5"/>
      <c r="J166" s="5"/>
      <c r="K166" s="5"/>
      <c r="L166" s="5"/>
      <c r="M166" s="5"/>
      <c r="N166" s="5"/>
    </row>
    <row r="167" spans="4:14">
      <c r="D167" s="5"/>
      <c r="E167" s="5"/>
      <c r="F167" s="5"/>
      <c r="G167" s="5"/>
      <c r="H167" s="5"/>
      <c r="I167" s="5"/>
      <c r="J167" s="5"/>
      <c r="K167" s="5"/>
      <c r="L167" s="5"/>
      <c r="M167" s="5"/>
      <c r="N167" s="5"/>
    </row>
    <row r="168" spans="4:14">
      <c r="D168" s="5"/>
      <c r="E168" s="5"/>
      <c r="F168" s="5"/>
      <c r="G168" s="5"/>
      <c r="H168" s="5"/>
      <c r="I168" s="5"/>
      <c r="J168" s="5"/>
      <c r="K168" s="5"/>
      <c r="L168" s="5"/>
      <c r="M168" s="5"/>
      <c r="N168" s="5"/>
    </row>
    <row r="169" spans="4:14">
      <c r="D169" s="5"/>
      <c r="E169" s="5"/>
      <c r="F169" s="5"/>
      <c r="G169" s="5"/>
      <c r="H169" s="5"/>
      <c r="I169" s="5"/>
      <c r="J169" s="5"/>
      <c r="K169" s="5"/>
      <c r="L169" s="5"/>
      <c r="M169" s="5"/>
      <c r="N169" s="5"/>
    </row>
    <row r="170" spans="4:14">
      <c r="D170" s="5"/>
      <c r="E170" s="5"/>
      <c r="F170" s="5"/>
      <c r="G170" s="5"/>
      <c r="H170" s="5"/>
      <c r="I170" s="5"/>
      <c r="J170" s="5"/>
      <c r="K170" s="5"/>
      <c r="L170" s="5"/>
      <c r="M170" s="5"/>
      <c r="N170" s="5"/>
    </row>
    <row r="171" spans="4:14">
      <c r="D171" s="5"/>
      <c r="E171" s="5"/>
      <c r="F171" s="5"/>
      <c r="G171" s="5"/>
      <c r="H171" s="5"/>
      <c r="I171" s="5"/>
      <c r="J171" s="5"/>
      <c r="K171" s="5"/>
      <c r="L171" s="5"/>
      <c r="M171" s="5"/>
      <c r="N171" s="5"/>
    </row>
    <row r="172" spans="4:14">
      <c r="D172" s="5"/>
      <c r="E172" s="5"/>
      <c r="F172" s="5"/>
      <c r="G172" s="5"/>
      <c r="H172" s="5"/>
      <c r="I172" s="5"/>
      <c r="J172" s="5"/>
      <c r="K172" s="5"/>
      <c r="L172" s="5"/>
      <c r="M172" s="5"/>
      <c r="N172" s="5"/>
    </row>
    <row r="173" spans="4:14">
      <c r="D173" s="5"/>
      <c r="E173" s="5"/>
      <c r="F173" s="5"/>
      <c r="G173" s="5"/>
      <c r="H173" s="5"/>
      <c r="I173" s="5"/>
      <c r="J173" s="5"/>
      <c r="K173" s="5"/>
      <c r="L173" s="5"/>
      <c r="M173" s="5"/>
      <c r="N173" s="5"/>
    </row>
    <row r="174" spans="4:14">
      <c r="D174" s="5"/>
      <c r="E174" s="5"/>
      <c r="F174" s="5"/>
      <c r="G174" s="5"/>
      <c r="H174" s="5"/>
      <c r="I174" s="5"/>
      <c r="J174" s="5"/>
      <c r="K174" s="5"/>
      <c r="L174" s="5"/>
      <c r="M174" s="5"/>
      <c r="N174" s="5"/>
    </row>
    <row r="175" spans="4:14">
      <c r="D175" s="5"/>
      <c r="E175" s="5"/>
      <c r="F175" s="5"/>
      <c r="G175" s="5"/>
      <c r="H175" s="5"/>
      <c r="I175" s="5"/>
      <c r="J175" s="5"/>
      <c r="K175" s="5"/>
      <c r="L175" s="5"/>
      <c r="M175" s="5"/>
      <c r="N175" s="5"/>
    </row>
    <row r="176" spans="4:14">
      <c r="D176" s="5"/>
      <c r="E176" s="5"/>
      <c r="F176" s="5"/>
      <c r="G176" s="5"/>
      <c r="H176" s="5"/>
      <c r="I176" s="5"/>
      <c r="J176" s="5"/>
      <c r="K176" s="5"/>
      <c r="L176" s="5"/>
      <c r="M176" s="5"/>
      <c r="N176" s="5"/>
    </row>
    <row r="177" spans="4:14">
      <c r="D177" s="5"/>
      <c r="E177" s="5"/>
      <c r="F177" s="5"/>
      <c r="G177" s="5"/>
      <c r="H177" s="5"/>
      <c r="I177" s="5"/>
      <c r="J177" s="5"/>
      <c r="K177" s="5"/>
      <c r="L177" s="5"/>
      <c r="M177" s="5"/>
      <c r="N177" s="5"/>
    </row>
    <row r="178" spans="4:14">
      <c r="D178" s="5"/>
      <c r="E178" s="5"/>
      <c r="F178" s="5"/>
      <c r="G178" s="5"/>
      <c r="H178" s="5"/>
      <c r="I178" s="5"/>
      <c r="J178" s="5"/>
      <c r="K178" s="5"/>
      <c r="L178" s="5"/>
      <c r="M178" s="5"/>
      <c r="N178" s="5"/>
    </row>
    <row r="179" spans="4:14">
      <c r="D179" s="5"/>
      <c r="E179" s="5"/>
      <c r="F179" s="5"/>
      <c r="G179" s="5"/>
      <c r="H179" s="5"/>
      <c r="I179" s="5"/>
      <c r="J179" s="5"/>
      <c r="K179" s="5"/>
      <c r="L179" s="5"/>
      <c r="M179" s="5"/>
      <c r="N179" s="5"/>
    </row>
    <row r="180" spans="4:14">
      <c r="D180" s="5"/>
      <c r="E180" s="5"/>
      <c r="F180" s="5"/>
      <c r="G180" s="5"/>
      <c r="H180" s="5"/>
      <c r="I180" s="5"/>
      <c r="J180" s="5"/>
      <c r="K180" s="5"/>
      <c r="L180" s="5"/>
      <c r="M180" s="5"/>
      <c r="N180" s="5"/>
    </row>
    <row r="181" spans="4:14">
      <c r="D181" s="5"/>
      <c r="E181" s="5"/>
      <c r="F181" s="5"/>
      <c r="G181" s="5"/>
      <c r="H181" s="5"/>
      <c r="I181" s="5"/>
      <c r="J181" s="5"/>
      <c r="K181" s="5"/>
      <c r="L181" s="5"/>
      <c r="M181" s="5"/>
      <c r="N181" s="5"/>
    </row>
    <row r="182" spans="4:14">
      <c r="D182" s="5"/>
      <c r="E182" s="5"/>
      <c r="F182" s="5"/>
      <c r="G182" s="5"/>
      <c r="H182" s="5"/>
      <c r="I182" s="5"/>
      <c r="J182" s="5"/>
      <c r="K182" s="5"/>
      <c r="L182" s="5"/>
      <c r="M182" s="5"/>
      <c r="N182" s="5"/>
    </row>
    <row r="183" spans="4:14">
      <c r="D183" s="5"/>
      <c r="E183" s="5"/>
      <c r="F183" s="5"/>
      <c r="G183" s="5"/>
      <c r="H183" s="5"/>
      <c r="I183" s="5"/>
      <c r="J183" s="5"/>
      <c r="K183" s="5"/>
      <c r="L183" s="5"/>
      <c r="M183" s="5"/>
      <c r="N183" s="5"/>
    </row>
    <row r="184" spans="4:14">
      <c r="D184" s="5"/>
      <c r="E184" s="5"/>
      <c r="F184" s="5"/>
      <c r="G184" s="5"/>
      <c r="H184" s="5"/>
      <c r="I184" s="5"/>
      <c r="J184" s="5"/>
      <c r="K184" s="5"/>
      <c r="L184" s="5"/>
      <c r="M184" s="5"/>
      <c r="N184" s="5"/>
    </row>
    <row r="185" spans="4:14">
      <c r="D185" s="5"/>
      <c r="E185" s="5"/>
      <c r="F185" s="5"/>
      <c r="G185" s="5"/>
      <c r="H185" s="5"/>
      <c r="I185" s="5"/>
      <c r="J185" s="5"/>
      <c r="K185" s="5"/>
      <c r="L185" s="5"/>
      <c r="M185" s="5"/>
      <c r="N185" s="5"/>
    </row>
    <row r="186" spans="4:14">
      <c r="D186" s="5"/>
      <c r="E186" s="5"/>
      <c r="F186" s="5"/>
      <c r="G186" s="5"/>
      <c r="H186" s="5"/>
      <c r="I186" s="5"/>
      <c r="J186" s="5"/>
      <c r="K186" s="5"/>
      <c r="L186" s="5"/>
      <c r="M186" s="5"/>
      <c r="N186" s="5"/>
    </row>
    <row r="187" spans="4:14">
      <c r="D187" s="5"/>
      <c r="E187" s="5"/>
      <c r="F187" s="5"/>
      <c r="G187" s="5"/>
      <c r="H187" s="5"/>
      <c r="I187" s="5"/>
      <c r="J187" s="5"/>
      <c r="K187" s="5"/>
      <c r="L187" s="5"/>
      <c r="M187" s="5"/>
      <c r="N187" s="5"/>
    </row>
    <row r="188" spans="4:14">
      <c r="D188" s="5"/>
      <c r="E188" s="5"/>
      <c r="F188" s="5"/>
      <c r="G188" s="5"/>
      <c r="H188" s="5"/>
      <c r="I188" s="5"/>
      <c r="J188" s="5"/>
      <c r="K188" s="5"/>
      <c r="L188" s="5"/>
      <c r="M188" s="5"/>
      <c r="N188" s="5"/>
    </row>
    <row r="189" spans="4:14">
      <c r="D189" s="5"/>
      <c r="E189" s="5"/>
      <c r="F189" s="5"/>
      <c r="G189" s="5"/>
      <c r="H189" s="5"/>
      <c r="I189" s="5"/>
      <c r="J189" s="5"/>
      <c r="K189" s="5"/>
      <c r="L189" s="5"/>
      <c r="M189" s="5"/>
      <c r="N189" s="5"/>
    </row>
    <row r="190" spans="4:14">
      <c r="D190" s="5"/>
      <c r="E190" s="5"/>
      <c r="F190" s="5"/>
      <c r="G190" s="5"/>
      <c r="H190" s="5"/>
      <c r="I190" s="5"/>
      <c r="J190" s="5"/>
      <c r="K190" s="5"/>
      <c r="L190" s="5"/>
      <c r="M190" s="5"/>
      <c r="N190" s="5"/>
    </row>
    <row r="191" spans="4:14">
      <c r="D191" s="5"/>
      <c r="E191" s="5"/>
      <c r="F191" s="5"/>
      <c r="G191" s="5"/>
      <c r="H191" s="5"/>
      <c r="I191" s="5"/>
      <c r="J191" s="5"/>
      <c r="K191" s="5"/>
      <c r="L191" s="5"/>
      <c r="M191" s="5"/>
      <c r="N191" s="5"/>
    </row>
    <row r="192" spans="4:14">
      <c r="D192" s="5"/>
      <c r="E192" s="5"/>
      <c r="F192" s="5"/>
      <c r="G192" s="5"/>
      <c r="H192" s="5"/>
      <c r="I192" s="5"/>
      <c r="J192" s="5"/>
      <c r="K192" s="5"/>
      <c r="L192" s="5"/>
      <c r="M192" s="5"/>
      <c r="N192" s="5"/>
    </row>
    <row r="193" spans="4:14">
      <c r="D193" s="5"/>
      <c r="E193" s="5"/>
      <c r="F193" s="5"/>
      <c r="G193" s="5"/>
      <c r="H193" s="5"/>
      <c r="I193" s="5"/>
      <c r="J193" s="5"/>
      <c r="K193" s="5"/>
      <c r="L193" s="5"/>
      <c r="M193" s="5"/>
      <c r="N193" s="5"/>
    </row>
    <row r="194" spans="4:14">
      <c r="D194" s="5"/>
      <c r="E194" s="5"/>
      <c r="F194" s="5"/>
      <c r="G194" s="5"/>
      <c r="H194" s="5"/>
      <c r="I194" s="5"/>
      <c r="J194" s="5"/>
      <c r="K194" s="5"/>
      <c r="L194" s="5"/>
      <c r="M194" s="5"/>
      <c r="N194" s="5"/>
    </row>
    <row r="195" spans="4:14">
      <c r="D195" s="5"/>
      <c r="E195" s="5"/>
      <c r="F195" s="5"/>
      <c r="G195" s="5"/>
      <c r="H195" s="5"/>
      <c r="I195" s="5"/>
      <c r="J195" s="5"/>
      <c r="K195" s="5"/>
      <c r="L195" s="5"/>
      <c r="M195" s="5"/>
      <c r="N195" s="5"/>
    </row>
    <row r="196" spans="4:14">
      <c r="D196" s="5"/>
      <c r="E196" s="5"/>
      <c r="F196" s="5"/>
      <c r="G196" s="5"/>
      <c r="H196" s="5"/>
      <c r="I196" s="5"/>
      <c r="J196" s="5"/>
      <c r="K196" s="5"/>
      <c r="L196" s="5"/>
      <c r="M196" s="5"/>
      <c r="N196" s="5"/>
    </row>
    <row r="197" spans="4:14">
      <c r="D197" s="5"/>
      <c r="E197" s="5"/>
      <c r="F197" s="5"/>
      <c r="G197" s="5"/>
      <c r="H197" s="5"/>
      <c r="I197" s="5"/>
      <c r="J197" s="5"/>
      <c r="K197" s="5"/>
      <c r="L197" s="5"/>
      <c r="M197" s="5"/>
      <c r="N197" s="5"/>
    </row>
    <row r="198" spans="4:14">
      <c r="D198" s="5"/>
      <c r="E198" s="5"/>
      <c r="F198" s="5"/>
      <c r="G198" s="5"/>
      <c r="H198" s="5"/>
      <c r="I198" s="5"/>
      <c r="J198" s="5"/>
      <c r="K198" s="5"/>
      <c r="L198" s="5"/>
      <c r="M198" s="5"/>
      <c r="N198" s="5"/>
    </row>
    <row r="199" spans="4:14">
      <c r="D199" s="5"/>
      <c r="E199" s="5"/>
      <c r="F199" s="5"/>
      <c r="G199" s="5"/>
      <c r="H199" s="5"/>
      <c r="I199" s="5"/>
      <c r="J199" s="5"/>
      <c r="K199" s="5"/>
      <c r="L199" s="5"/>
      <c r="M199" s="5"/>
      <c r="N199" s="5"/>
    </row>
    <row r="200" spans="4:14">
      <c r="D200" s="5"/>
      <c r="E200" s="5"/>
      <c r="F200" s="5"/>
      <c r="G200" s="5"/>
      <c r="H200" s="5"/>
      <c r="I200" s="5"/>
      <c r="J200" s="5"/>
      <c r="K200" s="5"/>
      <c r="L200" s="5"/>
      <c r="M200" s="5"/>
      <c r="N200" s="5"/>
    </row>
    <row r="201" spans="4:14">
      <c r="D201" s="5"/>
      <c r="E201" s="5"/>
      <c r="F201" s="5"/>
      <c r="G201" s="5"/>
      <c r="H201" s="5"/>
      <c r="I201" s="5"/>
      <c r="J201" s="5"/>
      <c r="K201" s="5"/>
      <c r="L201" s="5"/>
      <c r="M201" s="5"/>
      <c r="N201" s="5"/>
    </row>
    <row r="202" spans="4:14">
      <c r="D202" s="5"/>
      <c r="E202" s="5"/>
      <c r="F202" s="5"/>
      <c r="G202" s="5"/>
      <c r="H202" s="5"/>
      <c r="I202" s="5"/>
      <c r="J202" s="5"/>
      <c r="K202" s="5"/>
      <c r="L202" s="5"/>
      <c r="M202" s="5"/>
      <c r="N202" s="5"/>
    </row>
    <row r="203" spans="4:14">
      <c r="D203" s="5"/>
      <c r="E203" s="5"/>
      <c r="F203" s="5"/>
      <c r="G203" s="5"/>
      <c r="H203" s="5"/>
      <c r="I203" s="5"/>
      <c r="J203" s="5"/>
      <c r="K203" s="5"/>
      <c r="L203" s="5"/>
      <c r="M203" s="5"/>
      <c r="N203" s="5"/>
    </row>
    <row r="204" spans="4:14">
      <c r="D204" s="5"/>
      <c r="E204" s="5"/>
      <c r="F204" s="5"/>
      <c r="G204" s="5"/>
      <c r="H204" s="5"/>
      <c r="I204" s="5"/>
      <c r="J204" s="5"/>
      <c r="K204" s="5"/>
      <c r="L204" s="5"/>
      <c r="M204" s="5"/>
      <c r="N204" s="5"/>
    </row>
    <row r="205" spans="4:14">
      <c r="D205" s="5"/>
      <c r="E205" s="5"/>
      <c r="F205" s="5"/>
      <c r="G205" s="5"/>
      <c r="H205" s="5"/>
      <c r="I205" s="5"/>
      <c r="J205" s="5"/>
      <c r="K205" s="5"/>
      <c r="L205" s="5"/>
      <c r="M205" s="5"/>
      <c r="N205" s="5"/>
    </row>
    <row r="206" spans="4:14">
      <c r="D206" s="5"/>
      <c r="E206" s="5"/>
      <c r="F206" s="5"/>
      <c r="G206" s="5"/>
      <c r="H206" s="5"/>
      <c r="I206" s="5"/>
      <c r="J206" s="5"/>
      <c r="K206" s="5"/>
      <c r="L206" s="5"/>
      <c r="M206" s="5"/>
      <c r="N206" s="5"/>
    </row>
    <row r="207" spans="4:14">
      <c r="D207" s="5"/>
      <c r="E207" s="5"/>
      <c r="F207" s="5"/>
      <c r="G207" s="5"/>
      <c r="H207" s="5"/>
      <c r="I207" s="5"/>
      <c r="J207" s="5"/>
      <c r="K207" s="5"/>
      <c r="L207" s="5"/>
      <c r="M207" s="5"/>
      <c r="N207" s="5"/>
    </row>
    <row r="208" spans="4:14">
      <c r="D208" s="5"/>
      <c r="E208" s="5"/>
      <c r="F208" s="5"/>
      <c r="G208" s="5"/>
      <c r="H208" s="5"/>
      <c r="I208" s="5"/>
      <c r="J208" s="5"/>
      <c r="K208" s="5"/>
      <c r="L208" s="5"/>
      <c r="M208" s="5"/>
      <c r="N208" s="5"/>
    </row>
    <row r="209" spans="4:14">
      <c r="D209" s="5"/>
      <c r="E209" s="5"/>
      <c r="F209" s="5"/>
      <c r="G209" s="5"/>
      <c r="H209" s="5"/>
      <c r="I209" s="5"/>
      <c r="J209" s="5"/>
      <c r="K209" s="5"/>
      <c r="L209" s="5"/>
      <c r="M209" s="5"/>
      <c r="N209" s="5"/>
    </row>
    <row r="210" spans="4:14">
      <c r="D210" s="5"/>
      <c r="E210" s="5"/>
      <c r="F210" s="5"/>
      <c r="G210" s="5"/>
      <c r="H210" s="5"/>
      <c r="I210" s="5"/>
      <c r="J210" s="5"/>
      <c r="K210" s="5"/>
      <c r="L210" s="5"/>
      <c r="M210" s="5"/>
      <c r="N210" s="5"/>
    </row>
    <row r="211" spans="4:14">
      <c r="D211" s="5"/>
      <c r="E211" s="5"/>
      <c r="F211" s="5"/>
      <c r="G211" s="5"/>
      <c r="H211" s="5"/>
      <c r="I211" s="5"/>
      <c r="J211" s="5"/>
      <c r="K211" s="5"/>
      <c r="L211" s="5"/>
      <c r="M211" s="5"/>
      <c r="N211" s="5"/>
    </row>
    <row r="212" spans="4:14">
      <c r="D212" s="5"/>
      <c r="E212" s="5"/>
      <c r="F212" s="5"/>
      <c r="G212" s="5"/>
      <c r="H212" s="5"/>
      <c r="I212" s="5"/>
      <c r="J212" s="5"/>
      <c r="K212" s="5"/>
      <c r="L212" s="5"/>
      <c r="M212" s="5"/>
      <c r="N212" s="5"/>
    </row>
    <row r="213" spans="4:14">
      <c r="D213" s="5"/>
      <c r="E213" s="5"/>
      <c r="F213" s="5"/>
      <c r="G213" s="5"/>
      <c r="H213" s="5"/>
      <c r="I213" s="5"/>
      <c r="J213" s="5"/>
      <c r="K213" s="5"/>
      <c r="L213" s="5"/>
      <c r="M213" s="5"/>
      <c r="N213" s="5"/>
    </row>
    <row r="214" spans="4:14">
      <c r="D214" s="5"/>
      <c r="E214" s="5"/>
      <c r="F214" s="5"/>
      <c r="G214" s="5"/>
      <c r="H214" s="5"/>
      <c r="I214" s="5"/>
      <c r="J214" s="5"/>
      <c r="K214" s="5"/>
      <c r="L214" s="5"/>
      <c r="M214" s="5"/>
      <c r="N214" s="5"/>
    </row>
    <row r="215" spans="4:14">
      <c r="D215" s="5"/>
      <c r="E215" s="5"/>
      <c r="F215" s="5"/>
      <c r="G215" s="5"/>
      <c r="H215" s="5"/>
      <c r="I215" s="5"/>
      <c r="J215" s="5"/>
      <c r="K215" s="5"/>
      <c r="L215" s="5"/>
      <c r="M215" s="5"/>
      <c r="N215" s="5"/>
    </row>
    <row r="216" spans="4:14">
      <c r="D216" s="5"/>
      <c r="E216" s="5"/>
      <c r="F216" s="5"/>
      <c r="G216" s="5"/>
      <c r="H216" s="5"/>
      <c r="I216" s="5"/>
      <c r="J216" s="5"/>
      <c r="K216" s="5"/>
      <c r="L216" s="5"/>
      <c r="M216" s="5"/>
      <c r="N216" s="5"/>
    </row>
    <row r="217" spans="4:14">
      <c r="D217" s="5"/>
      <c r="E217" s="5"/>
      <c r="F217" s="5"/>
      <c r="G217" s="5"/>
      <c r="H217" s="5"/>
      <c r="I217" s="5"/>
      <c r="J217" s="5"/>
      <c r="K217" s="5"/>
      <c r="L217" s="5"/>
      <c r="M217" s="5"/>
      <c r="N217" s="5"/>
    </row>
    <row r="218" spans="4:14">
      <c r="D218" s="5"/>
      <c r="E218" s="5"/>
      <c r="F218" s="5"/>
      <c r="G218" s="5"/>
      <c r="H218" s="5"/>
      <c r="I218" s="5"/>
      <c r="J218" s="5"/>
      <c r="K218" s="5"/>
      <c r="L218" s="5"/>
      <c r="M218" s="5"/>
      <c r="N218" s="5"/>
    </row>
    <row r="219" spans="4:14">
      <c r="D219" s="5"/>
      <c r="E219" s="5"/>
      <c r="F219" s="5"/>
      <c r="G219" s="5"/>
      <c r="H219" s="5"/>
      <c r="I219" s="5"/>
      <c r="J219" s="5"/>
      <c r="K219" s="5"/>
      <c r="L219" s="5"/>
      <c r="M219" s="5"/>
      <c r="N219" s="5"/>
    </row>
    <row r="220" spans="4:14">
      <c r="D220" s="5"/>
      <c r="E220" s="5"/>
      <c r="F220" s="5"/>
      <c r="G220" s="5"/>
      <c r="H220" s="5"/>
      <c r="I220" s="5"/>
      <c r="J220" s="5"/>
      <c r="K220" s="5"/>
      <c r="L220" s="5"/>
      <c r="M220" s="5"/>
      <c r="N220" s="5"/>
    </row>
    <row r="221" spans="4:14">
      <c r="D221" s="5"/>
      <c r="E221" s="5"/>
      <c r="F221" s="5"/>
      <c r="G221" s="5"/>
      <c r="H221" s="5"/>
      <c r="I221" s="5"/>
      <c r="J221" s="5"/>
      <c r="K221" s="5"/>
      <c r="L221" s="5"/>
      <c r="M221" s="5"/>
      <c r="N221" s="5"/>
    </row>
    <row r="222" spans="4:14">
      <c r="D222" s="5"/>
      <c r="E222" s="5"/>
      <c r="F222" s="5"/>
      <c r="G222" s="5"/>
      <c r="H222" s="5"/>
      <c r="I222" s="5"/>
      <c r="J222" s="5"/>
      <c r="K222" s="5"/>
      <c r="L222" s="5"/>
      <c r="M222" s="5"/>
      <c r="N222" s="5"/>
    </row>
    <row r="223" spans="4:14">
      <c r="D223" s="5"/>
      <c r="E223" s="5"/>
      <c r="F223" s="5"/>
      <c r="G223" s="5"/>
      <c r="H223" s="5"/>
      <c r="I223" s="5"/>
      <c r="J223" s="5"/>
      <c r="K223" s="5"/>
      <c r="L223" s="5"/>
      <c r="M223" s="5"/>
      <c r="N223" s="5"/>
    </row>
    <row r="224" spans="4:14">
      <c r="D224" s="5"/>
      <c r="E224" s="5"/>
      <c r="F224" s="5"/>
      <c r="G224" s="5"/>
      <c r="H224" s="5"/>
      <c r="I224" s="5"/>
      <c r="J224" s="5"/>
      <c r="K224" s="5"/>
      <c r="L224" s="5"/>
      <c r="M224" s="5"/>
      <c r="N224" s="5"/>
    </row>
    <row r="225" spans="4:14">
      <c r="D225" s="5"/>
      <c r="E225" s="5"/>
      <c r="F225" s="5"/>
      <c r="G225" s="5"/>
      <c r="H225" s="5"/>
      <c r="I225" s="5"/>
      <c r="J225" s="5"/>
      <c r="K225" s="5"/>
      <c r="L225" s="5"/>
      <c r="M225" s="5"/>
      <c r="N225" s="5"/>
    </row>
    <row r="226" spans="4:14">
      <c r="D226" s="5"/>
      <c r="E226" s="5"/>
      <c r="F226" s="5"/>
      <c r="G226" s="5"/>
      <c r="H226" s="5"/>
      <c r="I226" s="5"/>
      <c r="J226" s="5"/>
      <c r="K226" s="5"/>
      <c r="L226" s="5"/>
      <c r="M226" s="5"/>
      <c r="N226" s="5"/>
    </row>
    <row r="227" spans="4:14">
      <c r="D227" s="5"/>
      <c r="E227" s="5"/>
      <c r="F227" s="5"/>
      <c r="G227" s="5"/>
      <c r="H227" s="5"/>
      <c r="I227" s="5"/>
      <c r="J227" s="5"/>
      <c r="K227" s="5"/>
      <c r="L227" s="5"/>
      <c r="M227" s="5"/>
      <c r="N227" s="5"/>
    </row>
    <row r="228" spans="4:14">
      <c r="D228" s="5"/>
      <c r="E228" s="5"/>
      <c r="F228" s="5"/>
      <c r="G228" s="5"/>
      <c r="H228" s="5"/>
      <c r="I228" s="5"/>
      <c r="J228" s="5"/>
      <c r="K228" s="5"/>
      <c r="L228" s="5"/>
      <c r="M228" s="5"/>
      <c r="N228" s="5"/>
    </row>
    <row r="229" spans="4:14">
      <c r="D229" s="5"/>
      <c r="E229" s="5"/>
      <c r="F229" s="5"/>
      <c r="G229" s="5"/>
      <c r="H229" s="5"/>
      <c r="I229" s="5"/>
      <c r="J229" s="5"/>
      <c r="K229" s="5"/>
      <c r="L229" s="5"/>
      <c r="M229" s="5"/>
      <c r="N229" s="5"/>
    </row>
    <row r="230" spans="4:14">
      <c r="D230" s="5"/>
      <c r="E230" s="5"/>
      <c r="F230" s="5"/>
      <c r="G230" s="5"/>
      <c r="H230" s="5"/>
      <c r="I230" s="5"/>
      <c r="J230" s="5"/>
      <c r="K230" s="5"/>
      <c r="L230" s="5"/>
      <c r="M230" s="5"/>
      <c r="N230" s="5"/>
    </row>
    <row r="231" spans="4:14">
      <c r="D231" s="5"/>
      <c r="E231" s="5"/>
      <c r="F231" s="5"/>
      <c r="G231" s="5"/>
      <c r="H231" s="5"/>
      <c r="I231" s="5"/>
      <c r="J231" s="5"/>
      <c r="K231" s="5"/>
      <c r="L231" s="5"/>
      <c r="M231" s="5"/>
      <c r="N231" s="5"/>
    </row>
    <row r="232" spans="4:14">
      <c r="D232" s="5"/>
      <c r="E232" s="5"/>
      <c r="F232" s="5"/>
      <c r="G232" s="5"/>
      <c r="H232" s="5"/>
      <c r="I232" s="5"/>
      <c r="J232" s="5"/>
      <c r="K232" s="5"/>
      <c r="L232" s="5"/>
      <c r="M232" s="5"/>
      <c r="N232" s="5"/>
    </row>
    <row r="233" spans="4:14">
      <c r="D233" s="5"/>
      <c r="E233" s="5"/>
      <c r="F233" s="5"/>
      <c r="G233" s="5"/>
      <c r="H233" s="5"/>
      <c r="I233" s="5"/>
      <c r="J233" s="5"/>
      <c r="K233" s="5"/>
      <c r="L233" s="5"/>
      <c r="M233" s="5"/>
      <c r="N233" s="5"/>
    </row>
    <row r="234" spans="4:14">
      <c r="D234" s="5"/>
      <c r="E234" s="5"/>
      <c r="F234" s="5"/>
      <c r="G234" s="5"/>
      <c r="H234" s="5"/>
      <c r="I234" s="5"/>
      <c r="J234" s="5"/>
      <c r="K234" s="5"/>
      <c r="L234" s="5"/>
      <c r="M234" s="5"/>
      <c r="N234" s="5"/>
    </row>
    <row r="235" spans="4:14">
      <c r="D235" s="5"/>
      <c r="E235" s="5"/>
      <c r="F235" s="5"/>
      <c r="G235" s="5"/>
      <c r="H235" s="5"/>
      <c r="I235" s="5"/>
      <c r="J235" s="5"/>
      <c r="K235" s="5"/>
      <c r="L235" s="5"/>
      <c r="M235" s="5"/>
      <c r="N235" s="5"/>
    </row>
    <row r="236" spans="4:14">
      <c r="D236" s="5"/>
      <c r="E236" s="5"/>
      <c r="F236" s="5"/>
      <c r="G236" s="5"/>
      <c r="H236" s="5"/>
      <c r="I236" s="5"/>
      <c r="J236" s="5"/>
      <c r="K236" s="5"/>
      <c r="L236" s="5"/>
      <c r="M236" s="5"/>
      <c r="N236" s="5"/>
    </row>
    <row r="237" spans="4:14">
      <c r="D237" s="5"/>
      <c r="E237" s="5"/>
      <c r="F237" s="5"/>
      <c r="G237" s="5"/>
      <c r="H237" s="5"/>
      <c r="I237" s="5"/>
      <c r="J237" s="5"/>
      <c r="K237" s="5"/>
      <c r="L237" s="5"/>
      <c r="M237" s="5"/>
      <c r="N237" s="5"/>
    </row>
    <row r="238" spans="4:14">
      <c r="D238" s="5"/>
      <c r="E238" s="5"/>
      <c r="F238" s="5"/>
      <c r="G238" s="5"/>
      <c r="H238" s="5"/>
      <c r="I238" s="5"/>
      <c r="J238" s="5"/>
      <c r="K238" s="5"/>
      <c r="L238" s="5"/>
      <c r="M238" s="5"/>
      <c r="N238" s="5"/>
    </row>
    <row r="239" spans="4:14">
      <c r="D239" s="5"/>
      <c r="E239" s="5"/>
      <c r="F239" s="5"/>
      <c r="G239" s="5"/>
      <c r="H239" s="5"/>
      <c r="I239" s="5"/>
      <c r="J239" s="5"/>
      <c r="K239" s="5"/>
      <c r="L239" s="5"/>
      <c r="M239" s="5"/>
      <c r="N239" s="5"/>
    </row>
    <row r="240" spans="4:14">
      <c r="D240" s="5"/>
      <c r="E240" s="5"/>
      <c r="F240" s="5"/>
      <c r="G240" s="5"/>
      <c r="H240" s="5"/>
      <c r="I240" s="5"/>
      <c r="J240" s="5"/>
      <c r="K240" s="5"/>
      <c r="L240" s="5"/>
      <c r="M240" s="5"/>
      <c r="N240" s="5"/>
    </row>
    <row r="241" spans="4:14">
      <c r="D241" s="5"/>
      <c r="E241" s="5"/>
      <c r="F241" s="5"/>
      <c r="G241" s="5"/>
      <c r="H241" s="5"/>
      <c r="I241" s="5"/>
      <c r="J241" s="5"/>
      <c r="K241" s="5"/>
      <c r="L241" s="5"/>
      <c r="M241" s="5"/>
      <c r="N241" s="5"/>
    </row>
    <row r="242" spans="4:14">
      <c r="D242" s="5"/>
      <c r="E242" s="5"/>
      <c r="F242" s="5"/>
      <c r="G242" s="5"/>
      <c r="H242" s="5"/>
      <c r="I242" s="5"/>
      <c r="J242" s="5"/>
      <c r="K242" s="5"/>
      <c r="L242" s="5"/>
      <c r="M242" s="5"/>
      <c r="N242" s="5"/>
    </row>
    <row r="243" spans="4:14">
      <c r="D243" s="5"/>
      <c r="E243" s="5"/>
      <c r="F243" s="5"/>
      <c r="G243" s="5"/>
      <c r="H243" s="5"/>
      <c r="I243" s="5"/>
      <c r="J243" s="5"/>
      <c r="K243" s="5"/>
      <c r="L243" s="5"/>
      <c r="M243" s="5"/>
      <c r="N243" s="5"/>
    </row>
    <row r="244" spans="4:14">
      <c r="D244" s="5"/>
      <c r="E244" s="5"/>
      <c r="F244" s="5"/>
      <c r="G244" s="5"/>
      <c r="H244" s="5"/>
      <c r="I244" s="5"/>
      <c r="J244" s="5"/>
      <c r="K244" s="5"/>
      <c r="L244" s="5"/>
      <c r="M244" s="5"/>
      <c r="N244" s="5"/>
    </row>
    <row r="245" spans="4:14">
      <c r="D245" s="5"/>
      <c r="E245" s="5"/>
      <c r="F245" s="5"/>
      <c r="G245" s="5"/>
      <c r="H245" s="5"/>
      <c r="I245" s="5"/>
      <c r="J245" s="5"/>
      <c r="K245" s="5"/>
      <c r="L245" s="5"/>
      <c r="M245" s="5"/>
      <c r="N245" s="5"/>
    </row>
    <row r="246" spans="4:14">
      <c r="D246" s="5"/>
      <c r="E246" s="5"/>
      <c r="F246" s="5"/>
      <c r="G246" s="5"/>
      <c r="H246" s="5"/>
      <c r="I246" s="5"/>
      <c r="J246" s="5"/>
      <c r="K246" s="5"/>
      <c r="L246" s="5"/>
      <c r="M246" s="5"/>
      <c r="N246" s="5"/>
    </row>
    <row r="247" spans="4:14">
      <c r="D247" s="5"/>
      <c r="E247" s="5"/>
      <c r="F247" s="5"/>
      <c r="G247" s="5"/>
      <c r="H247" s="5"/>
      <c r="I247" s="5"/>
      <c r="J247" s="5"/>
      <c r="K247" s="5"/>
      <c r="L247" s="5"/>
      <c r="M247" s="5"/>
      <c r="N247" s="5"/>
    </row>
    <row r="248" spans="4:14">
      <c r="D248" s="5"/>
      <c r="E248" s="5"/>
      <c r="F248" s="5"/>
      <c r="G248" s="5"/>
      <c r="H248" s="5"/>
      <c r="I248" s="5"/>
      <c r="J248" s="5"/>
      <c r="K248" s="5"/>
      <c r="L248" s="5"/>
      <c r="M248" s="5"/>
      <c r="N248" s="5"/>
    </row>
    <row r="249" spans="4:14">
      <c r="D249" s="5"/>
      <c r="E249" s="5"/>
      <c r="F249" s="5"/>
      <c r="G249" s="5"/>
      <c r="H249" s="5"/>
      <c r="I249" s="5"/>
      <c r="J249" s="5"/>
      <c r="K249" s="5"/>
      <c r="L249" s="5"/>
      <c r="M249" s="5"/>
      <c r="N249" s="5"/>
    </row>
    <row r="250" spans="4:14">
      <c r="D250" s="5"/>
      <c r="E250" s="5"/>
      <c r="F250" s="5"/>
      <c r="G250" s="5"/>
      <c r="H250" s="5"/>
      <c r="I250" s="5"/>
      <c r="J250" s="5"/>
      <c r="K250" s="5"/>
      <c r="L250" s="5"/>
      <c r="M250" s="5"/>
      <c r="N250" s="5"/>
    </row>
    <row r="251" spans="4:14">
      <c r="D251" s="5"/>
      <c r="E251" s="5"/>
      <c r="F251" s="5"/>
      <c r="G251" s="5"/>
      <c r="H251" s="5"/>
      <c r="I251" s="5"/>
      <c r="J251" s="5"/>
      <c r="K251" s="5"/>
      <c r="L251" s="5"/>
      <c r="M251" s="5"/>
      <c r="N251" s="5"/>
    </row>
    <row r="252" spans="4:14">
      <c r="D252" s="5"/>
      <c r="E252" s="5"/>
      <c r="F252" s="5"/>
      <c r="G252" s="5"/>
      <c r="H252" s="5"/>
      <c r="I252" s="5"/>
      <c r="J252" s="5"/>
      <c r="K252" s="5"/>
      <c r="L252" s="5"/>
      <c r="M252" s="5"/>
      <c r="N252" s="5"/>
    </row>
    <row r="253" spans="4:14">
      <c r="D253" s="5"/>
      <c r="E253" s="5"/>
      <c r="F253" s="5"/>
      <c r="G253" s="5"/>
      <c r="H253" s="5"/>
      <c r="I253" s="5"/>
      <c r="J253" s="5"/>
      <c r="K253" s="5"/>
      <c r="L253" s="5"/>
      <c r="M253" s="5"/>
      <c r="N253" s="5"/>
    </row>
    <row r="254" spans="4:14">
      <c r="D254" s="5"/>
      <c r="E254" s="5"/>
      <c r="F254" s="5"/>
      <c r="G254" s="5"/>
      <c r="H254" s="5"/>
      <c r="I254" s="5"/>
      <c r="J254" s="5"/>
      <c r="K254" s="5"/>
      <c r="L254" s="5"/>
      <c r="M254" s="5"/>
      <c r="N254" s="5"/>
    </row>
    <row r="255" spans="4:14">
      <c r="D255" s="5"/>
      <c r="E255" s="5"/>
      <c r="F255" s="5"/>
      <c r="G255" s="5"/>
      <c r="H255" s="5"/>
      <c r="I255" s="5"/>
      <c r="J255" s="5"/>
      <c r="K255" s="5"/>
      <c r="L255" s="5"/>
      <c r="M255" s="5"/>
      <c r="N255" s="5"/>
    </row>
    <row r="256" spans="4:14">
      <c r="D256" s="5"/>
      <c r="E256" s="5"/>
      <c r="F256" s="5"/>
      <c r="G256" s="5"/>
      <c r="H256" s="5"/>
      <c r="I256" s="5"/>
      <c r="J256" s="5"/>
      <c r="K256" s="5"/>
      <c r="L256" s="5"/>
      <c r="M256" s="5"/>
      <c r="N256" s="5"/>
    </row>
    <row r="257" spans="4:14">
      <c r="D257" s="5"/>
      <c r="E257" s="5"/>
      <c r="F257" s="5"/>
      <c r="G257" s="5"/>
      <c r="H257" s="5"/>
      <c r="I257" s="5"/>
      <c r="J257" s="5"/>
      <c r="K257" s="5"/>
      <c r="L257" s="5"/>
      <c r="M257" s="5"/>
      <c r="N257" s="5"/>
    </row>
    <row r="258" spans="4:14">
      <c r="D258" s="5"/>
      <c r="E258" s="5"/>
      <c r="F258" s="5"/>
      <c r="G258" s="5"/>
      <c r="H258" s="5"/>
      <c r="I258" s="5"/>
      <c r="J258" s="5"/>
      <c r="K258" s="5"/>
      <c r="L258" s="5"/>
      <c r="M258" s="5"/>
      <c r="N258" s="5"/>
    </row>
    <row r="259" spans="4:14">
      <c r="D259" s="5"/>
      <c r="E259" s="5"/>
      <c r="F259" s="5"/>
      <c r="G259" s="5"/>
      <c r="H259" s="5"/>
      <c r="I259" s="5"/>
      <c r="J259" s="5"/>
      <c r="K259" s="5"/>
      <c r="L259" s="5"/>
      <c r="M259" s="5"/>
      <c r="N259" s="5"/>
    </row>
    <row r="260" spans="4:14">
      <c r="D260" s="5"/>
      <c r="E260" s="5"/>
      <c r="F260" s="5"/>
      <c r="G260" s="5"/>
      <c r="H260" s="5"/>
      <c r="I260" s="5"/>
      <c r="J260" s="5"/>
      <c r="K260" s="5"/>
      <c r="L260" s="5"/>
      <c r="M260" s="5"/>
      <c r="N260" s="5"/>
    </row>
    <row r="261" spans="4:14">
      <c r="D261" s="5"/>
      <c r="E261" s="5"/>
      <c r="F261" s="5"/>
      <c r="G261" s="5"/>
      <c r="H261" s="5"/>
      <c r="I261" s="5"/>
      <c r="J261" s="5"/>
      <c r="K261" s="5"/>
      <c r="L261" s="5"/>
      <c r="M261" s="5"/>
      <c r="N261" s="5"/>
    </row>
    <row r="262" spans="4:14">
      <c r="D262" s="5"/>
      <c r="E262" s="5"/>
      <c r="F262" s="5"/>
      <c r="G262" s="5"/>
      <c r="H262" s="5"/>
      <c r="I262" s="5"/>
      <c r="J262" s="5"/>
      <c r="K262" s="5"/>
      <c r="L262" s="5"/>
      <c r="M262" s="5"/>
      <c r="N262" s="5"/>
    </row>
    <row r="263" spans="4:14">
      <c r="D263" s="5"/>
      <c r="E263" s="5"/>
      <c r="F263" s="5"/>
      <c r="G263" s="5"/>
      <c r="H263" s="5"/>
      <c r="I263" s="5"/>
      <c r="J263" s="5"/>
      <c r="K263" s="5"/>
      <c r="L263" s="5"/>
      <c r="M263" s="5"/>
      <c r="N263" s="5"/>
    </row>
    <row r="264" spans="4:14">
      <c r="D264" s="5"/>
      <c r="E264" s="5"/>
      <c r="F264" s="5"/>
      <c r="G264" s="5"/>
      <c r="H264" s="5"/>
      <c r="I264" s="5"/>
      <c r="J264" s="5"/>
      <c r="K264" s="5"/>
      <c r="L264" s="5"/>
      <c r="M264" s="5"/>
      <c r="N264" s="5"/>
    </row>
    <row r="265" spans="4:14">
      <c r="D265" s="5"/>
      <c r="E265" s="5"/>
      <c r="F265" s="5"/>
      <c r="G265" s="5"/>
      <c r="H265" s="5"/>
      <c r="I265" s="5"/>
      <c r="J265" s="5"/>
      <c r="K265" s="5"/>
      <c r="L265" s="5"/>
      <c r="M265" s="5"/>
      <c r="N265" s="5"/>
    </row>
    <row r="266" spans="4:14">
      <c r="D266" s="5"/>
      <c r="E266" s="5"/>
      <c r="F266" s="5"/>
      <c r="G266" s="5"/>
      <c r="H266" s="5"/>
      <c r="I266" s="5"/>
      <c r="J266" s="5"/>
      <c r="K266" s="5"/>
      <c r="L266" s="5"/>
      <c r="M266" s="5"/>
      <c r="N266" s="5"/>
    </row>
    <row r="267" spans="4:14">
      <c r="D267" s="5"/>
      <c r="E267" s="5"/>
      <c r="F267" s="5"/>
      <c r="G267" s="5"/>
      <c r="H267" s="5"/>
      <c r="I267" s="5"/>
      <c r="J267" s="5"/>
      <c r="K267" s="5"/>
      <c r="L267" s="5"/>
      <c r="M267" s="5"/>
      <c r="N267" s="5"/>
    </row>
    <row r="268" spans="4:14">
      <c r="D268" s="5"/>
      <c r="E268" s="5"/>
      <c r="F268" s="5"/>
      <c r="G268" s="5"/>
      <c r="H268" s="5"/>
      <c r="I268" s="5"/>
      <c r="J268" s="5"/>
      <c r="K268" s="5"/>
      <c r="L268" s="5"/>
      <c r="M268" s="5"/>
      <c r="N268" s="5"/>
    </row>
    <row r="269" spans="4:14">
      <c r="D269" s="5"/>
      <c r="E269" s="5"/>
      <c r="F269" s="5"/>
      <c r="G269" s="5"/>
      <c r="H269" s="5"/>
      <c r="I269" s="5"/>
      <c r="J269" s="5"/>
      <c r="K269" s="5"/>
      <c r="L269" s="5"/>
      <c r="M269" s="5"/>
      <c r="N269" s="5"/>
    </row>
    <row r="270" spans="4:14">
      <c r="D270" s="5"/>
      <c r="E270" s="5"/>
      <c r="F270" s="5"/>
      <c r="G270" s="5"/>
      <c r="H270" s="5"/>
      <c r="I270" s="5"/>
      <c r="J270" s="5"/>
      <c r="K270" s="5"/>
      <c r="L270" s="5"/>
      <c r="M270" s="5"/>
      <c r="N270" s="5"/>
    </row>
    <row r="271" spans="4:14">
      <c r="D271" s="5"/>
      <c r="E271" s="5"/>
      <c r="F271" s="5"/>
      <c r="G271" s="5"/>
      <c r="H271" s="5"/>
      <c r="I271" s="5"/>
      <c r="J271" s="5"/>
      <c r="K271" s="5"/>
      <c r="L271" s="5"/>
      <c r="M271" s="5"/>
      <c r="N271" s="5"/>
    </row>
    <row r="272" spans="4:14">
      <c r="D272" s="5"/>
      <c r="E272" s="5"/>
      <c r="F272" s="5"/>
      <c r="G272" s="5"/>
      <c r="H272" s="5"/>
      <c r="I272" s="5"/>
      <c r="J272" s="5"/>
      <c r="K272" s="5"/>
      <c r="L272" s="5"/>
      <c r="M272" s="5"/>
      <c r="N272" s="5"/>
    </row>
    <row r="273" spans="4:14">
      <c r="D273" s="5"/>
      <c r="E273" s="5"/>
      <c r="F273" s="5"/>
      <c r="G273" s="5"/>
      <c r="H273" s="5"/>
      <c r="I273" s="5"/>
      <c r="J273" s="5"/>
      <c r="K273" s="5"/>
      <c r="L273" s="5"/>
      <c r="M273" s="5"/>
      <c r="N273" s="5"/>
    </row>
    <row r="274" spans="4:14">
      <c r="D274" s="5"/>
      <c r="E274" s="5"/>
      <c r="F274" s="5"/>
      <c r="G274" s="5"/>
      <c r="H274" s="5"/>
      <c r="I274" s="5"/>
      <c r="J274" s="5"/>
      <c r="K274" s="5"/>
      <c r="L274" s="5"/>
      <c r="M274" s="5"/>
      <c r="N274" s="5"/>
    </row>
    <row r="275" spans="4:14">
      <c r="D275" s="5"/>
      <c r="E275" s="5"/>
      <c r="F275" s="5"/>
      <c r="G275" s="5"/>
      <c r="H275" s="5"/>
      <c r="I275" s="5"/>
      <c r="J275" s="5"/>
      <c r="K275" s="5"/>
      <c r="L275" s="5"/>
      <c r="M275" s="5"/>
      <c r="N275" s="5"/>
    </row>
    <row r="276" spans="4:14">
      <c r="D276" s="5"/>
      <c r="E276" s="5"/>
      <c r="F276" s="5"/>
      <c r="G276" s="5"/>
      <c r="H276" s="5"/>
      <c r="I276" s="5"/>
      <c r="J276" s="5"/>
      <c r="K276" s="5"/>
      <c r="L276" s="5"/>
      <c r="M276" s="5"/>
      <c r="N276" s="5"/>
    </row>
    <row r="277" spans="4:14">
      <c r="D277" s="5"/>
      <c r="E277" s="5"/>
      <c r="F277" s="5"/>
      <c r="G277" s="5"/>
      <c r="H277" s="5"/>
      <c r="I277" s="5"/>
      <c r="J277" s="5"/>
      <c r="K277" s="5"/>
      <c r="L277" s="5"/>
      <c r="M277" s="5"/>
      <c r="N277" s="5"/>
    </row>
    <row r="278" spans="4:14">
      <c r="D278" s="5"/>
      <c r="E278" s="5"/>
      <c r="F278" s="5"/>
      <c r="G278" s="5"/>
      <c r="H278" s="5"/>
      <c r="I278" s="5"/>
      <c r="J278" s="5"/>
      <c r="K278" s="5"/>
      <c r="L278" s="5"/>
      <c r="M278" s="5"/>
      <c r="N278" s="5"/>
    </row>
    <row r="279" spans="4:14">
      <c r="D279" s="5"/>
      <c r="E279" s="5"/>
      <c r="F279" s="5"/>
      <c r="G279" s="5"/>
      <c r="H279" s="5"/>
      <c r="I279" s="5"/>
      <c r="J279" s="5"/>
      <c r="K279" s="5"/>
      <c r="L279" s="5"/>
      <c r="M279" s="5"/>
      <c r="N279" s="5"/>
    </row>
    <row r="280" spans="4:14">
      <c r="D280" s="5"/>
      <c r="E280" s="5"/>
      <c r="F280" s="5"/>
      <c r="G280" s="5"/>
      <c r="H280" s="5"/>
      <c r="I280" s="5"/>
      <c r="J280" s="5"/>
      <c r="K280" s="5"/>
      <c r="L280" s="5"/>
      <c r="M280" s="5"/>
      <c r="N280" s="5"/>
    </row>
  </sheetData>
  <mergeCells count="16">
    <mergeCell ref="B20:S20"/>
    <mergeCell ref="B3:U3"/>
    <mergeCell ref="B4:U4"/>
    <mergeCell ref="B6:B7"/>
    <mergeCell ref="D6:I6"/>
    <mergeCell ref="J6:O6"/>
    <mergeCell ref="P6:U6"/>
    <mergeCell ref="D7:E7"/>
    <mergeCell ref="F7:G7"/>
    <mergeCell ref="H7:I7"/>
    <mergeCell ref="J7:K7"/>
    <mergeCell ref="L7:M7"/>
    <mergeCell ref="N7:O7"/>
    <mergeCell ref="P7:Q7"/>
    <mergeCell ref="R7:S7"/>
    <mergeCell ref="T7:U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0"/>
  <sheetViews>
    <sheetView workbookViewId="0">
      <selection activeCell="J26" sqref="J26"/>
    </sheetView>
  </sheetViews>
  <sheetFormatPr baseColWidth="10" defaultRowHeight="11.25"/>
  <cols>
    <col min="1" max="1" width="2.42578125" style="2" customWidth="1"/>
    <col min="2" max="2" width="13.5703125" style="2" customWidth="1"/>
    <col min="3" max="3" width="2.42578125" style="2" customWidth="1"/>
    <col min="4" max="4" width="8.42578125" style="2" customWidth="1"/>
    <col min="5" max="5" width="1.5703125" style="2" customWidth="1"/>
    <col min="6" max="6" width="8.42578125" style="2" bestFit="1" customWidth="1"/>
    <col min="7" max="7" width="1.5703125" style="2" customWidth="1"/>
    <col min="8" max="8" width="9.7109375" style="2" bestFit="1" customWidth="1"/>
    <col min="9" max="9" width="1.5703125" style="2" customWidth="1"/>
    <col min="10" max="10" width="8.42578125" style="2" bestFit="1" customWidth="1"/>
    <col min="11" max="11" width="1.5703125" style="2" customWidth="1"/>
    <col min="12" max="12" width="7.42578125" style="2" bestFit="1" customWidth="1"/>
    <col min="13" max="13" width="1.5703125" style="2" customWidth="1"/>
    <col min="14" max="14" width="9.42578125" style="2" bestFit="1" customWidth="1"/>
    <col min="15" max="15" width="1.5703125" style="2" customWidth="1"/>
    <col min="16" max="16" width="8.42578125" style="2" bestFit="1" customWidth="1"/>
    <col min="17" max="17" width="1.5703125" style="2" customWidth="1"/>
    <col min="18" max="18" width="8.42578125" style="2" bestFit="1" customWidth="1"/>
    <col min="19" max="19" width="1.5703125" style="2" customWidth="1"/>
    <col min="20" max="20" width="8.42578125" style="2" customWidth="1"/>
    <col min="21" max="21" width="1.5703125" style="2" customWidth="1"/>
    <col min="22" max="22" width="3.5703125" style="2" customWidth="1"/>
    <col min="23" max="256" width="11.42578125" style="2"/>
    <col min="257" max="257" width="2.42578125" style="2" customWidth="1"/>
    <col min="258" max="258" width="13.5703125" style="2" customWidth="1"/>
    <col min="259" max="259" width="2.42578125" style="2" customWidth="1"/>
    <col min="260" max="260" width="8.42578125" style="2" customWidth="1"/>
    <col min="261" max="261" width="1.5703125" style="2" customWidth="1"/>
    <col min="262" max="262" width="8.42578125" style="2" bestFit="1" customWidth="1"/>
    <col min="263" max="263" width="1.5703125" style="2" customWidth="1"/>
    <col min="264" max="264" width="9.7109375" style="2" bestFit="1" customWidth="1"/>
    <col min="265" max="265" width="1.5703125" style="2" customWidth="1"/>
    <col min="266" max="266" width="8.42578125" style="2" bestFit="1" customWidth="1"/>
    <col min="267" max="267" width="1.5703125" style="2" customWidth="1"/>
    <col min="268" max="268" width="7.42578125" style="2" bestFit="1" customWidth="1"/>
    <col min="269" max="269" width="1.5703125" style="2" customWidth="1"/>
    <col min="270" max="270" width="9.42578125" style="2" bestFit="1" customWidth="1"/>
    <col min="271" max="271" width="1.5703125" style="2" customWidth="1"/>
    <col min="272" max="272" width="8.42578125" style="2" bestFit="1" customWidth="1"/>
    <col min="273" max="273" width="1.5703125" style="2" customWidth="1"/>
    <col min="274" max="274" width="8.42578125" style="2" bestFit="1" customWidth="1"/>
    <col min="275" max="275" width="1.5703125" style="2" customWidth="1"/>
    <col min="276" max="276" width="8.42578125" style="2" customWidth="1"/>
    <col min="277" max="277" width="1.5703125" style="2" customWidth="1"/>
    <col min="278" max="278" width="3.5703125" style="2" customWidth="1"/>
    <col min="279" max="512" width="11.42578125" style="2"/>
    <col min="513" max="513" width="2.42578125" style="2" customWidth="1"/>
    <col min="514" max="514" width="13.5703125" style="2" customWidth="1"/>
    <col min="515" max="515" width="2.42578125" style="2" customWidth="1"/>
    <col min="516" max="516" width="8.42578125" style="2" customWidth="1"/>
    <col min="517" max="517" width="1.5703125" style="2" customWidth="1"/>
    <col min="518" max="518" width="8.42578125" style="2" bestFit="1" customWidth="1"/>
    <col min="519" max="519" width="1.5703125" style="2" customWidth="1"/>
    <col min="520" max="520" width="9.7109375" style="2" bestFit="1" customWidth="1"/>
    <col min="521" max="521" width="1.5703125" style="2" customWidth="1"/>
    <col min="522" max="522" width="8.42578125" style="2" bestFit="1" customWidth="1"/>
    <col min="523" max="523" width="1.5703125" style="2" customWidth="1"/>
    <col min="524" max="524" width="7.42578125" style="2" bestFit="1" customWidth="1"/>
    <col min="525" max="525" width="1.5703125" style="2" customWidth="1"/>
    <col min="526" max="526" width="9.42578125" style="2" bestFit="1" customWidth="1"/>
    <col min="527" max="527" width="1.5703125" style="2" customWidth="1"/>
    <col min="528" max="528" width="8.42578125" style="2" bestFit="1" customWidth="1"/>
    <col min="529" max="529" width="1.5703125" style="2" customWidth="1"/>
    <col min="530" max="530" width="8.42578125" style="2" bestFit="1" customWidth="1"/>
    <col min="531" max="531" width="1.5703125" style="2" customWidth="1"/>
    <col min="532" max="532" width="8.42578125" style="2" customWidth="1"/>
    <col min="533" max="533" width="1.5703125" style="2" customWidth="1"/>
    <col min="534" max="534" width="3.5703125" style="2" customWidth="1"/>
    <col min="535" max="768" width="11.42578125" style="2"/>
    <col min="769" max="769" width="2.42578125" style="2" customWidth="1"/>
    <col min="770" max="770" width="13.5703125" style="2" customWidth="1"/>
    <col min="771" max="771" width="2.42578125" style="2" customWidth="1"/>
    <col min="772" max="772" width="8.42578125" style="2" customWidth="1"/>
    <col min="773" max="773" width="1.5703125" style="2" customWidth="1"/>
    <col min="774" max="774" width="8.42578125" style="2" bestFit="1" customWidth="1"/>
    <col min="775" max="775" width="1.5703125" style="2" customWidth="1"/>
    <col min="776" max="776" width="9.7109375" style="2" bestFit="1" customWidth="1"/>
    <col min="777" max="777" width="1.5703125" style="2" customWidth="1"/>
    <col min="778" max="778" width="8.42578125" style="2" bestFit="1" customWidth="1"/>
    <col min="779" max="779" width="1.5703125" style="2" customWidth="1"/>
    <col min="780" max="780" width="7.42578125" style="2" bestFit="1" customWidth="1"/>
    <col min="781" max="781" width="1.5703125" style="2" customWidth="1"/>
    <col min="782" max="782" width="9.42578125" style="2" bestFit="1" customWidth="1"/>
    <col min="783" max="783" width="1.5703125" style="2" customWidth="1"/>
    <col min="784" max="784" width="8.42578125" style="2" bestFit="1" customWidth="1"/>
    <col min="785" max="785" width="1.5703125" style="2" customWidth="1"/>
    <col min="786" max="786" width="8.42578125" style="2" bestFit="1" customWidth="1"/>
    <col min="787" max="787" width="1.5703125" style="2" customWidth="1"/>
    <col min="788" max="788" width="8.42578125" style="2" customWidth="1"/>
    <col min="789" max="789" width="1.5703125" style="2" customWidth="1"/>
    <col min="790" max="790" width="3.5703125" style="2" customWidth="1"/>
    <col min="791" max="1024" width="11.42578125" style="2"/>
    <col min="1025" max="1025" width="2.42578125" style="2" customWidth="1"/>
    <col min="1026" max="1026" width="13.5703125" style="2" customWidth="1"/>
    <col min="1027" max="1027" width="2.42578125" style="2" customWidth="1"/>
    <col min="1028" max="1028" width="8.42578125" style="2" customWidth="1"/>
    <col min="1029" max="1029" width="1.5703125" style="2" customWidth="1"/>
    <col min="1030" max="1030" width="8.42578125" style="2" bestFit="1" customWidth="1"/>
    <col min="1031" max="1031" width="1.5703125" style="2" customWidth="1"/>
    <col min="1032" max="1032" width="9.7109375" style="2" bestFit="1" customWidth="1"/>
    <col min="1033" max="1033" width="1.5703125" style="2" customWidth="1"/>
    <col min="1034" max="1034" width="8.42578125" style="2" bestFit="1" customWidth="1"/>
    <col min="1035" max="1035" width="1.5703125" style="2" customWidth="1"/>
    <col min="1036" max="1036" width="7.42578125" style="2" bestFit="1" customWidth="1"/>
    <col min="1037" max="1037" width="1.5703125" style="2" customWidth="1"/>
    <col min="1038" max="1038" width="9.42578125" style="2" bestFit="1" customWidth="1"/>
    <col min="1039" max="1039" width="1.5703125" style="2" customWidth="1"/>
    <col min="1040" max="1040" width="8.42578125" style="2" bestFit="1" customWidth="1"/>
    <col min="1041" max="1041" width="1.5703125" style="2" customWidth="1"/>
    <col min="1042" max="1042" width="8.42578125" style="2" bestFit="1" customWidth="1"/>
    <col min="1043" max="1043" width="1.5703125" style="2" customWidth="1"/>
    <col min="1044" max="1044" width="8.42578125" style="2" customWidth="1"/>
    <col min="1045" max="1045" width="1.5703125" style="2" customWidth="1"/>
    <col min="1046" max="1046" width="3.5703125" style="2" customWidth="1"/>
    <col min="1047" max="1280" width="11.42578125" style="2"/>
    <col min="1281" max="1281" width="2.42578125" style="2" customWidth="1"/>
    <col min="1282" max="1282" width="13.5703125" style="2" customWidth="1"/>
    <col min="1283" max="1283" width="2.42578125" style="2" customWidth="1"/>
    <col min="1284" max="1284" width="8.42578125" style="2" customWidth="1"/>
    <col min="1285" max="1285" width="1.5703125" style="2" customWidth="1"/>
    <col min="1286" max="1286" width="8.42578125" style="2" bestFit="1" customWidth="1"/>
    <col min="1287" max="1287" width="1.5703125" style="2" customWidth="1"/>
    <col min="1288" max="1288" width="9.7109375" style="2" bestFit="1" customWidth="1"/>
    <col min="1289" max="1289" width="1.5703125" style="2" customWidth="1"/>
    <col min="1290" max="1290" width="8.42578125" style="2" bestFit="1" customWidth="1"/>
    <col min="1291" max="1291" width="1.5703125" style="2" customWidth="1"/>
    <col min="1292" max="1292" width="7.42578125" style="2" bestFit="1" customWidth="1"/>
    <col min="1293" max="1293" width="1.5703125" style="2" customWidth="1"/>
    <col min="1294" max="1294" width="9.42578125" style="2" bestFit="1" customWidth="1"/>
    <col min="1295" max="1295" width="1.5703125" style="2" customWidth="1"/>
    <col min="1296" max="1296" width="8.42578125" style="2" bestFit="1" customWidth="1"/>
    <col min="1297" max="1297" width="1.5703125" style="2" customWidth="1"/>
    <col min="1298" max="1298" width="8.42578125" style="2" bestFit="1" customWidth="1"/>
    <col min="1299" max="1299" width="1.5703125" style="2" customWidth="1"/>
    <col min="1300" max="1300" width="8.42578125" style="2" customWidth="1"/>
    <col min="1301" max="1301" width="1.5703125" style="2" customWidth="1"/>
    <col min="1302" max="1302" width="3.5703125" style="2" customWidth="1"/>
    <col min="1303" max="1536" width="11.42578125" style="2"/>
    <col min="1537" max="1537" width="2.42578125" style="2" customWidth="1"/>
    <col min="1538" max="1538" width="13.5703125" style="2" customWidth="1"/>
    <col min="1539" max="1539" width="2.42578125" style="2" customWidth="1"/>
    <col min="1540" max="1540" width="8.42578125" style="2" customWidth="1"/>
    <col min="1541" max="1541" width="1.5703125" style="2" customWidth="1"/>
    <col min="1542" max="1542" width="8.42578125" style="2" bestFit="1" customWidth="1"/>
    <col min="1543" max="1543" width="1.5703125" style="2" customWidth="1"/>
    <col min="1544" max="1544" width="9.7109375" style="2" bestFit="1" customWidth="1"/>
    <col min="1545" max="1545" width="1.5703125" style="2" customWidth="1"/>
    <col min="1546" max="1546" width="8.42578125" style="2" bestFit="1" customWidth="1"/>
    <col min="1547" max="1547" width="1.5703125" style="2" customWidth="1"/>
    <col min="1548" max="1548" width="7.42578125" style="2" bestFit="1" customWidth="1"/>
    <col min="1549" max="1549" width="1.5703125" style="2" customWidth="1"/>
    <col min="1550" max="1550" width="9.42578125" style="2" bestFit="1" customWidth="1"/>
    <col min="1551" max="1551" width="1.5703125" style="2" customWidth="1"/>
    <col min="1552" max="1552" width="8.42578125" style="2" bestFit="1" customWidth="1"/>
    <col min="1553" max="1553" width="1.5703125" style="2" customWidth="1"/>
    <col min="1554" max="1554" width="8.42578125" style="2" bestFit="1" customWidth="1"/>
    <col min="1555" max="1555" width="1.5703125" style="2" customWidth="1"/>
    <col min="1556" max="1556" width="8.42578125" style="2" customWidth="1"/>
    <col min="1557" max="1557" width="1.5703125" style="2" customWidth="1"/>
    <col min="1558" max="1558" width="3.5703125" style="2" customWidth="1"/>
    <col min="1559" max="1792" width="11.42578125" style="2"/>
    <col min="1793" max="1793" width="2.42578125" style="2" customWidth="1"/>
    <col min="1794" max="1794" width="13.5703125" style="2" customWidth="1"/>
    <col min="1795" max="1795" width="2.42578125" style="2" customWidth="1"/>
    <col min="1796" max="1796" width="8.42578125" style="2" customWidth="1"/>
    <col min="1797" max="1797" width="1.5703125" style="2" customWidth="1"/>
    <col min="1798" max="1798" width="8.42578125" style="2" bestFit="1" customWidth="1"/>
    <col min="1799" max="1799" width="1.5703125" style="2" customWidth="1"/>
    <col min="1800" max="1800" width="9.7109375" style="2" bestFit="1" customWidth="1"/>
    <col min="1801" max="1801" width="1.5703125" style="2" customWidth="1"/>
    <col min="1802" max="1802" width="8.42578125" style="2" bestFit="1" customWidth="1"/>
    <col min="1803" max="1803" width="1.5703125" style="2" customWidth="1"/>
    <col min="1804" max="1804" width="7.42578125" style="2" bestFit="1" customWidth="1"/>
    <col min="1805" max="1805" width="1.5703125" style="2" customWidth="1"/>
    <col min="1806" max="1806" width="9.42578125" style="2" bestFit="1" customWidth="1"/>
    <col min="1807" max="1807" width="1.5703125" style="2" customWidth="1"/>
    <col min="1808" max="1808" width="8.42578125" style="2" bestFit="1" customWidth="1"/>
    <col min="1809" max="1809" width="1.5703125" style="2" customWidth="1"/>
    <col min="1810" max="1810" width="8.42578125" style="2" bestFit="1" customWidth="1"/>
    <col min="1811" max="1811" width="1.5703125" style="2" customWidth="1"/>
    <col min="1812" max="1812" width="8.42578125" style="2" customWidth="1"/>
    <col min="1813" max="1813" width="1.5703125" style="2" customWidth="1"/>
    <col min="1814" max="1814" width="3.5703125" style="2" customWidth="1"/>
    <col min="1815" max="2048" width="11.42578125" style="2"/>
    <col min="2049" max="2049" width="2.42578125" style="2" customWidth="1"/>
    <col min="2050" max="2050" width="13.5703125" style="2" customWidth="1"/>
    <col min="2051" max="2051" width="2.42578125" style="2" customWidth="1"/>
    <col min="2052" max="2052" width="8.42578125" style="2" customWidth="1"/>
    <col min="2053" max="2053" width="1.5703125" style="2" customWidth="1"/>
    <col min="2054" max="2054" width="8.42578125" style="2" bestFit="1" customWidth="1"/>
    <col min="2055" max="2055" width="1.5703125" style="2" customWidth="1"/>
    <col min="2056" max="2056" width="9.7109375" style="2" bestFit="1" customWidth="1"/>
    <col min="2057" max="2057" width="1.5703125" style="2" customWidth="1"/>
    <col min="2058" max="2058" width="8.42578125" style="2" bestFit="1" customWidth="1"/>
    <col min="2059" max="2059" width="1.5703125" style="2" customWidth="1"/>
    <col min="2060" max="2060" width="7.42578125" style="2" bestFit="1" customWidth="1"/>
    <col min="2061" max="2061" width="1.5703125" style="2" customWidth="1"/>
    <col min="2062" max="2062" width="9.42578125" style="2" bestFit="1" customWidth="1"/>
    <col min="2063" max="2063" width="1.5703125" style="2" customWidth="1"/>
    <col min="2064" max="2064" width="8.42578125" style="2" bestFit="1" customWidth="1"/>
    <col min="2065" max="2065" width="1.5703125" style="2" customWidth="1"/>
    <col min="2066" max="2066" width="8.42578125" style="2" bestFit="1" customWidth="1"/>
    <col min="2067" max="2067" width="1.5703125" style="2" customWidth="1"/>
    <col min="2068" max="2068" width="8.42578125" style="2" customWidth="1"/>
    <col min="2069" max="2069" width="1.5703125" style="2" customWidth="1"/>
    <col min="2070" max="2070" width="3.5703125" style="2" customWidth="1"/>
    <col min="2071" max="2304" width="11.42578125" style="2"/>
    <col min="2305" max="2305" width="2.42578125" style="2" customWidth="1"/>
    <col min="2306" max="2306" width="13.5703125" style="2" customWidth="1"/>
    <col min="2307" max="2307" width="2.42578125" style="2" customWidth="1"/>
    <col min="2308" max="2308" width="8.42578125" style="2" customWidth="1"/>
    <col min="2309" max="2309" width="1.5703125" style="2" customWidth="1"/>
    <col min="2310" max="2310" width="8.42578125" style="2" bestFit="1" customWidth="1"/>
    <col min="2311" max="2311" width="1.5703125" style="2" customWidth="1"/>
    <col min="2312" max="2312" width="9.7109375" style="2" bestFit="1" customWidth="1"/>
    <col min="2313" max="2313" width="1.5703125" style="2" customWidth="1"/>
    <col min="2314" max="2314" width="8.42578125" style="2" bestFit="1" customWidth="1"/>
    <col min="2315" max="2315" width="1.5703125" style="2" customWidth="1"/>
    <col min="2316" max="2316" width="7.42578125" style="2" bestFit="1" customWidth="1"/>
    <col min="2317" max="2317" width="1.5703125" style="2" customWidth="1"/>
    <col min="2318" max="2318" width="9.42578125" style="2" bestFit="1" customWidth="1"/>
    <col min="2319" max="2319" width="1.5703125" style="2" customWidth="1"/>
    <col min="2320" max="2320" width="8.42578125" style="2" bestFit="1" customWidth="1"/>
    <col min="2321" max="2321" width="1.5703125" style="2" customWidth="1"/>
    <col min="2322" max="2322" width="8.42578125" style="2" bestFit="1" customWidth="1"/>
    <col min="2323" max="2323" width="1.5703125" style="2" customWidth="1"/>
    <col min="2324" max="2324" width="8.42578125" style="2" customWidth="1"/>
    <col min="2325" max="2325" width="1.5703125" style="2" customWidth="1"/>
    <col min="2326" max="2326" width="3.5703125" style="2" customWidth="1"/>
    <col min="2327" max="2560" width="11.42578125" style="2"/>
    <col min="2561" max="2561" width="2.42578125" style="2" customWidth="1"/>
    <col min="2562" max="2562" width="13.5703125" style="2" customWidth="1"/>
    <col min="2563" max="2563" width="2.42578125" style="2" customWidth="1"/>
    <col min="2564" max="2564" width="8.42578125" style="2" customWidth="1"/>
    <col min="2565" max="2565" width="1.5703125" style="2" customWidth="1"/>
    <col min="2566" max="2566" width="8.42578125" style="2" bestFit="1" customWidth="1"/>
    <col min="2567" max="2567" width="1.5703125" style="2" customWidth="1"/>
    <col min="2568" max="2568" width="9.7109375" style="2" bestFit="1" customWidth="1"/>
    <col min="2569" max="2569" width="1.5703125" style="2" customWidth="1"/>
    <col min="2570" max="2570" width="8.42578125" style="2" bestFit="1" customWidth="1"/>
    <col min="2571" max="2571" width="1.5703125" style="2" customWidth="1"/>
    <col min="2572" max="2572" width="7.42578125" style="2" bestFit="1" customWidth="1"/>
    <col min="2573" max="2573" width="1.5703125" style="2" customWidth="1"/>
    <col min="2574" max="2574" width="9.42578125" style="2" bestFit="1" customWidth="1"/>
    <col min="2575" max="2575" width="1.5703125" style="2" customWidth="1"/>
    <col min="2576" max="2576" width="8.42578125" style="2" bestFit="1" customWidth="1"/>
    <col min="2577" max="2577" width="1.5703125" style="2" customWidth="1"/>
    <col min="2578" max="2578" width="8.42578125" style="2" bestFit="1" customWidth="1"/>
    <col min="2579" max="2579" width="1.5703125" style="2" customWidth="1"/>
    <col min="2580" max="2580" width="8.42578125" style="2" customWidth="1"/>
    <col min="2581" max="2581" width="1.5703125" style="2" customWidth="1"/>
    <col min="2582" max="2582" width="3.5703125" style="2" customWidth="1"/>
    <col min="2583" max="2816" width="11.42578125" style="2"/>
    <col min="2817" max="2817" width="2.42578125" style="2" customWidth="1"/>
    <col min="2818" max="2818" width="13.5703125" style="2" customWidth="1"/>
    <col min="2819" max="2819" width="2.42578125" style="2" customWidth="1"/>
    <col min="2820" max="2820" width="8.42578125" style="2" customWidth="1"/>
    <col min="2821" max="2821" width="1.5703125" style="2" customWidth="1"/>
    <col min="2822" max="2822" width="8.42578125" style="2" bestFit="1" customWidth="1"/>
    <col min="2823" max="2823" width="1.5703125" style="2" customWidth="1"/>
    <col min="2824" max="2824" width="9.7109375" style="2" bestFit="1" customWidth="1"/>
    <col min="2825" max="2825" width="1.5703125" style="2" customWidth="1"/>
    <col min="2826" max="2826" width="8.42578125" style="2" bestFit="1" customWidth="1"/>
    <col min="2827" max="2827" width="1.5703125" style="2" customWidth="1"/>
    <col min="2828" max="2828" width="7.42578125" style="2" bestFit="1" customWidth="1"/>
    <col min="2829" max="2829" width="1.5703125" style="2" customWidth="1"/>
    <col min="2830" max="2830" width="9.42578125" style="2" bestFit="1" customWidth="1"/>
    <col min="2831" max="2831" width="1.5703125" style="2" customWidth="1"/>
    <col min="2832" max="2832" width="8.42578125" style="2" bestFit="1" customWidth="1"/>
    <col min="2833" max="2833" width="1.5703125" style="2" customWidth="1"/>
    <col min="2834" max="2834" width="8.42578125" style="2" bestFit="1" customWidth="1"/>
    <col min="2835" max="2835" width="1.5703125" style="2" customWidth="1"/>
    <col min="2836" max="2836" width="8.42578125" style="2" customWidth="1"/>
    <col min="2837" max="2837" width="1.5703125" style="2" customWidth="1"/>
    <col min="2838" max="2838" width="3.5703125" style="2" customWidth="1"/>
    <col min="2839" max="3072" width="11.42578125" style="2"/>
    <col min="3073" max="3073" width="2.42578125" style="2" customWidth="1"/>
    <col min="3074" max="3074" width="13.5703125" style="2" customWidth="1"/>
    <col min="3075" max="3075" width="2.42578125" style="2" customWidth="1"/>
    <col min="3076" max="3076" width="8.42578125" style="2" customWidth="1"/>
    <col min="3077" max="3077" width="1.5703125" style="2" customWidth="1"/>
    <col min="3078" max="3078" width="8.42578125" style="2" bestFit="1" customWidth="1"/>
    <col min="3079" max="3079" width="1.5703125" style="2" customWidth="1"/>
    <col min="3080" max="3080" width="9.7109375" style="2" bestFit="1" customWidth="1"/>
    <col min="3081" max="3081" width="1.5703125" style="2" customWidth="1"/>
    <col min="3082" max="3082" width="8.42578125" style="2" bestFit="1" customWidth="1"/>
    <col min="3083" max="3083" width="1.5703125" style="2" customWidth="1"/>
    <col min="3084" max="3084" width="7.42578125" style="2" bestFit="1" customWidth="1"/>
    <col min="3085" max="3085" width="1.5703125" style="2" customWidth="1"/>
    <col min="3086" max="3086" width="9.42578125" style="2" bestFit="1" customWidth="1"/>
    <col min="3087" max="3087" width="1.5703125" style="2" customWidth="1"/>
    <col min="3088" max="3088" width="8.42578125" style="2" bestFit="1" customWidth="1"/>
    <col min="3089" max="3089" width="1.5703125" style="2" customWidth="1"/>
    <col min="3090" max="3090" width="8.42578125" style="2" bestFit="1" customWidth="1"/>
    <col min="3091" max="3091" width="1.5703125" style="2" customWidth="1"/>
    <col min="3092" max="3092" width="8.42578125" style="2" customWidth="1"/>
    <col min="3093" max="3093" width="1.5703125" style="2" customWidth="1"/>
    <col min="3094" max="3094" width="3.5703125" style="2" customWidth="1"/>
    <col min="3095" max="3328" width="11.42578125" style="2"/>
    <col min="3329" max="3329" width="2.42578125" style="2" customWidth="1"/>
    <col min="3330" max="3330" width="13.5703125" style="2" customWidth="1"/>
    <col min="3331" max="3331" width="2.42578125" style="2" customWidth="1"/>
    <col min="3332" max="3332" width="8.42578125" style="2" customWidth="1"/>
    <col min="3333" max="3333" width="1.5703125" style="2" customWidth="1"/>
    <col min="3334" max="3334" width="8.42578125" style="2" bestFit="1" customWidth="1"/>
    <col min="3335" max="3335" width="1.5703125" style="2" customWidth="1"/>
    <col min="3336" max="3336" width="9.7109375" style="2" bestFit="1" customWidth="1"/>
    <col min="3337" max="3337" width="1.5703125" style="2" customWidth="1"/>
    <col min="3338" max="3338" width="8.42578125" style="2" bestFit="1" customWidth="1"/>
    <col min="3339" max="3339" width="1.5703125" style="2" customWidth="1"/>
    <col min="3340" max="3340" width="7.42578125" style="2" bestFit="1" customWidth="1"/>
    <col min="3341" max="3341" width="1.5703125" style="2" customWidth="1"/>
    <col min="3342" max="3342" width="9.42578125" style="2" bestFit="1" customWidth="1"/>
    <col min="3343" max="3343" width="1.5703125" style="2" customWidth="1"/>
    <col min="3344" max="3344" width="8.42578125" style="2" bestFit="1" customWidth="1"/>
    <col min="3345" max="3345" width="1.5703125" style="2" customWidth="1"/>
    <col min="3346" max="3346" width="8.42578125" style="2" bestFit="1" customWidth="1"/>
    <col min="3347" max="3347" width="1.5703125" style="2" customWidth="1"/>
    <col min="3348" max="3348" width="8.42578125" style="2" customWidth="1"/>
    <col min="3349" max="3349" width="1.5703125" style="2" customWidth="1"/>
    <col min="3350" max="3350" width="3.5703125" style="2" customWidth="1"/>
    <col min="3351" max="3584" width="11.42578125" style="2"/>
    <col min="3585" max="3585" width="2.42578125" style="2" customWidth="1"/>
    <col min="3586" max="3586" width="13.5703125" style="2" customWidth="1"/>
    <col min="3587" max="3587" width="2.42578125" style="2" customWidth="1"/>
    <col min="3588" max="3588" width="8.42578125" style="2" customWidth="1"/>
    <col min="3589" max="3589" width="1.5703125" style="2" customWidth="1"/>
    <col min="3590" max="3590" width="8.42578125" style="2" bestFit="1" customWidth="1"/>
    <col min="3591" max="3591" width="1.5703125" style="2" customWidth="1"/>
    <col min="3592" max="3592" width="9.7109375" style="2" bestFit="1" customWidth="1"/>
    <col min="3593" max="3593" width="1.5703125" style="2" customWidth="1"/>
    <col min="3594" max="3594" width="8.42578125" style="2" bestFit="1" customWidth="1"/>
    <col min="3595" max="3595" width="1.5703125" style="2" customWidth="1"/>
    <col min="3596" max="3596" width="7.42578125" style="2" bestFit="1" customWidth="1"/>
    <col min="3597" max="3597" width="1.5703125" style="2" customWidth="1"/>
    <col min="3598" max="3598" width="9.42578125" style="2" bestFit="1" customWidth="1"/>
    <col min="3599" max="3599" width="1.5703125" style="2" customWidth="1"/>
    <col min="3600" max="3600" width="8.42578125" style="2" bestFit="1" customWidth="1"/>
    <col min="3601" max="3601" width="1.5703125" style="2" customWidth="1"/>
    <col min="3602" max="3602" width="8.42578125" style="2" bestFit="1" customWidth="1"/>
    <col min="3603" max="3603" width="1.5703125" style="2" customWidth="1"/>
    <col min="3604" max="3604" width="8.42578125" style="2" customWidth="1"/>
    <col min="3605" max="3605" width="1.5703125" style="2" customWidth="1"/>
    <col min="3606" max="3606" width="3.5703125" style="2" customWidth="1"/>
    <col min="3607" max="3840" width="11.42578125" style="2"/>
    <col min="3841" max="3841" width="2.42578125" style="2" customWidth="1"/>
    <col min="3842" max="3842" width="13.5703125" style="2" customWidth="1"/>
    <col min="3843" max="3843" width="2.42578125" style="2" customWidth="1"/>
    <col min="3844" max="3844" width="8.42578125" style="2" customWidth="1"/>
    <col min="3845" max="3845" width="1.5703125" style="2" customWidth="1"/>
    <col min="3846" max="3846" width="8.42578125" style="2" bestFit="1" customWidth="1"/>
    <col min="3847" max="3847" width="1.5703125" style="2" customWidth="1"/>
    <col min="3848" max="3848" width="9.7109375" style="2" bestFit="1" customWidth="1"/>
    <col min="3849" max="3849" width="1.5703125" style="2" customWidth="1"/>
    <col min="3850" max="3850" width="8.42578125" style="2" bestFit="1" customWidth="1"/>
    <col min="3851" max="3851" width="1.5703125" style="2" customWidth="1"/>
    <col min="3852" max="3852" width="7.42578125" style="2" bestFit="1" customWidth="1"/>
    <col min="3853" max="3853" width="1.5703125" style="2" customWidth="1"/>
    <col min="3854" max="3854" width="9.42578125" style="2" bestFit="1" customWidth="1"/>
    <col min="3855" max="3855" width="1.5703125" style="2" customWidth="1"/>
    <col min="3856" max="3856" width="8.42578125" style="2" bestFit="1" customWidth="1"/>
    <col min="3857" max="3857" width="1.5703125" style="2" customWidth="1"/>
    <col min="3858" max="3858" width="8.42578125" style="2" bestFit="1" customWidth="1"/>
    <col min="3859" max="3859" width="1.5703125" style="2" customWidth="1"/>
    <col min="3860" max="3860" width="8.42578125" style="2" customWidth="1"/>
    <col min="3861" max="3861" width="1.5703125" style="2" customWidth="1"/>
    <col min="3862" max="3862" width="3.5703125" style="2" customWidth="1"/>
    <col min="3863" max="4096" width="11.42578125" style="2"/>
    <col min="4097" max="4097" width="2.42578125" style="2" customWidth="1"/>
    <col min="4098" max="4098" width="13.5703125" style="2" customWidth="1"/>
    <col min="4099" max="4099" width="2.42578125" style="2" customWidth="1"/>
    <col min="4100" max="4100" width="8.42578125" style="2" customWidth="1"/>
    <col min="4101" max="4101" width="1.5703125" style="2" customWidth="1"/>
    <col min="4102" max="4102" width="8.42578125" style="2" bestFit="1" customWidth="1"/>
    <col min="4103" max="4103" width="1.5703125" style="2" customWidth="1"/>
    <col min="4104" max="4104" width="9.7109375" style="2" bestFit="1" customWidth="1"/>
    <col min="4105" max="4105" width="1.5703125" style="2" customWidth="1"/>
    <col min="4106" max="4106" width="8.42578125" style="2" bestFit="1" customWidth="1"/>
    <col min="4107" max="4107" width="1.5703125" style="2" customWidth="1"/>
    <col min="4108" max="4108" width="7.42578125" style="2" bestFit="1" customWidth="1"/>
    <col min="4109" max="4109" width="1.5703125" style="2" customWidth="1"/>
    <col min="4110" max="4110" width="9.42578125" style="2" bestFit="1" customWidth="1"/>
    <col min="4111" max="4111" width="1.5703125" style="2" customWidth="1"/>
    <col min="4112" max="4112" width="8.42578125" style="2" bestFit="1" customWidth="1"/>
    <col min="4113" max="4113" width="1.5703125" style="2" customWidth="1"/>
    <col min="4114" max="4114" width="8.42578125" style="2" bestFit="1" customWidth="1"/>
    <col min="4115" max="4115" width="1.5703125" style="2" customWidth="1"/>
    <col min="4116" max="4116" width="8.42578125" style="2" customWidth="1"/>
    <col min="4117" max="4117" width="1.5703125" style="2" customWidth="1"/>
    <col min="4118" max="4118" width="3.5703125" style="2" customWidth="1"/>
    <col min="4119" max="4352" width="11.42578125" style="2"/>
    <col min="4353" max="4353" width="2.42578125" style="2" customWidth="1"/>
    <col min="4354" max="4354" width="13.5703125" style="2" customWidth="1"/>
    <col min="4355" max="4355" width="2.42578125" style="2" customWidth="1"/>
    <col min="4356" max="4356" width="8.42578125" style="2" customWidth="1"/>
    <col min="4357" max="4357" width="1.5703125" style="2" customWidth="1"/>
    <col min="4358" max="4358" width="8.42578125" style="2" bestFit="1" customWidth="1"/>
    <col min="4359" max="4359" width="1.5703125" style="2" customWidth="1"/>
    <col min="4360" max="4360" width="9.7109375" style="2" bestFit="1" customWidth="1"/>
    <col min="4361" max="4361" width="1.5703125" style="2" customWidth="1"/>
    <col min="4362" max="4362" width="8.42578125" style="2" bestFit="1" customWidth="1"/>
    <col min="4363" max="4363" width="1.5703125" style="2" customWidth="1"/>
    <col min="4364" max="4364" width="7.42578125" style="2" bestFit="1" customWidth="1"/>
    <col min="4365" max="4365" width="1.5703125" style="2" customWidth="1"/>
    <col min="4366" max="4366" width="9.42578125" style="2" bestFit="1" customWidth="1"/>
    <col min="4367" max="4367" width="1.5703125" style="2" customWidth="1"/>
    <col min="4368" max="4368" width="8.42578125" style="2" bestFit="1" customWidth="1"/>
    <col min="4369" max="4369" width="1.5703125" style="2" customWidth="1"/>
    <col min="4370" max="4370" width="8.42578125" style="2" bestFit="1" customWidth="1"/>
    <col min="4371" max="4371" width="1.5703125" style="2" customWidth="1"/>
    <col min="4372" max="4372" width="8.42578125" style="2" customWidth="1"/>
    <col min="4373" max="4373" width="1.5703125" style="2" customWidth="1"/>
    <col min="4374" max="4374" width="3.5703125" style="2" customWidth="1"/>
    <col min="4375" max="4608" width="11.42578125" style="2"/>
    <col min="4609" max="4609" width="2.42578125" style="2" customWidth="1"/>
    <col min="4610" max="4610" width="13.5703125" style="2" customWidth="1"/>
    <col min="4611" max="4611" width="2.42578125" style="2" customWidth="1"/>
    <col min="4612" max="4612" width="8.42578125" style="2" customWidth="1"/>
    <col min="4613" max="4613" width="1.5703125" style="2" customWidth="1"/>
    <col min="4614" max="4614" width="8.42578125" style="2" bestFit="1" customWidth="1"/>
    <col min="4615" max="4615" width="1.5703125" style="2" customWidth="1"/>
    <col min="4616" max="4616" width="9.7109375" style="2" bestFit="1" customWidth="1"/>
    <col min="4617" max="4617" width="1.5703125" style="2" customWidth="1"/>
    <col min="4618" max="4618" width="8.42578125" style="2" bestFit="1" customWidth="1"/>
    <col min="4619" max="4619" width="1.5703125" style="2" customWidth="1"/>
    <col min="4620" max="4620" width="7.42578125" style="2" bestFit="1" customWidth="1"/>
    <col min="4621" max="4621" width="1.5703125" style="2" customWidth="1"/>
    <col min="4622" max="4622" width="9.42578125" style="2" bestFit="1" customWidth="1"/>
    <col min="4623" max="4623" width="1.5703125" style="2" customWidth="1"/>
    <col min="4624" max="4624" width="8.42578125" style="2" bestFit="1" customWidth="1"/>
    <col min="4625" max="4625" width="1.5703125" style="2" customWidth="1"/>
    <col min="4626" max="4626" width="8.42578125" style="2" bestFit="1" customWidth="1"/>
    <col min="4627" max="4627" width="1.5703125" style="2" customWidth="1"/>
    <col min="4628" max="4628" width="8.42578125" style="2" customWidth="1"/>
    <col min="4629" max="4629" width="1.5703125" style="2" customWidth="1"/>
    <col min="4630" max="4630" width="3.5703125" style="2" customWidth="1"/>
    <col min="4631" max="4864" width="11.42578125" style="2"/>
    <col min="4865" max="4865" width="2.42578125" style="2" customWidth="1"/>
    <col min="4866" max="4866" width="13.5703125" style="2" customWidth="1"/>
    <col min="4867" max="4867" width="2.42578125" style="2" customWidth="1"/>
    <col min="4868" max="4868" width="8.42578125" style="2" customWidth="1"/>
    <col min="4869" max="4869" width="1.5703125" style="2" customWidth="1"/>
    <col min="4870" max="4870" width="8.42578125" style="2" bestFit="1" customWidth="1"/>
    <col min="4871" max="4871" width="1.5703125" style="2" customWidth="1"/>
    <col min="4872" max="4872" width="9.7109375" style="2" bestFit="1" customWidth="1"/>
    <col min="4873" max="4873" width="1.5703125" style="2" customWidth="1"/>
    <col min="4874" max="4874" width="8.42578125" style="2" bestFit="1" customWidth="1"/>
    <col min="4875" max="4875" width="1.5703125" style="2" customWidth="1"/>
    <col min="4876" max="4876" width="7.42578125" style="2" bestFit="1" customWidth="1"/>
    <col min="4877" max="4877" width="1.5703125" style="2" customWidth="1"/>
    <col min="4878" max="4878" width="9.42578125" style="2" bestFit="1" customWidth="1"/>
    <col min="4879" max="4879" width="1.5703125" style="2" customWidth="1"/>
    <col min="4880" max="4880" width="8.42578125" style="2" bestFit="1" customWidth="1"/>
    <col min="4881" max="4881" width="1.5703125" style="2" customWidth="1"/>
    <col min="4882" max="4882" width="8.42578125" style="2" bestFit="1" customWidth="1"/>
    <col min="4883" max="4883" width="1.5703125" style="2" customWidth="1"/>
    <col min="4884" max="4884" width="8.42578125" style="2" customWidth="1"/>
    <col min="4885" max="4885" width="1.5703125" style="2" customWidth="1"/>
    <col min="4886" max="4886" width="3.5703125" style="2" customWidth="1"/>
    <col min="4887" max="5120" width="11.42578125" style="2"/>
    <col min="5121" max="5121" width="2.42578125" style="2" customWidth="1"/>
    <col min="5122" max="5122" width="13.5703125" style="2" customWidth="1"/>
    <col min="5123" max="5123" width="2.42578125" style="2" customWidth="1"/>
    <col min="5124" max="5124" width="8.42578125" style="2" customWidth="1"/>
    <col min="5125" max="5125" width="1.5703125" style="2" customWidth="1"/>
    <col min="5126" max="5126" width="8.42578125" style="2" bestFit="1" customWidth="1"/>
    <col min="5127" max="5127" width="1.5703125" style="2" customWidth="1"/>
    <col min="5128" max="5128" width="9.7109375" style="2" bestFit="1" customWidth="1"/>
    <col min="5129" max="5129" width="1.5703125" style="2" customWidth="1"/>
    <col min="5130" max="5130" width="8.42578125" style="2" bestFit="1" customWidth="1"/>
    <col min="5131" max="5131" width="1.5703125" style="2" customWidth="1"/>
    <col min="5132" max="5132" width="7.42578125" style="2" bestFit="1" customWidth="1"/>
    <col min="5133" max="5133" width="1.5703125" style="2" customWidth="1"/>
    <col min="5134" max="5134" width="9.42578125" style="2" bestFit="1" customWidth="1"/>
    <col min="5135" max="5135" width="1.5703125" style="2" customWidth="1"/>
    <col min="5136" max="5136" width="8.42578125" style="2" bestFit="1" customWidth="1"/>
    <col min="5137" max="5137" width="1.5703125" style="2" customWidth="1"/>
    <col min="5138" max="5138" width="8.42578125" style="2" bestFit="1" customWidth="1"/>
    <col min="5139" max="5139" width="1.5703125" style="2" customWidth="1"/>
    <col min="5140" max="5140" width="8.42578125" style="2" customWidth="1"/>
    <col min="5141" max="5141" width="1.5703125" style="2" customWidth="1"/>
    <col min="5142" max="5142" width="3.5703125" style="2" customWidth="1"/>
    <col min="5143" max="5376" width="11.42578125" style="2"/>
    <col min="5377" max="5377" width="2.42578125" style="2" customWidth="1"/>
    <col min="5378" max="5378" width="13.5703125" style="2" customWidth="1"/>
    <col min="5379" max="5379" width="2.42578125" style="2" customWidth="1"/>
    <col min="5380" max="5380" width="8.42578125" style="2" customWidth="1"/>
    <col min="5381" max="5381" width="1.5703125" style="2" customWidth="1"/>
    <col min="5382" max="5382" width="8.42578125" style="2" bestFit="1" customWidth="1"/>
    <col min="5383" max="5383" width="1.5703125" style="2" customWidth="1"/>
    <col min="5384" max="5384" width="9.7109375" style="2" bestFit="1" customWidth="1"/>
    <col min="5385" max="5385" width="1.5703125" style="2" customWidth="1"/>
    <col min="5386" max="5386" width="8.42578125" style="2" bestFit="1" customWidth="1"/>
    <col min="5387" max="5387" width="1.5703125" style="2" customWidth="1"/>
    <col min="5388" max="5388" width="7.42578125" style="2" bestFit="1" customWidth="1"/>
    <col min="5389" max="5389" width="1.5703125" style="2" customWidth="1"/>
    <col min="5390" max="5390" width="9.42578125" style="2" bestFit="1" customWidth="1"/>
    <col min="5391" max="5391" width="1.5703125" style="2" customWidth="1"/>
    <col min="5392" max="5392" width="8.42578125" style="2" bestFit="1" customWidth="1"/>
    <col min="5393" max="5393" width="1.5703125" style="2" customWidth="1"/>
    <col min="5394" max="5394" width="8.42578125" style="2" bestFit="1" customWidth="1"/>
    <col min="5395" max="5395" width="1.5703125" style="2" customWidth="1"/>
    <col min="5396" max="5396" width="8.42578125" style="2" customWidth="1"/>
    <col min="5397" max="5397" width="1.5703125" style="2" customWidth="1"/>
    <col min="5398" max="5398" width="3.5703125" style="2" customWidth="1"/>
    <col min="5399" max="5632" width="11.42578125" style="2"/>
    <col min="5633" max="5633" width="2.42578125" style="2" customWidth="1"/>
    <col min="5634" max="5634" width="13.5703125" style="2" customWidth="1"/>
    <col min="5635" max="5635" width="2.42578125" style="2" customWidth="1"/>
    <col min="5636" max="5636" width="8.42578125" style="2" customWidth="1"/>
    <col min="5637" max="5637" width="1.5703125" style="2" customWidth="1"/>
    <col min="5638" max="5638" width="8.42578125" style="2" bestFit="1" customWidth="1"/>
    <col min="5639" max="5639" width="1.5703125" style="2" customWidth="1"/>
    <col min="5640" max="5640" width="9.7109375" style="2" bestFit="1" customWidth="1"/>
    <col min="5641" max="5641" width="1.5703125" style="2" customWidth="1"/>
    <col min="5642" max="5642" width="8.42578125" style="2" bestFit="1" customWidth="1"/>
    <col min="5643" max="5643" width="1.5703125" style="2" customWidth="1"/>
    <col min="5644" max="5644" width="7.42578125" style="2" bestFit="1" customWidth="1"/>
    <col min="5645" max="5645" width="1.5703125" style="2" customWidth="1"/>
    <col min="5646" max="5646" width="9.42578125" style="2" bestFit="1" customWidth="1"/>
    <col min="5647" max="5647" width="1.5703125" style="2" customWidth="1"/>
    <col min="5648" max="5648" width="8.42578125" style="2" bestFit="1" customWidth="1"/>
    <col min="5649" max="5649" width="1.5703125" style="2" customWidth="1"/>
    <col min="5650" max="5650" width="8.42578125" style="2" bestFit="1" customWidth="1"/>
    <col min="5651" max="5651" width="1.5703125" style="2" customWidth="1"/>
    <col min="5652" max="5652" width="8.42578125" style="2" customWidth="1"/>
    <col min="5653" max="5653" width="1.5703125" style="2" customWidth="1"/>
    <col min="5654" max="5654" width="3.5703125" style="2" customWidth="1"/>
    <col min="5655" max="5888" width="11.42578125" style="2"/>
    <col min="5889" max="5889" width="2.42578125" style="2" customWidth="1"/>
    <col min="5890" max="5890" width="13.5703125" style="2" customWidth="1"/>
    <col min="5891" max="5891" width="2.42578125" style="2" customWidth="1"/>
    <col min="5892" max="5892" width="8.42578125" style="2" customWidth="1"/>
    <col min="5893" max="5893" width="1.5703125" style="2" customWidth="1"/>
    <col min="5894" max="5894" width="8.42578125" style="2" bestFit="1" customWidth="1"/>
    <col min="5895" max="5895" width="1.5703125" style="2" customWidth="1"/>
    <col min="5896" max="5896" width="9.7109375" style="2" bestFit="1" customWidth="1"/>
    <col min="5897" max="5897" width="1.5703125" style="2" customWidth="1"/>
    <col min="5898" max="5898" width="8.42578125" style="2" bestFit="1" customWidth="1"/>
    <col min="5899" max="5899" width="1.5703125" style="2" customWidth="1"/>
    <col min="5900" max="5900" width="7.42578125" style="2" bestFit="1" customWidth="1"/>
    <col min="5901" max="5901" width="1.5703125" style="2" customWidth="1"/>
    <col min="5902" max="5902" width="9.42578125" style="2" bestFit="1" customWidth="1"/>
    <col min="5903" max="5903" width="1.5703125" style="2" customWidth="1"/>
    <col min="5904" max="5904" width="8.42578125" style="2" bestFit="1" customWidth="1"/>
    <col min="5905" max="5905" width="1.5703125" style="2" customWidth="1"/>
    <col min="5906" max="5906" width="8.42578125" style="2" bestFit="1" customWidth="1"/>
    <col min="5907" max="5907" width="1.5703125" style="2" customWidth="1"/>
    <col min="5908" max="5908" width="8.42578125" style="2" customWidth="1"/>
    <col min="5909" max="5909" width="1.5703125" style="2" customWidth="1"/>
    <col min="5910" max="5910" width="3.5703125" style="2" customWidth="1"/>
    <col min="5911" max="6144" width="11.42578125" style="2"/>
    <col min="6145" max="6145" width="2.42578125" style="2" customWidth="1"/>
    <col min="6146" max="6146" width="13.5703125" style="2" customWidth="1"/>
    <col min="6147" max="6147" width="2.42578125" style="2" customWidth="1"/>
    <col min="6148" max="6148" width="8.42578125" style="2" customWidth="1"/>
    <col min="6149" max="6149" width="1.5703125" style="2" customWidth="1"/>
    <col min="6150" max="6150" width="8.42578125" style="2" bestFit="1" customWidth="1"/>
    <col min="6151" max="6151" width="1.5703125" style="2" customWidth="1"/>
    <col min="6152" max="6152" width="9.7109375" style="2" bestFit="1" customWidth="1"/>
    <col min="6153" max="6153" width="1.5703125" style="2" customWidth="1"/>
    <col min="6154" max="6154" width="8.42578125" style="2" bestFit="1" customWidth="1"/>
    <col min="6155" max="6155" width="1.5703125" style="2" customWidth="1"/>
    <col min="6156" max="6156" width="7.42578125" style="2" bestFit="1" customWidth="1"/>
    <col min="6157" max="6157" width="1.5703125" style="2" customWidth="1"/>
    <col min="6158" max="6158" width="9.42578125" style="2" bestFit="1" customWidth="1"/>
    <col min="6159" max="6159" width="1.5703125" style="2" customWidth="1"/>
    <col min="6160" max="6160" width="8.42578125" style="2" bestFit="1" customWidth="1"/>
    <col min="6161" max="6161" width="1.5703125" style="2" customWidth="1"/>
    <col min="6162" max="6162" width="8.42578125" style="2" bestFit="1" customWidth="1"/>
    <col min="6163" max="6163" width="1.5703125" style="2" customWidth="1"/>
    <col min="6164" max="6164" width="8.42578125" style="2" customWidth="1"/>
    <col min="6165" max="6165" width="1.5703125" style="2" customWidth="1"/>
    <col min="6166" max="6166" width="3.5703125" style="2" customWidth="1"/>
    <col min="6167" max="6400" width="11.42578125" style="2"/>
    <col min="6401" max="6401" width="2.42578125" style="2" customWidth="1"/>
    <col min="6402" max="6402" width="13.5703125" style="2" customWidth="1"/>
    <col min="6403" max="6403" width="2.42578125" style="2" customWidth="1"/>
    <col min="6404" max="6404" width="8.42578125" style="2" customWidth="1"/>
    <col min="6405" max="6405" width="1.5703125" style="2" customWidth="1"/>
    <col min="6406" max="6406" width="8.42578125" style="2" bestFit="1" customWidth="1"/>
    <col min="6407" max="6407" width="1.5703125" style="2" customWidth="1"/>
    <col min="6408" max="6408" width="9.7109375" style="2" bestFit="1" customWidth="1"/>
    <col min="6409" max="6409" width="1.5703125" style="2" customWidth="1"/>
    <col min="6410" max="6410" width="8.42578125" style="2" bestFit="1" customWidth="1"/>
    <col min="6411" max="6411" width="1.5703125" style="2" customWidth="1"/>
    <col min="6412" max="6412" width="7.42578125" style="2" bestFit="1" customWidth="1"/>
    <col min="6413" max="6413" width="1.5703125" style="2" customWidth="1"/>
    <col min="6414" max="6414" width="9.42578125" style="2" bestFit="1" customWidth="1"/>
    <col min="6415" max="6415" width="1.5703125" style="2" customWidth="1"/>
    <col min="6416" max="6416" width="8.42578125" style="2" bestFit="1" customWidth="1"/>
    <col min="6417" max="6417" width="1.5703125" style="2" customWidth="1"/>
    <col min="6418" max="6418" width="8.42578125" style="2" bestFit="1" customWidth="1"/>
    <col min="6419" max="6419" width="1.5703125" style="2" customWidth="1"/>
    <col min="6420" max="6420" width="8.42578125" style="2" customWidth="1"/>
    <col min="6421" max="6421" width="1.5703125" style="2" customWidth="1"/>
    <col min="6422" max="6422" width="3.5703125" style="2" customWidth="1"/>
    <col min="6423" max="6656" width="11.42578125" style="2"/>
    <col min="6657" max="6657" width="2.42578125" style="2" customWidth="1"/>
    <col min="6658" max="6658" width="13.5703125" style="2" customWidth="1"/>
    <col min="6659" max="6659" width="2.42578125" style="2" customWidth="1"/>
    <col min="6660" max="6660" width="8.42578125" style="2" customWidth="1"/>
    <col min="6661" max="6661" width="1.5703125" style="2" customWidth="1"/>
    <col min="6662" max="6662" width="8.42578125" style="2" bestFit="1" customWidth="1"/>
    <col min="6663" max="6663" width="1.5703125" style="2" customWidth="1"/>
    <col min="6664" max="6664" width="9.7109375" style="2" bestFit="1" customWidth="1"/>
    <col min="6665" max="6665" width="1.5703125" style="2" customWidth="1"/>
    <col min="6666" max="6666" width="8.42578125" style="2" bestFit="1" customWidth="1"/>
    <col min="6667" max="6667" width="1.5703125" style="2" customWidth="1"/>
    <col min="6668" max="6668" width="7.42578125" style="2" bestFit="1" customWidth="1"/>
    <col min="6669" max="6669" width="1.5703125" style="2" customWidth="1"/>
    <col min="6670" max="6670" width="9.42578125" style="2" bestFit="1" customWidth="1"/>
    <col min="6671" max="6671" width="1.5703125" style="2" customWidth="1"/>
    <col min="6672" max="6672" width="8.42578125" style="2" bestFit="1" customWidth="1"/>
    <col min="6673" max="6673" width="1.5703125" style="2" customWidth="1"/>
    <col min="6674" max="6674" width="8.42578125" style="2" bestFit="1" customWidth="1"/>
    <col min="6675" max="6675" width="1.5703125" style="2" customWidth="1"/>
    <col min="6676" max="6676" width="8.42578125" style="2" customWidth="1"/>
    <col min="6677" max="6677" width="1.5703125" style="2" customWidth="1"/>
    <col min="6678" max="6678" width="3.5703125" style="2" customWidth="1"/>
    <col min="6679" max="6912" width="11.42578125" style="2"/>
    <col min="6913" max="6913" width="2.42578125" style="2" customWidth="1"/>
    <col min="6914" max="6914" width="13.5703125" style="2" customWidth="1"/>
    <col min="6915" max="6915" width="2.42578125" style="2" customWidth="1"/>
    <col min="6916" max="6916" width="8.42578125" style="2" customWidth="1"/>
    <col min="6917" max="6917" width="1.5703125" style="2" customWidth="1"/>
    <col min="6918" max="6918" width="8.42578125" style="2" bestFit="1" customWidth="1"/>
    <col min="6919" max="6919" width="1.5703125" style="2" customWidth="1"/>
    <col min="6920" max="6920" width="9.7109375" style="2" bestFit="1" customWidth="1"/>
    <col min="6921" max="6921" width="1.5703125" style="2" customWidth="1"/>
    <col min="6922" max="6922" width="8.42578125" style="2" bestFit="1" customWidth="1"/>
    <col min="6923" max="6923" width="1.5703125" style="2" customWidth="1"/>
    <col min="6924" max="6924" width="7.42578125" style="2" bestFit="1" customWidth="1"/>
    <col min="6925" max="6925" width="1.5703125" style="2" customWidth="1"/>
    <col min="6926" max="6926" width="9.42578125" style="2" bestFit="1" customWidth="1"/>
    <col min="6927" max="6927" width="1.5703125" style="2" customWidth="1"/>
    <col min="6928" max="6928" width="8.42578125" style="2" bestFit="1" customWidth="1"/>
    <col min="6929" max="6929" width="1.5703125" style="2" customWidth="1"/>
    <col min="6930" max="6930" width="8.42578125" style="2" bestFit="1" customWidth="1"/>
    <col min="6931" max="6931" width="1.5703125" style="2" customWidth="1"/>
    <col min="6932" max="6932" width="8.42578125" style="2" customWidth="1"/>
    <col min="6933" max="6933" width="1.5703125" style="2" customWidth="1"/>
    <col min="6934" max="6934" width="3.5703125" style="2" customWidth="1"/>
    <col min="6935" max="7168" width="11.42578125" style="2"/>
    <col min="7169" max="7169" width="2.42578125" style="2" customWidth="1"/>
    <col min="7170" max="7170" width="13.5703125" style="2" customWidth="1"/>
    <col min="7171" max="7171" width="2.42578125" style="2" customWidth="1"/>
    <col min="7172" max="7172" width="8.42578125" style="2" customWidth="1"/>
    <col min="7173" max="7173" width="1.5703125" style="2" customWidth="1"/>
    <col min="7174" max="7174" width="8.42578125" style="2" bestFit="1" customWidth="1"/>
    <col min="7175" max="7175" width="1.5703125" style="2" customWidth="1"/>
    <col min="7176" max="7176" width="9.7109375" style="2" bestFit="1" customWidth="1"/>
    <col min="7177" max="7177" width="1.5703125" style="2" customWidth="1"/>
    <col min="7178" max="7178" width="8.42578125" style="2" bestFit="1" customWidth="1"/>
    <col min="7179" max="7179" width="1.5703125" style="2" customWidth="1"/>
    <col min="7180" max="7180" width="7.42578125" style="2" bestFit="1" customWidth="1"/>
    <col min="7181" max="7181" width="1.5703125" style="2" customWidth="1"/>
    <col min="7182" max="7182" width="9.42578125" style="2" bestFit="1" customWidth="1"/>
    <col min="7183" max="7183" width="1.5703125" style="2" customWidth="1"/>
    <col min="7184" max="7184" width="8.42578125" style="2" bestFit="1" customWidth="1"/>
    <col min="7185" max="7185" width="1.5703125" style="2" customWidth="1"/>
    <col min="7186" max="7186" width="8.42578125" style="2" bestFit="1" customWidth="1"/>
    <col min="7187" max="7187" width="1.5703125" style="2" customWidth="1"/>
    <col min="7188" max="7188" width="8.42578125" style="2" customWidth="1"/>
    <col min="7189" max="7189" width="1.5703125" style="2" customWidth="1"/>
    <col min="7190" max="7190" width="3.5703125" style="2" customWidth="1"/>
    <col min="7191" max="7424" width="11.42578125" style="2"/>
    <col min="7425" max="7425" width="2.42578125" style="2" customWidth="1"/>
    <col min="7426" max="7426" width="13.5703125" style="2" customWidth="1"/>
    <col min="7427" max="7427" width="2.42578125" style="2" customWidth="1"/>
    <col min="7428" max="7428" width="8.42578125" style="2" customWidth="1"/>
    <col min="7429" max="7429" width="1.5703125" style="2" customWidth="1"/>
    <col min="7430" max="7430" width="8.42578125" style="2" bestFit="1" customWidth="1"/>
    <col min="7431" max="7431" width="1.5703125" style="2" customWidth="1"/>
    <col min="7432" max="7432" width="9.7109375" style="2" bestFit="1" customWidth="1"/>
    <col min="7433" max="7433" width="1.5703125" style="2" customWidth="1"/>
    <col min="7434" max="7434" width="8.42578125" style="2" bestFit="1" customWidth="1"/>
    <col min="7435" max="7435" width="1.5703125" style="2" customWidth="1"/>
    <col min="7436" max="7436" width="7.42578125" style="2" bestFit="1" customWidth="1"/>
    <col min="7437" max="7437" width="1.5703125" style="2" customWidth="1"/>
    <col min="7438" max="7438" width="9.42578125" style="2" bestFit="1" customWidth="1"/>
    <col min="7439" max="7439" width="1.5703125" style="2" customWidth="1"/>
    <col min="7440" max="7440" width="8.42578125" style="2" bestFit="1" customWidth="1"/>
    <col min="7441" max="7441" width="1.5703125" style="2" customWidth="1"/>
    <col min="7442" max="7442" width="8.42578125" style="2" bestFit="1" customWidth="1"/>
    <col min="7443" max="7443" width="1.5703125" style="2" customWidth="1"/>
    <col min="7444" max="7444" width="8.42578125" style="2" customWidth="1"/>
    <col min="7445" max="7445" width="1.5703125" style="2" customWidth="1"/>
    <col min="7446" max="7446" width="3.5703125" style="2" customWidth="1"/>
    <col min="7447" max="7680" width="11.42578125" style="2"/>
    <col min="7681" max="7681" width="2.42578125" style="2" customWidth="1"/>
    <col min="7682" max="7682" width="13.5703125" style="2" customWidth="1"/>
    <col min="7683" max="7683" width="2.42578125" style="2" customWidth="1"/>
    <col min="7684" max="7684" width="8.42578125" style="2" customWidth="1"/>
    <col min="7685" max="7685" width="1.5703125" style="2" customWidth="1"/>
    <col min="7686" max="7686" width="8.42578125" style="2" bestFit="1" customWidth="1"/>
    <col min="7687" max="7687" width="1.5703125" style="2" customWidth="1"/>
    <col min="7688" max="7688" width="9.7109375" style="2" bestFit="1" customWidth="1"/>
    <col min="7689" max="7689" width="1.5703125" style="2" customWidth="1"/>
    <col min="7690" max="7690" width="8.42578125" style="2" bestFit="1" customWidth="1"/>
    <col min="7691" max="7691" width="1.5703125" style="2" customWidth="1"/>
    <col min="7692" max="7692" width="7.42578125" style="2" bestFit="1" customWidth="1"/>
    <col min="7693" max="7693" width="1.5703125" style="2" customWidth="1"/>
    <col min="7694" max="7694" width="9.42578125" style="2" bestFit="1" customWidth="1"/>
    <col min="7695" max="7695" width="1.5703125" style="2" customWidth="1"/>
    <col min="7696" max="7696" width="8.42578125" style="2" bestFit="1" customWidth="1"/>
    <col min="7697" max="7697" width="1.5703125" style="2" customWidth="1"/>
    <col min="7698" max="7698" width="8.42578125" style="2" bestFit="1" customWidth="1"/>
    <col min="7699" max="7699" width="1.5703125" style="2" customWidth="1"/>
    <col min="7700" max="7700" width="8.42578125" style="2" customWidth="1"/>
    <col min="7701" max="7701" width="1.5703125" style="2" customWidth="1"/>
    <col min="7702" max="7702" width="3.5703125" style="2" customWidth="1"/>
    <col min="7703" max="7936" width="11.42578125" style="2"/>
    <col min="7937" max="7937" width="2.42578125" style="2" customWidth="1"/>
    <col min="7938" max="7938" width="13.5703125" style="2" customWidth="1"/>
    <col min="7939" max="7939" width="2.42578125" style="2" customWidth="1"/>
    <col min="7940" max="7940" width="8.42578125" style="2" customWidth="1"/>
    <col min="7941" max="7941" width="1.5703125" style="2" customWidth="1"/>
    <col min="7942" max="7942" width="8.42578125" style="2" bestFit="1" customWidth="1"/>
    <col min="7943" max="7943" width="1.5703125" style="2" customWidth="1"/>
    <col min="7944" max="7944" width="9.7109375" style="2" bestFit="1" customWidth="1"/>
    <col min="7945" max="7945" width="1.5703125" style="2" customWidth="1"/>
    <col min="7946" max="7946" width="8.42578125" style="2" bestFit="1" customWidth="1"/>
    <col min="7947" max="7947" width="1.5703125" style="2" customWidth="1"/>
    <col min="7948" max="7948" width="7.42578125" style="2" bestFit="1" customWidth="1"/>
    <col min="7949" max="7949" width="1.5703125" style="2" customWidth="1"/>
    <col min="7950" max="7950" width="9.42578125" style="2" bestFit="1" customWidth="1"/>
    <col min="7951" max="7951" width="1.5703125" style="2" customWidth="1"/>
    <col min="7952" max="7952" width="8.42578125" style="2" bestFit="1" customWidth="1"/>
    <col min="7953" max="7953" width="1.5703125" style="2" customWidth="1"/>
    <col min="7954" max="7954" width="8.42578125" style="2" bestFit="1" customWidth="1"/>
    <col min="7955" max="7955" width="1.5703125" style="2" customWidth="1"/>
    <col min="7956" max="7956" width="8.42578125" style="2" customWidth="1"/>
    <col min="7957" max="7957" width="1.5703125" style="2" customWidth="1"/>
    <col min="7958" max="7958" width="3.5703125" style="2" customWidth="1"/>
    <col min="7959" max="8192" width="11.42578125" style="2"/>
    <col min="8193" max="8193" width="2.42578125" style="2" customWidth="1"/>
    <col min="8194" max="8194" width="13.5703125" style="2" customWidth="1"/>
    <col min="8195" max="8195" width="2.42578125" style="2" customWidth="1"/>
    <col min="8196" max="8196" width="8.42578125" style="2" customWidth="1"/>
    <col min="8197" max="8197" width="1.5703125" style="2" customWidth="1"/>
    <col min="8198" max="8198" width="8.42578125" style="2" bestFit="1" customWidth="1"/>
    <col min="8199" max="8199" width="1.5703125" style="2" customWidth="1"/>
    <col min="8200" max="8200" width="9.7109375" style="2" bestFit="1" customWidth="1"/>
    <col min="8201" max="8201" width="1.5703125" style="2" customWidth="1"/>
    <col min="8202" max="8202" width="8.42578125" style="2" bestFit="1" customWidth="1"/>
    <col min="8203" max="8203" width="1.5703125" style="2" customWidth="1"/>
    <col min="8204" max="8204" width="7.42578125" style="2" bestFit="1" customWidth="1"/>
    <col min="8205" max="8205" width="1.5703125" style="2" customWidth="1"/>
    <col min="8206" max="8206" width="9.42578125" style="2" bestFit="1" customWidth="1"/>
    <col min="8207" max="8207" width="1.5703125" style="2" customWidth="1"/>
    <col min="8208" max="8208" width="8.42578125" style="2" bestFit="1" customWidth="1"/>
    <col min="8209" max="8209" width="1.5703125" style="2" customWidth="1"/>
    <col min="8210" max="8210" width="8.42578125" style="2" bestFit="1" customWidth="1"/>
    <col min="8211" max="8211" width="1.5703125" style="2" customWidth="1"/>
    <col min="8212" max="8212" width="8.42578125" style="2" customWidth="1"/>
    <col min="8213" max="8213" width="1.5703125" style="2" customWidth="1"/>
    <col min="8214" max="8214" width="3.5703125" style="2" customWidth="1"/>
    <col min="8215" max="8448" width="11.42578125" style="2"/>
    <col min="8449" max="8449" width="2.42578125" style="2" customWidth="1"/>
    <col min="8450" max="8450" width="13.5703125" style="2" customWidth="1"/>
    <col min="8451" max="8451" width="2.42578125" style="2" customWidth="1"/>
    <col min="8452" max="8452" width="8.42578125" style="2" customWidth="1"/>
    <col min="8453" max="8453" width="1.5703125" style="2" customWidth="1"/>
    <col min="8454" max="8454" width="8.42578125" style="2" bestFit="1" customWidth="1"/>
    <col min="8455" max="8455" width="1.5703125" style="2" customWidth="1"/>
    <col min="8456" max="8456" width="9.7109375" style="2" bestFit="1" customWidth="1"/>
    <col min="8457" max="8457" width="1.5703125" style="2" customWidth="1"/>
    <col min="8458" max="8458" width="8.42578125" style="2" bestFit="1" customWidth="1"/>
    <col min="8459" max="8459" width="1.5703125" style="2" customWidth="1"/>
    <col min="8460" max="8460" width="7.42578125" style="2" bestFit="1" customWidth="1"/>
    <col min="8461" max="8461" width="1.5703125" style="2" customWidth="1"/>
    <col min="8462" max="8462" width="9.42578125" style="2" bestFit="1" customWidth="1"/>
    <col min="8463" max="8463" width="1.5703125" style="2" customWidth="1"/>
    <col min="8464" max="8464" width="8.42578125" style="2" bestFit="1" customWidth="1"/>
    <col min="8465" max="8465" width="1.5703125" style="2" customWidth="1"/>
    <col min="8466" max="8466" width="8.42578125" style="2" bestFit="1" customWidth="1"/>
    <col min="8467" max="8467" width="1.5703125" style="2" customWidth="1"/>
    <col min="8468" max="8468" width="8.42578125" style="2" customWidth="1"/>
    <col min="8469" max="8469" width="1.5703125" style="2" customWidth="1"/>
    <col min="8470" max="8470" width="3.5703125" style="2" customWidth="1"/>
    <col min="8471" max="8704" width="11.42578125" style="2"/>
    <col min="8705" max="8705" width="2.42578125" style="2" customWidth="1"/>
    <col min="8706" max="8706" width="13.5703125" style="2" customWidth="1"/>
    <col min="8707" max="8707" width="2.42578125" style="2" customWidth="1"/>
    <col min="8708" max="8708" width="8.42578125" style="2" customWidth="1"/>
    <col min="8709" max="8709" width="1.5703125" style="2" customWidth="1"/>
    <col min="8710" max="8710" width="8.42578125" style="2" bestFit="1" customWidth="1"/>
    <col min="8711" max="8711" width="1.5703125" style="2" customWidth="1"/>
    <col min="8712" max="8712" width="9.7109375" style="2" bestFit="1" customWidth="1"/>
    <col min="8713" max="8713" width="1.5703125" style="2" customWidth="1"/>
    <col min="8714" max="8714" width="8.42578125" style="2" bestFit="1" customWidth="1"/>
    <col min="8715" max="8715" width="1.5703125" style="2" customWidth="1"/>
    <col min="8716" max="8716" width="7.42578125" style="2" bestFit="1" customWidth="1"/>
    <col min="8717" max="8717" width="1.5703125" style="2" customWidth="1"/>
    <col min="8718" max="8718" width="9.42578125" style="2" bestFit="1" customWidth="1"/>
    <col min="8719" max="8719" width="1.5703125" style="2" customWidth="1"/>
    <col min="8720" max="8720" width="8.42578125" style="2" bestFit="1" customWidth="1"/>
    <col min="8721" max="8721" width="1.5703125" style="2" customWidth="1"/>
    <col min="8722" max="8722" width="8.42578125" style="2" bestFit="1" customWidth="1"/>
    <col min="8723" max="8723" width="1.5703125" style="2" customWidth="1"/>
    <col min="8724" max="8724" width="8.42578125" style="2" customWidth="1"/>
    <col min="8725" max="8725" width="1.5703125" style="2" customWidth="1"/>
    <col min="8726" max="8726" width="3.5703125" style="2" customWidth="1"/>
    <col min="8727" max="8960" width="11.42578125" style="2"/>
    <col min="8961" max="8961" width="2.42578125" style="2" customWidth="1"/>
    <col min="8962" max="8962" width="13.5703125" style="2" customWidth="1"/>
    <col min="8963" max="8963" width="2.42578125" style="2" customWidth="1"/>
    <col min="8964" max="8964" width="8.42578125" style="2" customWidth="1"/>
    <col min="8965" max="8965" width="1.5703125" style="2" customWidth="1"/>
    <col min="8966" max="8966" width="8.42578125" style="2" bestFit="1" customWidth="1"/>
    <col min="8967" max="8967" width="1.5703125" style="2" customWidth="1"/>
    <col min="8968" max="8968" width="9.7109375" style="2" bestFit="1" customWidth="1"/>
    <col min="8969" max="8969" width="1.5703125" style="2" customWidth="1"/>
    <col min="8970" max="8970" width="8.42578125" style="2" bestFit="1" customWidth="1"/>
    <col min="8971" max="8971" width="1.5703125" style="2" customWidth="1"/>
    <col min="8972" max="8972" width="7.42578125" style="2" bestFit="1" customWidth="1"/>
    <col min="8973" max="8973" width="1.5703125" style="2" customWidth="1"/>
    <col min="8974" max="8974" width="9.42578125" style="2" bestFit="1" customWidth="1"/>
    <col min="8975" max="8975" width="1.5703125" style="2" customWidth="1"/>
    <col min="8976" max="8976" width="8.42578125" style="2" bestFit="1" customWidth="1"/>
    <col min="8977" max="8977" width="1.5703125" style="2" customWidth="1"/>
    <col min="8978" max="8978" width="8.42578125" style="2" bestFit="1" customWidth="1"/>
    <col min="8979" max="8979" width="1.5703125" style="2" customWidth="1"/>
    <col min="8980" max="8980" width="8.42578125" style="2" customWidth="1"/>
    <col min="8981" max="8981" width="1.5703125" style="2" customWidth="1"/>
    <col min="8982" max="8982" width="3.5703125" style="2" customWidth="1"/>
    <col min="8983" max="9216" width="11.42578125" style="2"/>
    <col min="9217" max="9217" width="2.42578125" style="2" customWidth="1"/>
    <col min="9218" max="9218" width="13.5703125" style="2" customWidth="1"/>
    <col min="9219" max="9219" width="2.42578125" style="2" customWidth="1"/>
    <col min="9220" max="9220" width="8.42578125" style="2" customWidth="1"/>
    <col min="9221" max="9221" width="1.5703125" style="2" customWidth="1"/>
    <col min="9222" max="9222" width="8.42578125" style="2" bestFit="1" customWidth="1"/>
    <col min="9223" max="9223" width="1.5703125" style="2" customWidth="1"/>
    <col min="9224" max="9224" width="9.7109375" style="2" bestFit="1" customWidth="1"/>
    <col min="9225" max="9225" width="1.5703125" style="2" customWidth="1"/>
    <col min="9226" max="9226" width="8.42578125" style="2" bestFit="1" customWidth="1"/>
    <col min="9227" max="9227" width="1.5703125" style="2" customWidth="1"/>
    <col min="9228" max="9228" width="7.42578125" style="2" bestFit="1" customWidth="1"/>
    <col min="9229" max="9229" width="1.5703125" style="2" customWidth="1"/>
    <col min="9230" max="9230" width="9.42578125" style="2" bestFit="1" customWidth="1"/>
    <col min="9231" max="9231" width="1.5703125" style="2" customWidth="1"/>
    <col min="9232" max="9232" width="8.42578125" style="2" bestFit="1" customWidth="1"/>
    <col min="9233" max="9233" width="1.5703125" style="2" customWidth="1"/>
    <col min="9234" max="9234" width="8.42578125" style="2" bestFit="1" customWidth="1"/>
    <col min="9235" max="9235" width="1.5703125" style="2" customWidth="1"/>
    <col min="9236" max="9236" width="8.42578125" style="2" customWidth="1"/>
    <col min="9237" max="9237" width="1.5703125" style="2" customWidth="1"/>
    <col min="9238" max="9238" width="3.5703125" style="2" customWidth="1"/>
    <col min="9239" max="9472" width="11.42578125" style="2"/>
    <col min="9473" max="9473" width="2.42578125" style="2" customWidth="1"/>
    <col min="9474" max="9474" width="13.5703125" style="2" customWidth="1"/>
    <col min="9475" max="9475" width="2.42578125" style="2" customWidth="1"/>
    <col min="9476" max="9476" width="8.42578125" style="2" customWidth="1"/>
    <col min="9477" max="9477" width="1.5703125" style="2" customWidth="1"/>
    <col min="9478" max="9478" width="8.42578125" style="2" bestFit="1" customWidth="1"/>
    <col min="9479" max="9479" width="1.5703125" style="2" customWidth="1"/>
    <col min="9480" max="9480" width="9.7109375" style="2" bestFit="1" customWidth="1"/>
    <col min="9481" max="9481" width="1.5703125" style="2" customWidth="1"/>
    <col min="9482" max="9482" width="8.42578125" style="2" bestFit="1" customWidth="1"/>
    <col min="9483" max="9483" width="1.5703125" style="2" customWidth="1"/>
    <col min="9484" max="9484" width="7.42578125" style="2" bestFit="1" customWidth="1"/>
    <col min="9485" max="9485" width="1.5703125" style="2" customWidth="1"/>
    <col min="9486" max="9486" width="9.42578125" style="2" bestFit="1" customWidth="1"/>
    <col min="9487" max="9487" width="1.5703125" style="2" customWidth="1"/>
    <col min="9488" max="9488" width="8.42578125" style="2" bestFit="1" customWidth="1"/>
    <col min="9489" max="9489" width="1.5703125" style="2" customWidth="1"/>
    <col min="9490" max="9490" width="8.42578125" style="2" bestFit="1" customWidth="1"/>
    <col min="9491" max="9491" width="1.5703125" style="2" customWidth="1"/>
    <col min="9492" max="9492" width="8.42578125" style="2" customWidth="1"/>
    <col min="9493" max="9493" width="1.5703125" style="2" customWidth="1"/>
    <col min="9494" max="9494" width="3.5703125" style="2" customWidth="1"/>
    <col min="9495" max="9728" width="11.42578125" style="2"/>
    <col min="9729" max="9729" width="2.42578125" style="2" customWidth="1"/>
    <col min="9730" max="9730" width="13.5703125" style="2" customWidth="1"/>
    <col min="9731" max="9731" width="2.42578125" style="2" customWidth="1"/>
    <col min="9732" max="9732" width="8.42578125" style="2" customWidth="1"/>
    <col min="9733" max="9733" width="1.5703125" style="2" customWidth="1"/>
    <col min="9734" max="9734" width="8.42578125" style="2" bestFit="1" customWidth="1"/>
    <col min="9735" max="9735" width="1.5703125" style="2" customWidth="1"/>
    <col min="9736" max="9736" width="9.7109375" style="2" bestFit="1" customWidth="1"/>
    <col min="9737" max="9737" width="1.5703125" style="2" customWidth="1"/>
    <col min="9738" max="9738" width="8.42578125" style="2" bestFit="1" customWidth="1"/>
    <col min="9739" max="9739" width="1.5703125" style="2" customWidth="1"/>
    <col min="9740" max="9740" width="7.42578125" style="2" bestFit="1" customWidth="1"/>
    <col min="9741" max="9741" width="1.5703125" style="2" customWidth="1"/>
    <col min="9742" max="9742" width="9.42578125" style="2" bestFit="1" customWidth="1"/>
    <col min="9743" max="9743" width="1.5703125" style="2" customWidth="1"/>
    <col min="9744" max="9744" width="8.42578125" style="2" bestFit="1" customWidth="1"/>
    <col min="9745" max="9745" width="1.5703125" style="2" customWidth="1"/>
    <col min="9746" max="9746" width="8.42578125" style="2" bestFit="1" customWidth="1"/>
    <col min="9747" max="9747" width="1.5703125" style="2" customWidth="1"/>
    <col min="9748" max="9748" width="8.42578125" style="2" customWidth="1"/>
    <col min="9749" max="9749" width="1.5703125" style="2" customWidth="1"/>
    <col min="9750" max="9750" width="3.5703125" style="2" customWidth="1"/>
    <col min="9751" max="9984" width="11.42578125" style="2"/>
    <col min="9985" max="9985" width="2.42578125" style="2" customWidth="1"/>
    <col min="9986" max="9986" width="13.5703125" style="2" customWidth="1"/>
    <col min="9987" max="9987" width="2.42578125" style="2" customWidth="1"/>
    <col min="9988" max="9988" width="8.42578125" style="2" customWidth="1"/>
    <col min="9989" max="9989" width="1.5703125" style="2" customWidth="1"/>
    <col min="9990" max="9990" width="8.42578125" style="2" bestFit="1" customWidth="1"/>
    <col min="9991" max="9991" width="1.5703125" style="2" customWidth="1"/>
    <col min="9992" max="9992" width="9.7109375" style="2" bestFit="1" customWidth="1"/>
    <col min="9993" max="9993" width="1.5703125" style="2" customWidth="1"/>
    <col min="9994" max="9994" width="8.42578125" style="2" bestFit="1" customWidth="1"/>
    <col min="9995" max="9995" width="1.5703125" style="2" customWidth="1"/>
    <col min="9996" max="9996" width="7.42578125" style="2" bestFit="1" customWidth="1"/>
    <col min="9997" max="9997" width="1.5703125" style="2" customWidth="1"/>
    <col min="9998" max="9998" width="9.42578125" style="2" bestFit="1" customWidth="1"/>
    <col min="9999" max="9999" width="1.5703125" style="2" customWidth="1"/>
    <col min="10000" max="10000" width="8.42578125" style="2" bestFit="1" customWidth="1"/>
    <col min="10001" max="10001" width="1.5703125" style="2" customWidth="1"/>
    <col min="10002" max="10002" width="8.42578125" style="2" bestFit="1" customWidth="1"/>
    <col min="10003" max="10003" width="1.5703125" style="2" customWidth="1"/>
    <col min="10004" max="10004" width="8.42578125" style="2" customWidth="1"/>
    <col min="10005" max="10005" width="1.5703125" style="2" customWidth="1"/>
    <col min="10006" max="10006" width="3.5703125" style="2" customWidth="1"/>
    <col min="10007" max="10240" width="11.42578125" style="2"/>
    <col min="10241" max="10241" width="2.42578125" style="2" customWidth="1"/>
    <col min="10242" max="10242" width="13.5703125" style="2" customWidth="1"/>
    <col min="10243" max="10243" width="2.42578125" style="2" customWidth="1"/>
    <col min="10244" max="10244" width="8.42578125" style="2" customWidth="1"/>
    <col min="10245" max="10245" width="1.5703125" style="2" customWidth="1"/>
    <col min="10246" max="10246" width="8.42578125" style="2" bestFit="1" customWidth="1"/>
    <col min="10247" max="10247" width="1.5703125" style="2" customWidth="1"/>
    <col min="10248" max="10248" width="9.7109375" style="2" bestFit="1" customWidth="1"/>
    <col min="10249" max="10249" width="1.5703125" style="2" customWidth="1"/>
    <col min="10250" max="10250" width="8.42578125" style="2" bestFit="1" customWidth="1"/>
    <col min="10251" max="10251" width="1.5703125" style="2" customWidth="1"/>
    <col min="10252" max="10252" width="7.42578125" style="2" bestFit="1" customWidth="1"/>
    <col min="10253" max="10253" width="1.5703125" style="2" customWidth="1"/>
    <col min="10254" max="10254" width="9.42578125" style="2" bestFit="1" customWidth="1"/>
    <col min="10255" max="10255" width="1.5703125" style="2" customWidth="1"/>
    <col min="10256" max="10256" width="8.42578125" style="2" bestFit="1" customWidth="1"/>
    <col min="10257" max="10257" width="1.5703125" style="2" customWidth="1"/>
    <col min="10258" max="10258" width="8.42578125" style="2" bestFit="1" customWidth="1"/>
    <col min="10259" max="10259" width="1.5703125" style="2" customWidth="1"/>
    <col min="10260" max="10260" width="8.42578125" style="2" customWidth="1"/>
    <col min="10261" max="10261" width="1.5703125" style="2" customWidth="1"/>
    <col min="10262" max="10262" width="3.5703125" style="2" customWidth="1"/>
    <col min="10263" max="10496" width="11.42578125" style="2"/>
    <col min="10497" max="10497" width="2.42578125" style="2" customWidth="1"/>
    <col min="10498" max="10498" width="13.5703125" style="2" customWidth="1"/>
    <col min="10499" max="10499" width="2.42578125" style="2" customWidth="1"/>
    <col min="10500" max="10500" width="8.42578125" style="2" customWidth="1"/>
    <col min="10501" max="10501" width="1.5703125" style="2" customWidth="1"/>
    <col min="10502" max="10502" width="8.42578125" style="2" bestFit="1" customWidth="1"/>
    <col min="10503" max="10503" width="1.5703125" style="2" customWidth="1"/>
    <col min="10504" max="10504" width="9.7109375" style="2" bestFit="1" customWidth="1"/>
    <col min="10505" max="10505" width="1.5703125" style="2" customWidth="1"/>
    <col min="10506" max="10506" width="8.42578125" style="2" bestFit="1" customWidth="1"/>
    <col min="10507" max="10507" width="1.5703125" style="2" customWidth="1"/>
    <col min="10508" max="10508" width="7.42578125" style="2" bestFit="1" customWidth="1"/>
    <col min="10509" max="10509" width="1.5703125" style="2" customWidth="1"/>
    <col min="10510" max="10510" width="9.42578125" style="2" bestFit="1" customWidth="1"/>
    <col min="10511" max="10511" width="1.5703125" style="2" customWidth="1"/>
    <col min="10512" max="10512" width="8.42578125" style="2" bestFit="1" customWidth="1"/>
    <col min="10513" max="10513" width="1.5703125" style="2" customWidth="1"/>
    <col min="10514" max="10514" width="8.42578125" style="2" bestFit="1" customWidth="1"/>
    <col min="10515" max="10515" width="1.5703125" style="2" customWidth="1"/>
    <col min="10516" max="10516" width="8.42578125" style="2" customWidth="1"/>
    <col min="10517" max="10517" width="1.5703125" style="2" customWidth="1"/>
    <col min="10518" max="10518" width="3.5703125" style="2" customWidth="1"/>
    <col min="10519" max="10752" width="11.42578125" style="2"/>
    <col min="10753" max="10753" width="2.42578125" style="2" customWidth="1"/>
    <col min="10754" max="10754" width="13.5703125" style="2" customWidth="1"/>
    <col min="10755" max="10755" width="2.42578125" style="2" customWidth="1"/>
    <col min="10756" max="10756" width="8.42578125" style="2" customWidth="1"/>
    <col min="10757" max="10757" width="1.5703125" style="2" customWidth="1"/>
    <col min="10758" max="10758" width="8.42578125" style="2" bestFit="1" customWidth="1"/>
    <col min="10759" max="10759" width="1.5703125" style="2" customWidth="1"/>
    <col min="10760" max="10760" width="9.7109375" style="2" bestFit="1" customWidth="1"/>
    <col min="10761" max="10761" width="1.5703125" style="2" customWidth="1"/>
    <col min="10762" max="10762" width="8.42578125" style="2" bestFit="1" customWidth="1"/>
    <col min="10763" max="10763" width="1.5703125" style="2" customWidth="1"/>
    <col min="10764" max="10764" width="7.42578125" style="2" bestFit="1" customWidth="1"/>
    <col min="10765" max="10765" width="1.5703125" style="2" customWidth="1"/>
    <col min="10766" max="10766" width="9.42578125" style="2" bestFit="1" customWidth="1"/>
    <col min="10767" max="10767" width="1.5703125" style="2" customWidth="1"/>
    <col min="10768" max="10768" width="8.42578125" style="2" bestFit="1" customWidth="1"/>
    <col min="10769" max="10769" width="1.5703125" style="2" customWidth="1"/>
    <col min="10770" max="10770" width="8.42578125" style="2" bestFit="1" customWidth="1"/>
    <col min="10771" max="10771" width="1.5703125" style="2" customWidth="1"/>
    <col min="10772" max="10772" width="8.42578125" style="2" customWidth="1"/>
    <col min="10773" max="10773" width="1.5703125" style="2" customWidth="1"/>
    <col min="10774" max="10774" width="3.5703125" style="2" customWidth="1"/>
    <col min="10775" max="11008" width="11.42578125" style="2"/>
    <col min="11009" max="11009" width="2.42578125" style="2" customWidth="1"/>
    <col min="11010" max="11010" width="13.5703125" style="2" customWidth="1"/>
    <col min="11011" max="11011" width="2.42578125" style="2" customWidth="1"/>
    <col min="11012" max="11012" width="8.42578125" style="2" customWidth="1"/>
    <col min="11013" max="11013" width="1.5703125" style="2" customWidth="1"/>
    <col min="11014" max="11014" width="8.42578125" style="2" bestFit="1" customWidth="1"/>
    <col min="11015" max="11015" width="1.5703125" style="2" customWidth="1"/>
    <col min="11016" max="11016" width="9.7109375" style="2" bestFit="1" customWidth="1"/>
    <col min="11017" max="11017" width="1.5703125" style="2" customWidth="1"/>
    <col min="11018" max="11018" width="8.42578125" style="2" bestFit="1" customWidth="1"/>
    <col min="11019" max="11019" width="1.5703125" style="2" customWidth="1"/>
    <col min="11020" max="11020" width="7.42578125" style="2" bestFit="1" customWidth="1"/>
    <col min="11021" max="11021" width="1.5703125" style="2" customWidth="1"/>
    <col min="11022" max="11022" width="9.42578125" style="2" bestFit="1" customWidth="1"/>
    <col min="11023" max="11023" width="1.5703125" style="2" customWidth="1"/>
    <col min="11024" max="11024" width="8.42578125" style="2" bestFit="1" customWidth="1"/>
    <col min="11025" max="11025" width="1.5703125" style="2" customWidth="1"/>
    <col min="11026" max="11026" width="8.42578125" style="2" bestFit="1" customWidth="1"/>
    <col min="11027" max="11027" width="1.5703125" style="2" customWidth="1"/>
    <col min="11028" max="11028" width="8.42578125" style="2" customWidth="1"/>
    <col min="11029" max="11029" width="1.5703125" style="2" customWidth="1"/>
    <col min="11030" max="11030" width="3.5703125" style="2" customWidth="1"/>
    <col min="11031" max="11264" width="11.42578125" style="2"/>
    <col min="11265" max="11265" width="2.42578125" style="2" customWidth="1"/>
    <col min="11266" max="11266" width="13.5703125" style="2" customWidth="1"/>
    <col min="11267" max="11267" width="2.42578125" style="2" customWidth="1"/>
    <col min="11268" max="11268" width="8.42578125" style="2" customWidth="1"/>
    <col min="11269" max="11269" width="1.5703125" style="2" customWidth="1"/>
    <col min="11270" max="11270" width="8.42578125" style="2" bestFit="1" customWidth="1"/>
    <col min="11271" max="11271" width="1.5703125" style="2" customWidth="1"/>
    <col min="11272" max="11272" width="9.7109375" style="2" bestFit="1" customWidth="1"/>
    <col min="11273" max="11273" width="1.5703125" style="2" customWidth="1"/>
    <col min="11274" max="11274" width="8.42578125" style="2" bestFit="1" customWidth="1"/>
    <col min="11275" max="11275" width="1.5703125" style="2" customWidth="1"/>
    <col min="11276" max="11276" width="7.42578125" style="2" bestFit="1" customWidth="1"/>
    <col min="11277" max="11277" width="1.5703125" style="2" customWidth="1"/>
    <col min="11278" max="11278" width="9.42578125" style="2" bestFit="1" customWidth="1"/>
    <col min="11279" max="11279" width="1.5703125" style="2" customWidth="1"/>
    <col min="11280" max="11280" width="8.42578125" style="2" bestFit="1" customWidth="1"/>
    <col min="11281" max="11281" width="1.5703125" style="2" customWidth="1"/>
    <col min="11282" max="11282" width="8.42578125" style="2" bestFit="1" customWidth="1"/>
    <col min="11283" max="11283" width="1.5703125" style="2" customWidth="1"/>
    <col min="11284" max="11284" width="8.42578125" style="2" customWidth="1"/>
    <col min="11285" max="11285" width="1.5703125" style="2" customWidth="1"/>
    <col min="11286" max="11286" width="3.5703125" style="2" customWidth="1"/>
    <col min="11287" max="11520" width="11.42578125" style="2"/>
    <col min="11521" max="11521" width="2.42578125" style="2" customWidth="1"/>
    <col min="11522" max="11522" width="13.5703125" style="2" customWidth="1"/>
    <col min="11523" max="11523" width="2.42578125" style="2" customWidth="1"/>
    <col min="11524" max="11524" width="8.42578125" style="2" customWidth="1"/>
    <col min="11525" max="11525" width="1.5703125" style="2" customWidth="1"/>
    <col min="11526" max="11526" width="8.42578125" style="2" bestFit="1" customWidth="1"/>
    <col min="11527" max="11527" width="1.5703125" style="2" customWidth="1"/>
    <col min="11528" max="11528" width="9.7109375" style="2" bestFit="1" customWidth="1"/>
    <col min="11529" max="11529" width="1.5703125" style="2" customWidth="1"/>
    <col min="11530" max="11530" width="8.42578125" style="2" bestFit="1" customWidth="1"/>
    <col min="11531" max="11531" width="1.5703125" style="2" customWidth="1"/>
    <col min="11532" max="11532" width="7.42578125" style="2" bestFit="1" customWidth="1"/>
    <col min="11533" max="11533" width="1.5703125" style="2" customWidth="1"/>
    <col min="11534" max="11534" width="9.42578125" style="2" bestFit="1" customWidth="1"/>
    <col min="11535" max="11535" width="1.5703125" style="2" customWidth="1"/>
    <col min="11536" max="11536" width="8.42578125" style="2" bestFit="1" customWidth="1"/>
    <col min="11537" max="11537" width="1.5703125" style="2" customWidth="1"/>
    <col min="11538" max="11538" width="8.42578125" style="2" bestFit="1" customWidth="1"/>
    <col min="11539" max="11539" width="1.5703125" style="2" customWidth="1"/>
    <col min="11540" max="11540" width="8.42578125" style="2" customWidth="1"/>
    <col min="11541" max="11541" width="1.5703125" style="2" customWidth="1"/>
    <col min="11542" max="11542" width="3.5703125" style="2" customWidth="1"/>
    <col min="11543" max="11776" width="11.42578125" style="2"/>
    <col min="11777" max="11777" width="2.42578125" style="2" customWidth="1"/>
    <col min="11778" max="11778" width="13.5703125" style="2" customWidth="1"/>
    <col min="11779" max="11779" width="2.42578125" style="2" customWidth="1"/>
    <col min="11780" max="11780" width="8.42578125" style="2" customWidth="1"/>
    <col min="11781" max="11781" width="1.5703125" style="2" customWidth="1"/>
    <col min="11782" max="11782" width="8.42578125" style="2" bestFit="1" customWidth="1"/>
    <col min="11783" max="11783" width="1.5703125" style="2" customWidth="1"/>
    <col min="11784" max="11784" width="9.7109375" style="2" bestFit="1" customWidth="1"/>
    <col min="11785" max="11785" width="1.5703125" style="2" customWidth="1"/>
    <col min="11786" max="11786" width="8.42578125" style="2" bestFit="1" customWidth="1"/>
    <col min="11787" max="11787" width="1.5703125" style="2" customWidth="1"/>
    <col min="11788" max="11788" width="7.42578125" style="2" bestFit="1" customWidth="1"/>
    <col min="11789" max="11789" width="1.5703125" style="2" customWidth="1"/>
    <col min="11790" max="11790" width="9.42578125" style="2" bestFit="1" customWidth="1"/>
    <col min="11791" max="11791" width="1.5703125" style="2" customWidth="1"/>
    <col min="11792" max="11792" width="8.42578125" style="2" bestFit="1" customWidth="1"/>
    <col min="11793" max="11793" width="1.5703125" style="2" customWidth="1"/>
    <col min="11794" max="11794" width="8.42578125" style="2" bestFit="1" customWidth="1"/>
    <col min="11795" max="11795" width="1.5703125" style="2" customWidth="1"/>
    <col min="11796" max="11796" width="8.42578125" style="2" customWidth="1"/>
    <col min="11797" max="11797" width="1.5703125" style="2" customWidth="1"/>
    <col min="11798" max="11798" width="3.5703125" style="2" customWidth="1"/>
    <col min="11799" max="12032" width="11.42578125" style="2"/>
    <col min="12033" max="12033" width="2.42578125" style="2" customWidth="1"/>
    <col min="12034" max="12034" width="13.5703125" style="2" customWidth="1"/>
    <col min="12035" max="12035" width="2.42578125" style="2" customWidth="1"/>
    <col min="12036" max="12036" width="8.42578125" style="2" customWidth="1"/>
    <col min="12037" max="12037" width="1.5703125" style="2" customWidth="1"/>
    <col min="12038" max="12038" width="8.42578125" style="2" bestFit="1" customWidth="1"/>
    <col min="12039" max="12039" width="1.5703125" style="2" customWidth="1"/>
    <col min="12040" max="12040" width="9.7109375" style="2" bestFit="1" customWidth="1"/>
    <col min="12041" max="12041" width="1.5703125" style="2" customWidth="1"/>
    <col min="12042" max="12042" width="8.42578125" style="2" bestFit="1" customWidth="1"/>
    <col min="12043" max="12043" width="1.5703125" style="2" customWidth="1"/>
    <col min="12044" max="12044" width="7.42578125" style="2" bestFit="1" customWidth="1"/>
    <col min="12045" max="12045" width="1.5703125" style="2" customWidth="1"/>
    <col min="12046" max="12046" width="9.42578125" style="2" bestFit="1" customWidth="1"/>
    <col min="12047" max="12047" width="1.5703125" style="2" customWidth="1"/>
    <col min="12048" max="12048" width="8.42578125" style="2" bestFit="1" customWidth="1"/>
    <col min="12049" max="12049" width="1.5703125" style="2" customWidth="1"/>
    <col min="12050" max="12050" width="8.42578125" style="2" bestFit="1" customWidth="1"/>
    <col min="12051" max="12051" width="1.5703125" style="2" customWidth="1"/>
    <col min="12052" max="12052" width="8.42578125" style="2" customWidth="1"/>
    <col min="12053" max="12053" width="1.5703125" style="2" customWidth="1"/>
    <col min="12054" max="12054" width="3.5703125" style="2" customWidth="1"/>
    <col min="12055" max="12288" width="11.42578125" style="2"/>
    <col min="12289" max="12289" width="2.42578125" style="2" customWidth="1"/>
    <col min="12290" max="12290" width="13.5703125" style="2" customWidth="1"/>
    <col min="12291" max="12291" width="2.42578125" style="2" customWidth="1"/>
    <col min="12292" max="12292" width="8.42578125" style="2" customWidth="1"/>
    <col min="12293" max="12293" width="1.5703125" style="2" customWidth="1"/>
    <col min="12294" max="12294" width="8.42578125" style="2" bestFit="1" customWidth="1"/>
    <col min="12295" max="12295" width="1.5703125" style="2" customWidth="1"/>
    <col min="12296" max="12296" width="9.7109375" style="2" bestFit="1" customWidth="1"/>
    <col min="12297" max="12297" width="1.5703125" style="2" customWidth="1"/>
    <col min="12298" max="12298" width="8.42578125" style="2" bestFit="1" customWidth="1"/>
    <col min="12299" max="12299" width="1.5703125" style="2" customWidth="1"/>
    <col min="12300" max="12300" width="7.42578125" style="2" bestFit="1" customWidth="1"/>
    <col min="12301" max="12301" width="1.5703125" style="2" customWidth="1"/>
    <col min="12302" max="12302" width="9.42578125" style="2" bestFit="1" customWidth="1"/>
    <col min="12303" max="12303" width="1.5703125" style="2" customWidth="1"/>
    <col min="12304" max="12304" width="8.42578125" style="2" bestFit="1" customWidth="1"/>
    <col min="12305" max="12305" width="1.5703125" style="2" customWidth="1"/>
    <col min="12306" max="12306" width="8.42578125" style="2" bestFit="1" customWidth="1"/>
    <col min="12307" max="12307" width="1.5703125" style="2" customWidth="1"/>
    <col min="12308" max="12308" width="8.42578125" style="2" customWidth="1"/>
    <col min="12309" max="12309" width="1.5703125" style="2" customWidth="1"/>
    <col min="12310" max="12310" width="3.5703125" style="2" customWidth="1"/>
    <col min="12311" max="12544" width="11.42578125" style="2"/>
    <col min="12545" max="12545" width="2.42578125" style="2" customWidth="1"/>
    <col min="12546" max="12546" width="13.5703125" style="2" customWidth="1"/>
    <col min="12547" max="12547" width="2.42578125" style="2" customWidth="1"/>
    <col min="12548" max="12548" width="8.42578125" style="2" customWidth="1"/>
    <col min="12549" max="12549" width="1.5703125" style="2" customWidth="1"/>
    <col min="12550" max="12550" width="8.42578125" style="2" bestFit="1" customWidth="1"/>
    <col min="12551" max="12551" width="1.5703125" style="2" customWidth="1"/>
    <col min="12552" max="12552" width="9.7109375" style="2" bestFit="1" customWidth="1"/>
    <col min="12553" max="12553" width="1.5703125" style="2" customWidth="1"/>
    <col min="12554" max="12554" width="8.42578125" style="2" bestFit="1" customWidth="1"/>
    <col min="12555" max="12555" width="1.5703125" style="2" customWidth="1"/>
    <col min="12556" max="12556" width="7.42578125" style="2" bestFit="1" customWidth="1"/>
    <col min="12557" max="12557" width="1.5703125" style="2" customWidth="1"/>
    <col min="12558" max="12558" width="9.42578125" style="2" bestFit="1" customWidth="1"/>
    <col min="12559" max="12559" width="1.5703125" style="2" customWidth="1"/>
    <col min="12560" max="12560" width="8.42578125" style="2" bestFit="1" customWidth="1"/>
    <col min="12561" max="12561" width="1.5703125" style="2" customWidth="1"/>
    <col min="12562" max="12562" width="8.42578125" style="2" bestFit="1" customWidth="1"/>
    <col min="12563" max="12563" width="1.5703125" style="2" customWidth="1"/>
    <col min="12564" max="12564" width="8.42578125" style="2" customWidth="1"/>
    <col min="12565" max="12565" width="1.5703125" style="2" customWidth="1"/>
    <col min="12566" max="12566" width="3.5703125" style="2" customWidth="1"/>
    <col min="12567" max="12800" width="11.42578125" style="2"/>
    <col min="12801" max="12801" width="2.42578125" style="2" customWidth="1"/>
    <col min="12802" max="12802" width="13.5703125" style="2" customWidth="1"/>
    <col min="12803" max="12803" width="2.42578125" style="2" customWidth="1"/>
    <col min="12804" max="12804" width="8.42578125" style="2" customWidth="1"/>
    <col min="12805" max="12805" width="1.5703125" style="2" customWidth="1"/>
    <col min="12806" max="12806" width="8.42578125" style="2" bestFit="1" customWidth="1"/>
    <col min="12807" max="12807" width="1.5703125" style="2" customWidth="1"/>
    <col min="12808" max="12808" width="9.7109375" style="2" bestFit="1" customWidth="1"/>
    <col min="12809" max="12809" width="1.5703125" style="2" customWidth="1"/>
    <col min="12810" max="12810" width="8.42578125" style="2" bestFit="1" customWidth="1"/>
    <col min="12811" max="12811" width="1.5703125" style="2" customWidth="1"/>
    <col min="12812" max="12812" width="7.42578125" style="2" bestFit="1" customWidth="1"/>
    <col min="12813" max="12813" width="1.5703125" style="2" customWidth="1"/>
    <col min="12814" max="12814" width="9.42578125" style="2" bestFit="1" customWidth="1"/>
    <col min="12815" max="12815" width="1.5703125" style="2" customWidth="1"/>
    <col min="12816" max="12816" width="8.42578125" style="2" bestFit="1" customWidth="1"/>
    <col min="12817" max="12817" width="1.5703125" style="2" customWidth="1"/>
    <col min="12818" max="12818" width="8.42578125" style="2" bestFit="1" customWidth="1"/>
    <col min="12819" max="12819" width="1.5703125" style="2" customWidth="1"/>
    <col min="12820" max="12820" width="8.42578125" style="2" customWidth="1"/>
    <col min="12821" max="12821" width="1.5703125" style="2" customWidth="1"/>
    <col min="12822" max="12822" width="3.5703125" style="2" customWidth="1"/>
    <col min="12823" max="13056" width="11.42578125" style="2"/>
    <col min="13057" max="13057" width="2.42578125" style="2" customWidth="1"/>
    <col min="13058" max="13058" width="13.5703125" style="2" customWidth="1"/>
    <col min="13059" max="13059" width="2.42578125" style="2" customWidth="1"/>
    <col min="13060" max="13060" width="8.42578125" style="2" customWidth="1"/>
    <col min="13061" max="13061" width="1.5703125" style="2" customWidth="1"/>
    <col min="13062" max="13062" width="8.42578125" style="2" bestFit="1" customWidth="1"/>
    <col min="13063" max="13063" width="1.5703125" style="2" customWidth="1"/>
    <col min="13064" max="13064" width="9.7109375" style="2" bestFit="1" customWidth="1"/>
    <col min="13065" max="13065" width="1.5703125" style="2" customWidth="1"/>
    <col min="13066" max="13066" width="8.42578125" style="2" bestFit="1" customWidth="1"/>
    <col min="13067" max="13067" width="1.5703125" style="2" customWidth="1"/>
    <col min="13068" max="13068" width="7.42578125" style="2" bestFit="1" customWidth="1"/>
    <col min="13069" max="13069" width="1.5703125" style="2" customWidth="1"/>
    <col min="13070" max="13070" width="9.42578125" style="2" bestFit="1" customWidth="1"/>
    <col min="13071" max="13071" width="1.5703125" style="2" customWidth="1"/>
    <col min="13072" max="13072" width="8.42578125" style="2" bestFit="1" customWidth="1"/>
    <col min="13073" max="13073" width="1.5703125" style="2" customWidth="1"/>
    <col min="13074" max="13074" width="8.42578125" style="2" bestFit="1" customWidth="1"/>
    <col min="13075" max="13075" width="1.5703125" style="2" customWidth="1"/>
    <col min="13076" max="13076" width="8.42578125" style="2" customWidth="1"/>
    <col min="13077" max="13077" width="1.5703125" style="2" customWidth="1"/>
    <col min="13078" max="13078" width="3.5703125" style="2" customWidth="1"/>
    <col min="13079" max="13312" width="11.42578125" style="2"/>
    <col min="13313" max="13313" width="2.42578125" style="2" customWidth="1"/>
    <col min="13314" max="13314" width="13.5703125" style="2" customWidth="1"/>
    <col min="13315" max="13315" width="2.42578125" style="2" customWidth="1"/>
    <col min="13316" max="13316" width="8.42578125" style="2" customWidth="1"/>
    <col min="13317" max="13317" width="1.5703125" style="2" customWidth="1"/>
    <col min="13318" max="13318" width="8.42578125" style="2" bestFit="1" customWidth="1"/>
    <col min="13319" max="13319" width="1.5703125" style="2" customWidth="1"/>
    <col min="13320" max="13320" width="9.7109375" style="2" bestFit="1" customWidth="1"/>
    <col min="13321" max="13321" width="1.5703125" style="2" customWidth="1"/>
    <col min="13322" max="13322" width="8.42578125" style="2" bestFit="1" customWidth="1"/>
    <col min="13323" max="13323" width="1.5703125" style="2" customWidth="1"/>
    <col min="13324" max="13324" width="7.42578125" style="2" bestFit="1" customWidth="1"/>
    <col min="13325" max="13325" width="1.5703125" style="2" customWidth="1"/>
    <col min="13326" max="13326" width="9.42578125" style="2" bestFit="1" customWidth="1"/>
    <col min="13327" max="13327" width="1.5703125" style="2" customWidth="1"/>
    <col min="13328" max="13328" width="8.42578125" style="2" bestFit="1" customWidth="1"/>
    <col min="13329" max="13329" width="1.5703125" style="2" customWidth="1"/>
    <col min="13330" max="13330" width="8.42578125" style="2" bestFit="1" customWidth="1"/>
    <col min="13331" max="13331" width="1.5703125" style="2" customWidth="1"/>
    <col min="13332" max="13332" width="8.42578125" style="2" customWidth="1"/>
    <col min="13333" max="13333" width="1.5703125" style="2" customWidth="1"/>
    <col min="13334" max="13334" width="3.5703125" style="2" customWidth="1"/>
    <col min="13335" max="13568" width="11.42578125" style="2"/>
    <col min="13569" max="13569" width="2.42578125" style="2" customWidth="1"/>
    <col min="13570" max="13570" width="13.5703125" style="2" customWidth="1"/>
    <col min="13571" max="13571" width="2.42578125" style="2" customWidth="1"/>
    <col min="13572" max="13572" width="8.42578125" style="2" customWidth="1"/>
    <col min="13573" max="13573" width="1.5703125" style="2" customWidth="1"/>
    <col min="13574" max="13574" width="8.42578125" style="2" bestFit="1" customWidth="1"/>
    <col min="13575" max="13575" width="1.5703125" style="2" customWidth="1"/>
    <col min="13576" max="13576" width="9.7109375" style="2" bestFit="1" customWidth="1"/>
    <col min="13577" max="13577" width="1.5703125" style="2" customWidth="1"/>
    <col min="13578" max="13578" width="8.42578125" style="2" bestFit="1" customWidth="1"/>
    <col min="13579" max="13579" width="1.5703125" style="2" customWidth="1"/>
    <col min="13580" max="13580" width="7.42578125" style="2" bestFit="1" customWidth="1"/>
    <col min="13581" max="13581" width="1.5703125" style="2" customWidth="1"/>
    <col min="13582" max="13582" width="9.42578125" style="2" bestFit="1" customWidth="1"/>
    <col min="13583" max="13583" width="1.5703125" style="2" customWidth="1"/>
    <col min="13584" max="13584" width="8.42578125" style="2" bestFit="1" customWidth="1"/>
    <col min="13585" max="13585" width="1.5703125" style="2" customWidth="1"/>
    <col min="13586" max="13586" width="8.42578125" style="2" bestFit="1" customWidth="1"/>
    <col min="13587" max="13587" width="1.5703125" style="2" customWidth="1"/>
    <col min="13588" max="13588" width="8.42578125" style="2" customWidth="1"/>
    <col min="13589" max="13589" width="1.5703125" style="2" customWidth="1"/>
    <col min="13590" max="13590" width="3.5703125" style="2" customWidth="1"/>
    <col min="13591" max="13824" width="11.42578125" style="2"/>
    <col min="13825" max="13825" width="2.42578125" style="2" customWidth="1"/>
    <col min="13826" max="13826" width="13.5703125" style="2" customWidth="1"/>
    <col min="13827" max="13827" width="2.42578125" style="2" customWidth="1"/>
    <col min="13828" max="13828" width="8.42578125" style="2" customWidth="1"/>
    <col min="13829" max="13829" width="1.5703125" style="2" customWidth="1"/>
    <col min="13830" max="13830" width="8.42578125" style="2" bestFit="1" customWidth="1"/>
    <col min="13831" max="13831" width="1.5703125" style="2" customWidth="1"/>
    <col min="13832" max="13832" width="9.7109375" style="2" bestFit="1" customWidth="1"/>
    <col min="13833" max="13833" width="1.5703125" style="2" customWidth="1"/>
    <col min="13834" max="13834" width="8.42578125" style="2" bestFit="1" customWidth="1"/>
    <col min="13835" max="13835" width="1.5703125" style="2" customWidth="1"/>
    <col min="13836" max="13836" width="7.42578125" style="2" bestFit="1" customWidth="1"/>
    <col min="13837" max="13837" width="1.5703125" style="2" customWidth="1"/>
    <col min="13838" max="13838" width="9.42578125" style="2" bestFit="1" customWidth="1"/>
    <col min="13839" max="13839" width="1.5703125" style="2" customWidth="1"/>
    <col min="13840" max="13840" width="8.42578125" style="2" bestFit="1" customWidth="1"/>
    <col min="13841" max="13841" width="1.5703125" style="2" customWidth="1"/>
    <col min="13842" max="13842" width="8.42578125" style="2" bestFit="1" customWidth="1"/>
    <col min="13843" max="13843" width="1.5703125" style="2" customWidth="1"/>
    <col min="13844" max="13844" width="8.42578125" style="2" customWidth="1"/>
    <col min="13845" max="13845" width="1.5703125" style="2" customWidth="1"/>
    <col min="13846" max="13846" width="3.5703125" style="2" customWidth="1"/>
    <col min="13847" max="14080" width="11.42578125" style="2"/>
    <col min="14081" max="14081" width="2.42578125" style="2" customWidth="1"/>
    <col min="14082" max="14082" width="13.5703125" style="2" customWidth="1"/>
    <col min="14083" max="14083" width="2.42578125" style="2" customWidth="1"/>
    <col min="14084" max="14084" width="8.42578125" style="2" customWidth="1"/>
    <col min="14085" max="14085" width="1.5703125" style="2" customWidth="1"/>
    <col min="14086" max="14086" width="8.42578125" style="2" bestFit="1" customWidth="1"/>
    <col min="14087" max="14087" width="1.5703125" style="2" customWidth="1"/>
    <col min="14088" max="14088" width="9.7109375" style="2" bestFit="1" customWidth="1"/>
    <col min="14089" max="14089" width="1.5703125" style="2" customWidth="1"/>
    <col min="14090" max="14090" width="8.42578125" style="2" bestFit="1" customWidth="1"/>
    <col min="14091" max="14091" width="1.5703125" style="2" customWidth="1"/>
    <col min="14092" max="14092" width="7.42578125" style="2" bestFit="1" customWidth="1"/>
    <col min="14093" max="14093" width="1.5703125" style="2" customWidth="1"/>
    <col min="14094" max="14094" width="9.42578125" style="2" bestFit="1" customWidth="1"/>
    <col min="14095" max="14095" width="1.5703125" style="2" customWidth="1"/>
    <col min="14096" max="14096" width="8.42578125" style="2" bestFit="1" customWidth="1"/>
    <col min="14097" max="14097" width="1.5703125" style="2" customWidth="1"/>
    <col min="14098" max="14098" width="8.42578125" style="2" bestFit="1" customWidth="1"/>
    <col min="14099" max="14099" width="1.5703125" style="2" customWidth="1"/>
    <col min="14100" max="14100" width="8.42578125" style="2" customWidth="1"/>
    <col min="14101" max="14101" width="1.5703125" style="2" customWidth="1"/>
    <col min="14102" max="14102" width="3.5703125" style="2" customWidth="1"/>
    <col min="14103" max="14336" width="11.42578125" style="2"/>
    <col min="14337" max="14337" width="2.42578125" style="2" customWidth="1"/>
    <col min="14338" max="14338" width="13.5703125" style="2" customWidth="1"/>
    <col min="14339" max="14339" width="2.42578125" style="2" customWidth="1"/>
    <col min="14340" max="14340" width="8.42578125" style="2" customWidth="1"/>
    <col min="14341" max="14341" width="1.5703125" style="2" customWidth="1"/>
    <col min="14342" max="14342" width="8.42578125" style="2" bestFit="1" customWidth="1"/>
    <col min="14343" max="14343" width="1.5703125" style="2" customWidth="1"/>
    <col min="14344" max="14344" width="9.7109375" style="2" bestFit="1" customWidth="1"/>
    <col min="14345" max="14345" width="1.5703125" style="2" customWidth="1"/>
    <col min="14346" max="14346" width="8.42578125" style="2" bestFit="1" customWidth="1"/>
    <col min="14347" max="14347" width="1.5703125" style="2" customWidth="1"/>
    <col min="14348" max="14348" width="7.42578125" style="2" bestFit="1" customWidth="1"/>
    <col min="14349" max="14349" width="1.5703125" style="2" customWidth="1"/>
    <col min="14350" max="14350" width="9.42578125" style="2" bestFit="1" customWidth="1"/>
    <col min="14351" max="14351" width="1.5703125" style="2" customWidth="1"/>
    <col min="14352" max="14352" width="8.42578125" style="2" bestFit="1" customWidth="1"/>
    <col min="14353" max="14353" width="1.5703125" style="2" customWidth="1"/>
    <col min="14354" max="14354" width="8.42578125" style="2" bestFit="1" customWidth="1"/>
    <col min="14355" max="14355" width="1.5703125" style="2" customWidth="1"/>
    <col min="14356" max="14356" width="8.42578125" style="2" customWidth="1"/>
    <col min="14357" max="14357" width="1.5703125" style="2" customWidth="1"/>
    <col min="14358" max="14358" width="3.5703125" style="2" customWidth="1"/>
    <col min="14359" max="14592" width="11.42578125" style="2"/>
    <col min="14593" max="14593" width="2.42578125" style="2" customWidth="1"/>
    <col min="14594" max="14594" width="13.5703125" style="2" customWidth="1"/>
    <col min="14595" max="14595" width="2.42578125" style="2" customWidth="1"/>
    <col min="14596" max="14596" width="8.42578125" style="2" customWidth="1"/>
    <col min="14597" max="14597" width="1.5703125" style="2" customWidth="1"/>
    <col min="14598" max="14598" width="8.42578125" style="2" bestFit="1" customWidth="1"/>
    <col min="14599" max="14599" width="1.5703125" style="2" customWidth="1"/>
    <col min="14600" max="14600" width="9.7109375" style="2" bestFit="1" customWidth="1"/>
    <col min="14601" max="14601" width="1.5703125" style="2" customWidth="1"/>
    <col min="14602" max="14602" width="8.42578125" style="2" bestFit="1" customWidth="1"/>
    <col min="14603" max="14603" width="1.5703125" style="2" customWidth="1"/>
    <col min="14604" max="14604" width="7.42578125" style="2" bestFit="1" customWidth="1"/>
    <col min="14605" max="14605" width="1.5703125" style="2" customWidth="1"/>
    <col min="14606" max="14606" width="9.42578125" style="2" bestFit="1" customWidth="1"/>
    <col min="14607" max="14607" width="1.5703125" style="2" customWidth="1"/>
    <col min="14608" max="14608" width="8.42578125" style="2" bestFit="1" customWidth="1"/>
    <col min="14609" max="14609" width="1.5703125" style="2" customWidth="1"/>
    <col min="14610" max="14610" width="8.42578125" style="2" bestFit="1" customWidth="1"/>
    <col min="14611" max="14611" width="1.5703125" style="2" customWidth="1"/>
    <col min="14612" max="14612" width="8.42578125" style="2" customWidth="1"/>
    <col min="14613" max="14613" width="1.5703125" style="2" customWidth="1"/>
    <col min="14614" max="14614" width="3.5703125" style="2" customWidth="1"/>
    <col min="14615" max="14848" width="11.42578125" style="2"/>
    <col min="14849" max="14849" width="2.42578125" style="2" customWidth="1"/>
    <col min="14850" max="14850" width="13.5703125" style="2" customWidth="1"/>
    <col min="14851" max="14851" width="2.42578125" style="2" customWidth="1"/>
    <col min="14852" max="14852" width="8.42578125" style="2" customWidth="1"/>
    <col min="14853" max="14853" width="1.5703125" style="2" customWidth="1"/>
    <col min="14854" max="14854" width="8.42578125" style="2" bestFit="1" customWidth="1"/>
    <col min="14855" max="14855" width="1.5703125" style="2" customWidth="1"/>
    <col min="14856" max="14856" width="9.7109375" style="2" bestFit="1" customWidth="1"/>
    <col min="14857" max="14857" width="1.5703125" style="2" customWidth="1"/>
    <col min="14858" max="14858" width="8.42578125" style="2" bestFit="1" customWidth="1"/>
    <col min="14859" max="14859" width="1.5703125" style="2" customWidth="1"/>
    <col min="14860" max="14860" width="7.42578125" style="2" bestFit="1" customWidth="1"/>
    <col min="14861" max="14861" width="1.5703125" style="2" customWidth="1"/>
    <col min="14862" max="14862" width="9.42578125" style="2" bestFit="1" customWidth="1"/>
    <col min="14863" max="14863" width="1.5703125" style="2" customWidth="1"/>
    <col min="14864" max="14864" width="8.42578125" style="2" bestFit="1" customWidth="1"/>
    <col min="14865" max="14865" width="1.5703125" style="2" customWidth="1"/>
    <col min="14866" max="14866" width="8.42578125" style="2" bestFit="1" customWidth="1"/>
    <col min="14867" max="14867" width="1.5703125" style="2" customWidth="1"/>
    <col min="14868" max="14868" width="8.42578125" style="2" customWidth="1"/>
    <col min="14869" max="14869" width="1.5703125" style="2" customWidth="1"/>
    <col min="14870" max="14870" width="3.5703125" style="2" customWidth="1"/>
    <col min="14871" max="15104" width="11.42578125" style="2"/>
    <col min="15105" max="15105" width="2.42578125" style="2" customWidth="1"/>
    <col min="15106" max="15106" width="13.5703125" style="2" customWidth="1"/>
    <col min="15107" max="15107" width="2.42578125" style="2" customWidth="1"/>
    <col min="15108" max="15108" width="8.42578125" style="2" customWidth="1"/>
    <col min="15109" max="15109" width="1.5703125" style="2" customWidth="1"/>
    <col min="15110" max="15110" width="8.42578125" style="2" bestFit="1" customWidth="1"/>
    <col min="15111" max="15111" width="1.5703125" style="2" customWidth="1"/>
    <col min="15112" max="15112" width="9.7109375" style="2" bestFit="1" customWidth="1"/>
    <col min="15113" max="15113" width="1.5703125" style="2" customWidth="1"/>
    <col min="15114" max="15114" width="8.42578125" style="2" bestFit="1" customWidth="1"/>
    <col min="15115" max="15115" width="1.5703125" style="2" customWidth="1"/>
    <col min="15116" max="15116" width="7.42578125" style="2" bestFit="1" customWidth="1"/>
    <col min="15117" max="15117" width="1.5703125" style="2" customWidth="1"/>
    <col min="15118" max="15118" width="9.42578125" style="2" bestFit="1" customWidth="1"/>
    <col min="15119" max="15119" width="1.5703125" style="2" customWidth="1"/>
    <col min="15120" max="15120" width="8.42578125" style="2" bestFit="1" customWidth="1"/>
    <col min="15121" max="15121" width="1.5703125" style="2" customWidth="1"/>
    <col min="15122" max="15122" width="8.42578125" style="2" bestFit="1" customWidth="1"/>
    <col min="15123" max="15123" width="1.5703125" style="2" customWidth="1"/>
    <col min="15124" max="15124" width="8.42578125" style="2" customWidth="1"/>
    <col min="15125" max="15125" width="1.5703125" style="2" customWidth="1"/>
    <col min="15126" max="15126" width="3.5703125" style="2" customWidth="1"/>
    <col min="15127" max="15360" width="11.42578125" style="2"/>
    <col min="15361" max="15361" width="2.42578125" style="2" customWidth="1"/>
    <col min="15362" max="15362" width="13.5703125" style="2" customWidth="1"/>
    <col min="15363" max="15363" width="2.42578125" style="2" customWidth="1"/>
    <col min="15364" max="15364" width="8.42578125" style="2" customWidth="1"/>
    <col min="15365" max="15365" width="1.5703125" style="2" customWidth="1"/>
    <col min="15366" max="15366" width="8.42578125" style="2" bestFit="1" customWidth="1"/>
    <col min="15367" max="15367" width="1.5703125" style="2" customWidth="1"/>
    <col min="15368" max="15368" width="9.7109375" style="2" bestFit="1" customWidth="1"/>
    <col min="15369" max="15369" width="1.5703125" style="2" customWidth="1"/>
    <col min="15370" max="15370" width="8.42578125" style="2" bestFit="1" customWidth="1"/>
    <col min="15371" max="15371" width="1.5703125" style="2" customWidth="1"/>
    <col min="15372" max="15372" width="7.42578125" style="2" bestFit="1" customWidth="1"/>
    <col min="15373" max="15373" width="1.5703125" style="2" customWidth="1"/>
    <col min="15374" max="15374" width="9.42578125" style="2" bestFit="1" customWidth="1"/>
    <col min="15375" max="15375" width="1.5703125" style="2" customWidth="1"/>
    <col min="15376" max="15376" width="8.42578125" style="2" bestFit="1" customWidth="1"/>
    <col min="15377" max="15377" width="1.5703125" style="2" customWidth="1"/>
    <col min="15378" max="15378" width="8.42578125" style="2" bestFit="1" customWidth="1"/>
    <col min="15379" max="15379" width="1.5703125" style="2" customWidth="1"/>
    <col min="15380" max="15380" width="8.42578125" style="2" customWidth="1"/>
    <col min="15381" max="15381" width="1.5703125" style="2" customWidth="1"/>
    <col min="15382" max="15382" width="3.5703125" style="2" customWidth="1"/>
    <col min="15383" max="15616" width="11.42578125" style="2"/>
    <col min="15617" max="15617" width="2.42578125" style="2" customWidth="1"/>
    <col min="15618" max="15618" width="13.5703125" style="2" customWidth="1"/>
    <col min="15619" max="15619" width="2.42578125" style="2" customWidth="1"/>
    <col min="15620" max="15620" width="8.42578125" style="2" customWidth="1"/>
    <col min="15621" max="15621" width="1.5703125" style="2" customWidth="1"/>
    <col min="15622" max="15622" width="8.42578125" style="2" bestFit="1" customWidth="1"/>
    <col min="15623" max="15623" width="1.5703125" style="2" customWidth="1"/>
    <col min="15624" max="15624" width="9.7109375" style="2" bestFit="1" customWidth="1"/>
    <col min="15625" max="15625" width="1.5703125" style="2" customWidth="1"/>
    <col min="15626" max="15626" width="8.42578125" style="2" bestFit="1" customWidth="1"/>
    <col min="15627" max="15627" width="1.5703125" style="2" customWidth="1"/>
    <col min="15628" max="15628" width="7.42578125" style="2" bestFit="1" customWidth="1"/>
    <col min="15629" max="15629" width="1.5703125" style="2" customWidth="1"/>
    <col min="15630" max="15630" width="9.42578125" style="2" bestFit="1" customWidth="1"/>
    <col min="15631" max="15631" width="1.5703125" style="2" customWidth="1"/>
    <col min="15632" max="15632" width="8.42578125" style="2" bestFit="1" customWidth="1"/>
    <col min="15633" max="15633" width="1.5703125" style="2" customWidth="1"/>
    <col min="15634" max="15634" width="8.42578125" style="2" bestFit="1" customWidth="1"/>
    <col min="15635" max="15635" width="1.5703125" style="2" customWidth="1"/>
    <col min="15636" max="15636" width="8.42578125" style="2" customWidth="1"/>
    <col min="15637" max="15637" width="1.5703125" style="2" customWidth="1"/>
    <col min="15638" max="15638" width="3.5703125" style="2" customWidth="1"/>
    <col min="15639" max="15872" width="11.42578125" style="2"/>
    <col min="15873" max="15873" width="2.42578125" style="2" customWidth="1"/>
    <col min="15874" max="15874" width="13.5703125" style="2" customWidth="1"/>
    <col min="15875" max="15875" width="2.42578125" style="2" customWidth="1"/>
    <col min="15876" max="15876" width="8.42578125" style="2" customWidth="1"/>
    <col min="15877" max="15877" width="1.5703125" style="2" customWidth="1"/>
    <col min="15878" max="15878" width="8.42578125" style="2" bestFit="1" customWidth="1"/>
    <col min="15879" max="15879" width="1.5703125" style="2" customWidth="1"/>
    <col min="15880" max="15880" width="9.7109375" style="2" bestFit="1" customWidth="1"/>
    <col min="15881" max="15881" width="1.5703125" style="2" customWidth="1"/>
    <col min="15882" max="15882" width="8.42578125" style="2" bestFit="1" customWidth="1"/>
    <col min="15883" max="15883" width="1.5703125" style="2" customWidth="1"/>
    <col min="15884" max="15884" width="7.42578125" style="2" bestFit="1" customWidth="1"/>
    <col min="15885" max="15885" width="1.5703125" style="2" customWidth="1"/>
    <col min="15886" max="15886" width="9.42578125" style="2" bestFit="1" customWidth="1"/>
    <col min="15887" max="15887" width="1.5703125" style="2" customWidth="1"/>
    <col min="15888" max="15888" width="8.42578125" style="2" bestFit="1" customWidth="1"/>
    <col min="15889" max="15889" width="1.5703125" style="2" customWidth="1"/>
    <col min="15890" max="15890" width="8.42578125" style="2" bestFit="1" customWidth="1"/>
    <col min="15891" max="15891" width="1.5703125" style="2" customWidth="1"/>
    <col min="15892" max="15892" width="8.42578125" style="2" customWidth="1"/>
    <col min="15893" max="15893" width="1.5703125" style="2" customWidth="1"/>
    <col min="15894" max="15894" width="3.5703125" style="2" customWidth="1"/>
    <col min="15895" max="16128" width="11.42578125" style="2"/>
    <col min="16129" max="16129" width="2.42578125" style="2" customWidth="1"/>
    <col min="16130" max="16130" width="13.5703125" style="2" customWidth="1"/>
    <col min="16131" max="16131" width="2.42578125" style="2" customWidth="1"/>
    <col min="16132" max="16132" width="8.42578125" style="2" customWidth="1"/>
    <col min="16133" max="16133" width="1.5703125" style="2" customWidth="1"/>
    <col min="16134" max="16134" width="8.42578125" style="2" bestFit="1" customWidth="1"/>
    <col min="16135" max="16135" width="1.5703125" style="2" customWidth="1"/>
    <col min="16136" max="16136" width="9.7109375" style="2" bestFit="1" customWidth="1"/>
    <col min="16137" max="16137" width="1.5703125" style="2" customWidth="1"/>
    <col min="16138" max="16138" width="8.42578125" style="2" bestFit="1" customWidth="1"/>
    <col min="16139" max="16139" width="1.5703125" style="2" customWidth="1"/>
    <col min="16140" max="16140" width="7.42578125" style="2" bestFit="1" customWidth="1"/>
    <col min="16141" max="16141" width="1.5703125" style="2" customWidth="1"/>
    <col min="16142" max="16142" width="9.42578125" style="2" bestFit="1" customWidth="1"/>
    <col min="16143" max="16143" width="1.5703125" style="2" customWidth="1"/>
    <col min="16144" max="16144" width="8.42578125" style="2" bestFit="1" customWidth="1"/>
    <col min="16145" max="16145" width="1.5703125" style="2" customWidth="1"/>
    <col min="16146" max="16146" width="8.42578125" style="2" bestFit="1" customWidth="1"/>
    <col min="16147" max="16147" width="1.5703125" style="2" customWidth="1"/>
    <col min="16148" max="16148" width="8.42578125" style="2" customWidth="1"/>
    <col min="16149" max="16149" width="1.5703125" style="2" customWidth="1"/>
    <col min="16150" max="16150" width="3.5703125" style="2" customWidth="1"/>
    <col min="16151" max="16384" width="11.42578125" style="2"/>
  </cols>
  <sheetData>
    <row r="2" spans="1:23" ht="9" customHeight="1">
      <c r="D2" s="5"/>
      <c r="E2" s="5"/>
      <c r="F2" s="5"/>
      <c r="G2" s="5"/>
      <c r="H2" s="5"/>
      <c r="I2" s="5"/>
      <c r="J2" s="5"/>
      <c r="K2" s="5"/>
      <c r="L2" s="5"/>
      <c r="M2" s="5"/>
      <c r="N2" s="5"/>
    </row>
    <row r="3" spans="1:23" s="3" customFormat="1" ht="35.25" customHeight="1">
      <c r="B3" s="918" t="s">
        <v>23</v>
      </c>
      <c r="C3" s="918"/>
      <c r="D3" s="918"/>
      <c r="E3" s="918"/>
      <c r="F3" s="918"/>
      <c r="G3" s="918"/>
      <c r="H3" s="918"/>
      <c r="I3" s="918"/>
      <c r="J3" s="918"/>
      <c r="K3" s="918"/>
      <c r="L3" s="918"/>
      <c r="M3" s="918"/>
      <c r="N3" s="918"/>
      <c r="O3" s="918"/>
      <c r="P3" s="918"/>
      <c r="Q3" s="918"/>
      <c r="R3" s="918"/>
      <c r="S3" s="918"/>
      <c r="T3" s="918"/>
      <c r="U3" s="918"/>
    </row>
    <row r="4" spans="1:23" s="47" customFormat="1" ht="15.75" customHeight="1">
      <c r="A4" s="2"/>
      <c r="B4" s="981"/>
      <c r="C4" s="982"/>
      <c r="D4" s="982"/>
      <c r="E4" s="982"/>
      <c r="F4" s="982"/>
      <c r="G4" s="982"/>
      <c r="H4" s="982"/>
      <c r="I4" s="982"/>
      <c r="J4" s="982"/>
      <c r="K4" s="982"/>
      <c r="L4" s="982"/>
      <c r="M4" s="982"/>
      <c r="N4" s="982"/>
      <c r="O4" s="982"/>
      <c r="P4" s="982"/>
      <c r="Q4" s="982"/>
      <c r="R4" s="982"/>
      <c r="S4" s="982"/>
      <c r="T4" s="982"/>
      <c r="U4" s="982"/>
    </row>
    <row r="5" spans="1:23" s="14" customFormat="1">
      <c r="A5" s="2"/>
      <c r="B5" s="2"/>
      <c r="C5" s="2"/>
      <c r="D5" s="2"/>
      <c r="E5" s="2"/>
      <c r="F5" s="2"/>
      <c r="G5" s="2"/>
      <c r="H5" s="2"/>
      <c r="I5" s="2"/>
      <c r="J5" s="2"/>
      <c r="K5" s="2"/>
      <c r="L5" s="2"/>
      <c r="M5" s="2"/>
      <c r="N5" s="2"/>
      <c r="O5" s="2"/>
      <c r="P5" s="3"/>
      <c r="Q5" s="3"/>
      <c r="R5" s="3"/>
      <c r="S5" s="3"/>
      <c r="T5" s="3"/>
      <c r="U5" s="6" t="s">
        <v>812</v>
      </c>
    </row>
    <row r="6" spans="1:23" s="14" customFormat="1" ht="24.95" customHeight="1">
      <c r="A6" s="2"/>
      <c r="B6" s="974"/>
      <c r="C6" s="7"/>
      <c r="D6" s="960" t="s">
        <v>24</v>
      </c>
      <c r="E6" s="975"/>
      <c r="F6" s="975"/>
      <c r="G6" s="975"/>
      <c r="H6" s="975"/>
      <c r="I6" s="975"/>
      <c r="J6" s="915" t="s">
        <v>2</v>
      </c>
      <c r="K6" s="976"/>
      <c r="L6" s="976"/>
      <c r="M6" s="976"/>
      <c r="N6" s="976"/>
      <c r="O6" s="945"/>
      <c r="P6" s="960" t="s">
        <v>29</v>
      </c>
      <c r="Q6" s="975"/>
      <c r="R6" s="975"/>
      <c r="S6" s="975"/>
      <c r="T6" s="975"/>
      <c r="U6" s="975"/>
    </row>
    <row r="7" spans="1:23" s="14" customFormat="1" ht="18.600000000000001" customHeight="1">
      <c r="A7" s="3"/>
      <c r="B7" s="927"/>
      <c r="C7" s="851"/>
      <c r="D7" s="977" t="s">
        <v>4</v>
      </c>
      <c r="E7" s="977"/>
      <c r="F7" s="977" t="s">
        <v>5</v>
      </c>
      <c r="G7" s="977"/>
      <c r="H7" s="977" t="s">
        <v>3</v>
      </c>
      <c r="I7" s="977"/>
      <c r="J7" s="977" t="s">
        <v>4</v>
      </c>
      <c r="K7" s="977"/>
      <c r="L7" s="977" t="s">
        <v>5</v>
      </c>
      <c r="M7" s="977"/>
      <c r="N7" s="977" t="s">
        <v>3</v>
      </c>
      <c r="O7" s="977"/>
      <c r="P7" s="977" t="s">
        <v>4</v>
      </c>
      <c r="Q7" s="977"/>
      <c r="R7" s="977" t="s">
        <v>5</v>
      </c>
      <c r="S7" s="977"/>
      <c r="T7" s="977" t="s">
        <v>3</v>
      </c>
      <c r="U7" s="977"/>
    </row>
    <row r="8" spans="1:23" s="14" customFormat="1" ht="16.350000000000001" customHeight="1">
      <c r="A8" s="3"/>
      <c r="B8" s="870" t="s">
        <v>7</v>
      </c>
      <c r="C8" s="50" t="s">
        <v>6</v>
      </c>
      <c r="D8" s="22">
        <v>35.200000000000003</v>
      </c>
      <c r="E8" s="51"/>
      <c r="F8" s="22">
        <v>45.5</v>
      </c>
      <c r="G8" s="51"/>
      <c r="H8" s="23">
        <v>80.599999999999994</v>
      </c>
      <c r="I8" s="51"/>
      <c r="J8" s="22">
        <v>14.9</v>
      </c>
      <c r="K8" s="51"/>
      <c r="L8" s="22">
        <v>4.5</v>
      </c>
      <c r="M8" s="51"/>
      <c r="N8" s="23">
        <v>19.399999999999999</v>
      </c>
      <c r="O8" s="51"/>
      <c r="P8" s="22">
        <v>50</v>
      </c>
      <c r="Q8" s="51"/>
      <c r="R8" s="22">
        <v>50</v>
      </c>
      <c r="S8" s="51"/>
      <c r="T8" s="23">
        <v>100</v>
      </c>
      <c r="U8" s="177"/>
    </row>
    <row r="9" spans="1:23" s="14" customFormat="1" ht="16.350000000000001" customHeight="1">
      <c r="A9" s="3"/>
      <c r="B9" s="18" t="s">
        <v>8</v>
      </c>
      <c r="C9" s="54" t="s">
        <v>6</v>
      </c>
      <c r="D9" s="15">
        <v>29.9</v>
      </c>
      <c r="E9" s="55"/>
      <c r="F9" s="15">
        <v>44.4</v>
      </c>
      <c r="G9" s="55"/>
      <c r="H9" s="16">
        <v>74.3</v>
      </c>
      <c r="I9" s="55"/>
      <c r="J9" s="15">
        <v>20.399999999999999</v>
      </c>
      <c r="K9" s="55"/>
      <c r="L9" s="15">
        <v>5.3</v>
      </c>
      <c r="M9" s="55"/>
      <c r="N9" s="16">
        <v>25.7</v>
      </c>
      <c r="O9" s="55"/>
      <c r="P9" s="15">
        <v>50.3</v>
      </c>
      <c r="Q9" s="55"/>
      <c r="R9" s="15">
        <v>49.7</v>
      </c>
      <c r="S9" s="55"/>
      <c r="T9" s="16">
        <v>100</v>
      </c>
      <c r="U9" s="178"/>
    </row>
    <row r="10" spans="1:23" s="14" customFormat="1" ht="16.350000000000001" customHeight="1">
      <c r="A10" s="3"/>
      <c r="B10" s="18" t="s">
        <v>9</v>
      </c>
      <c r="C10" s="54" t="s">
        <v>6</v>
      </c>
      <c r="D10" s="15">
        <v>24.1</v>
      </c>
      <c r="E10" s="55"/>
      <c r="F10" s="15">
        <v>44.9</v>
      </c>
      <c r="G10" s="55"/>
      <c r="H10" s="16">
        <v>69</v>
      </c>
      <c r="I10" s="55"/>
      <c r="J10" s="15">
        <v>25.6</v>
      </c>
      <c r="K10" s="55"/>
      <c r="L10" s="15">
        <v>5.4</v>
      </c>
      <c r="M10" s="55"/>
      <c r="N10" s="16">
        <v>31</v>
      </c>
      <c r="O10" s="55"/>
      <c r="P10" s="15">
        <v>49.8</v>
      </c>
      <c r="Q10" s="55"/>
      <c r="R10" s="15">
        <v>50.2</v>
      </c>
      <c r="S10" s="55"/>
      <c r="T10" s="16">
        <v>100</v>
      </c>
      <c r="U10" s="178"/>
    </row>
    <row r="11" spans="1:23" s="14" customFormat="1" ht="16.350000000000001" customHeight="1">
      <c r="A11" s="3"/>
      <c r="B11" s="18" t="s">
        <v>10</v>
      </c>
      <c r="C11" s="54" t="s">
        <v>6</v>
      </c>
      <c r="D11" s="15">
        <v>18.7</v>
      </c>
      <c r="E11" s="55"/>
      <c r="F11" s="15">
        <v>47.5</v>
      </c>
      <c r="G11" s="55"/>
      <c r="H11" s="16">
        <v>66.2</v>
      </c>
      <c r="I11" s="55"/>
      <c r="J11" s="15">
        <v>27.7</v>
      </c>
      <c r="K11" s="55"/>
      <c r="L11" s="15">
        <v>6.1</v>
      </c>
      <c r="M11" s="55"/>
      <c r="N11" s="16">
        <v>33.799999999999997</v>
      </c>
      <c r="O11" s="55"/>
      <c r="P11" s="15">
        <v>46.4</v>
      </c>
      <c r="Q11" s="55"/>
      <c r="R11" s="15">
        <v>53.6</v>
      </c>
      <c r="S11" s="55"/>
      <c r="T11" s="16">
        <v>100</v>
      </c>
      <c r="U11" s="178"/>
    </row>
    <row r="12" spans="1:23" s="14" customFormat="1" ht="16.350000000000001" customHeight="1">
      <c r="A12" s="3"/>
      <c r="B12" s="18" t="s">
        <v>11</v>
      </c>
      <c r="C12" s="54" t="s">
        <v>6</v>
      </c>
      <c r="D12" s="15">
        <v>16</v>
      </c>
      <c r="E12" s="55"/>
      <c r="F12" s="15">
        <v>54.4</v>
      </c>
      <c r="G12" s="55"/>
      <c r="H12" s="16">
        <v>70.400000000000006</v>
      </c>
      <c r="I12" s="55"/>
      <c r="J12" s="15">
        <v>23.7</v>
      </c>
      <c r="K12" s="55"/>
      <c r="L12" s="15">
        <v>5.9</v>
      </c>
      <c r="M12" s="55"/>
      <c r="N12" s="16">
        <v>29.6</v>
      </c>
      <c r="O12" s="55"/>
      <c r="P12" s="15">
        <v>39.700000000000003</v>
      </c>
      <c r="Q12" s="55"/>
      <c r="R12" s="15">
        <v>60.3</v>
      </c>
      <c r="S12" s="55"/>
      <c r="T12" s="16">
        <v>100</v>
      </c>
      <c r="U12" s="178"/>
    </row>
    <row r="13" spans="1:23" s="14" customFormat="1" ht="16.350000000000001" customHeight="1">
      <c r="A13" s="3"/>
      <c r="B13" s="18" t="s">
        <v>12</v>
      </c>
      <c r="C13" s="54" t="s">
        <v>6</v>
      </c>
      <c r="D13" s="15">
        <v>13.3</v>
      </c>
      <c r="E13" s="55"/>
      <c r="F13" s="15">
        <v>63.2</v>
      </c>
      <c r="G13" s="55"/>
      <c r="H13" s="16">
        <v>76.599999999999994</v>
      </c>
      <c r="I13" s="55"/>
      <c r="J13" s="15">
        <v>18.7</v>
      </c>
      <c r="K13" s="55"/>
      <c r="L13" s="15">
        <v>4.7</v>
      </c>
      <c r="M13" s="55"/>
      <c r="N13" s="16">
        <v>23.4</v>
      </c>
      <c r="O13" s="55"/>
      <c r="P13" s="15">
        <v>32.1</v>
      </c>
      <c r="Q13" s="55"/>
      <c r="R13" s="15">
        <v>67.900000000000006</v>
      </c>
      <c r="S13" s="55"/>
      <c r="T13" s="16">
        <v>100</v>
      </c>
      <c r="U13" s="178"/>
    </row>
    <row r="14" spans="1:23" s="59" customFormat="1" ht="16.350000000000001" customHeight="1">
      <c r="A14" s="3"/>
      <c r="B14" s="18" t="s">
        <v>13</v>
      </c>
      <c r="C14" s="58" t="s">
        <v>6</v>
      </c>
      <c r="D14" s="15">
        <v>9.8000000000000007</v>
      </c>
      <c r="E14" s="55"/>
      <c r="F14" s="15">
        <v>75.900000000000006</v>
      </c>
      <c r="G14" s="55"/>
      <c r="H14" s="16">
        <v>85.7</v>
      </c>
      <c r="I14" s="55"/>
      <c r="J14" s="15">
        <v>11.1</v>
      </c>
      <c r="K14" s="55"/>
      <c r="L14" s="15">
        <v>3.2</v>
      </c>
      <c r="M14" s="55"/>
      <c r="N14" s="16">
        <v>14.3</v>
      </c>
      <c r="O14" s="55"/>
      <c r="P14" s="15">
        <v>20.8</v>
      </c>
      <c r="Q14" s="55"/>
      <c r="R14" s="15">
        <v>79.2</v>
      </c>
      <c r="S14" s="55"/>
      <c r="T14" s="16">
        <v>100</v>
      </c>
      <c r="U14" s="178"/>
      <c r="W14" s="60"/>
    </row>
    <row r="15" spans="1:23" s="14" customFormat="1" ht="16.350000000000001" customHeight="1">
      <c r="A15" s="3"/>
      <c r="B15" s="61" t="s">
        <v>25</v>
      </c>
      <c r="C15" s="62" t="s">
        <v>6</v>
      </c>
      <c r="D15" s="179">
        <v>22.9</v>
      </c>
      <c r="E15" s="180"/>
      <c r="F15" s="181">
        <v>50.4</v>
      </c>
      <c r="G15" s="180"/>
      <c r="H15" s="23">
        <v>73.3</v>
      </c>
      <c r="I15" s="180"/>
      <c r="J15" s="181">
        <v>21.5</v>
      </c>
      <c r="K15" s="180"/>
      <c r="L15" s="181">
        <v>5.2</v>
      </c>
      <c r="M15" s="180"/>
      <c r="N15" s="65">
        <v>26.7</v>
      </c>
      <c r="O15" s="180"/>
      <c r="P15" s="181">
        <v>44.4</v>
      </c>
      <c r="Q15" s="180"/>
      <c r="R15" s="181">
        <v>55.6</v>
      </c>
      <c r="S15" s="82"/>
      <c r="T15" s="65">
        <v>100</v>
      </c>
      <c r="U15" s="82"/>
    </row>
    <row r="16" spans="1:23" s="14" customFormat="1" ht="16.350000000000001" customHeight="1">
      <c r="A16" s="67"/>
      <c r="B16" s="68" t="s">
        <v>17</v>
      </c>
      <c r="C16" s="69"/>
      <c r="D16" s="182">
        <v>126350</v>
      </c>
      <c r="E16" s="183"/>
      <c r="F16" s="182">
        <v>278190</v>
      </c>
      <c r="G16" s="183"/>
      <c r="H16" s="70">
        <v>404540</v>
      </c>
      <c r="I16" s="183"/>
      <c r="J16" s="182">
        <v>118790</v>
      </c>
      <c r="K16" s="183"/>
      <c r="L16" s="182">
        <v>28710</v>
      </c>
      <c r="M16" s="184"/>
      <c r="N16" s="70">
        <v>147500</v>
      </c>
      <c r="O16" s="183"/>
      <c r="P16" s="182">
        <v>245140</v>
      </c>
      <c r="Q16" s="183"/>
      <c r="R16" s="182">
        <v>306900</v>
      </c>
      <c r="S16" s="183"/>
      <c r="T16" s="70">
        <f>P16+R16</f>
        <v>552040</v>
      </c>
      <c r="U16" s="183"/>
    </row>
    <row r="17" spans="1:21" s="47" customFormat="1" ht="16.350000000000001" customHeight="1">
      <c r="A17" s="3"/>
      <c r="B17" s="73" t="s">
        <v>26</v>
      </c>
      <c r="C17" s="74" t="s">
        <v>6</v>
      </c>
      <c r="D17" s="75">
        <v>21.5</v>
      </c>
      <c r="E17" s="76"/>
      <c r="F17" s="75">
        <v>51</v>
      </c>
      <c r="G17" s="76"/>
      <c r="H17" s="77">
        <v>72.400000000000006</v>
      </c>
      <c r="I17" s="76"/>
      <c r="J17" s="75">
        <v>22.3</v>
      </c>
      <c r="K17" s="76"/>
      <c r="L17" s="75">
        <v>5.3</v>
      </c>
      <c r="M17" s="76"/>
      <c r="N17" s="77">
        <v>27.6</v>
      </c>
      <c r="O17" s="76"/>
      <c r="P17" s="75">
        <v>43.8</v>
      </c>
      <c r="Q17" s="76"/>
      <c r="R17" s="75">
        <v>56.2</v>
      </c>
      <c r="S17" s="76"/>
      <c r="T17" s="77">
        <v>100</v>
      </c>
      <c r="U17" s="185"/>
    </row>
    <row r="18" spans="1:21" s="14" customFormat="1">
      <c r="A18" s="2"/>
      <c r="B18" s="2"/>
      <c r="C18" s="2"/>
      <c r="D18" s="2"/>
      <c r="E18" s="2"/>
      <c r="F18" s="2"/>
      <c r="G18" s="2"/>
      <c r="H18" s="2"/>
      <c r="I18" s="2"/>
      <c r="J18" s="2"/>
      <c r="K18" s="2"/>
      <c r="L18" s="2"/>
      <c r="M18" s="2"/>
      <c r="N18" s="2"/>
      <c r="O18" s="2"/>
      <c r="P18" s="3"/>
      <c r="Q18" s="3"/>
      <c r="R18" s="3"/>
      <c r="S18" s="3"/>
      <c r="T18" s="3"/>
      <c r="U18" s="6"/>
    </row>
    <row r="19" spans="1:21" s="47" customFormat="1" ht="24.75" customHeight="1">
      <c r="A19" s="3"/>
      <c r="B19" s="979" t="s">
        <v>20</v>
      </c>
      <c r="C19" s="979"/>
      <c r="D19" s="979"/>
      <c r="E19" s="979"/>
      <c r="F19" s="979"/>
      <c r="G19" s="979"/>
      <c r="H19" s="979"/>
      <c r="I19" s="979"/>
      <c r="J19" s="979"/>
      <c r="K19" s="979"/>
      <c r="L19" s="979"/>
      <c r="M19" s="979"/>
      <c r="N19" s="979"/>
      <c r="O19" s="979"/>
      <c r="P19" s="979"/>
      <c r="Q19" s="979"/>
      <c r="R19" s="979"/>
      <c r="S19" s="979"/>
      <c r="T19" s="979"/>
      <c r="U19" s="979"/>
    </row>
    <row r="20" spans="1:21" s="47" customFormat="1" ht="12.75" customHeight="1">
      <c r="A20" s="3"/>
      <c r="B20" s="979" t="s">
        <v>87</v>
      </c>
      <c r="C20" s="979"/>
      <c r="D20" s="979"/>
      <c r="E20" s="979"/>
      <c r="F20" s="979"/>
      <c r="G20" s="979"/>
      <c r="H20" s="979"/>
      <c r="I20" s="979"/>
      <c r="J20" s="979"/>
      <c r="K20" s="979"/>
      <c r="L20" s="979"/>
      <c r="M20" s="979"/>
      <c r="N20" s="979"/>
      <c r="O20" s="979"/>
      <c r="P20" s="979"/>
      <c r="Q20" s="979"/>
      <c r="R20" s="979"/>
      <c r="S20" s="979"/>
      <c r="T20" s="979"/>
      <c r="U20" s="865"/>
    </row>
    <row r="21" spans="1:21" s="3" customFormat="1" ht="16.149999999999999" customHeight="1">
      <c r="B21" s="980" t="s">
        <v>22</v>
      </c>
      <c r="C21" s="980"/>
      <c r="D21" s="980"/>
      <c r="E21" s="980"/>
      <c r="F21" s="980"/>
      <c r="G21" s="980"/>
      <c r="H21" s="980"/>
      <c r="I21" s="980"/>
      <c r="J21" s="980"/>
      <c r="K21" s="980"/>
      <c r="L21" s="980"/>
      <c r="M21" s="980"/>
      <c r="N21" s="980"/>
      <c r="O21" s="980"/>
    </row>
    <row r="22" spans="1:21" s="47" customFormat="1">
      <c r="D22" s="48"/>
      <c r="E22" s="48"/>
      <c r="F22" s="48"/>
      <c r="G22" s="48"/>
      <c r="H22" s="48"/>
      <c r="I22" s="48"/>
      <c r="J22" s="48"/>
      <c r="K22" s="48"/>
      <c r="L22" s="48"/>
      <c r="M22" s="48"/>
      <c r="N22" s="48"/>
    </row>
    <row r="23" spans="1:21" s="47" customFormat="1">
      <c r="D23" s="48"/>
      <c r="E23" s="48"/>
      <c r="F23" s="48"/>
      <c r="G23" s="48"/>
      <c r="H23" s="48"/>
      <c r="I23" s="48"/>
      <c r="J23" s="48"/>
      <c r="K23" s="48"/>
      <c r="L23" s="48"/>
      <c r="M23" s="48"/>
      <c r="N23" s="48"/>
    </row>
    <row r="24" spans="1:21" s="47" customFormat="1">
      <c r="D24" s="48"/>
      <c r="E24" s="48"/>
      <c r="F24" s="48"/>
      <c r="G24" s="48"/>
      <c r="H24" s="48"/>
      <c r="I24" s="48"/>
      <c r="J24" s="48"/>
      <c r="K24" s="48"/>
      <c r="L24" s="48"/>
      <c r="M24" s="48"/>
      <c r="N24" s="48"/>
    </row>
    <row r="25" spans="1:21" s="47" customFormat="1">
      <c r="D25" s="48"/>
      <c r="E25" s="48"/>
      <c r="F25" s="48"/>
      <c r="G25" s="48"/>
      <c r="H25" s="48"/>
      <c r="I25" s="48"/>
      <c r="J25" s="48"/>
      <c r="K25" s="48"/>
      <c r="L25" s="48"/>
      <c r="M25" s="48"/>
      <c r="N25" s="48"/>
    </row>
    <row r="26" spans="1:21" s="47" customFormat="1">
      <c r="D26" s="48"/>
      <c r="E26" s="48"/>
      <c r="F26" s="48"/>
      <c r="G26" s="48"/>
      <c r="H26" s="48"/>
      <c r="I26" s="48"/>
      <c r="J26" s="48"/>
      <c r="K26" s="48"/>
      <c r="L26" s="48"/>
      <c r="M26" s="48"/>
      <c r="N26" s="48"/>
    </row>
    <row r="27" spans="1:21" s="47" customFormat="1">
      <c r="D27" s="48"/>
      <c r="E27" s="48"/>
      <c r="F27" s="48"/>
      <c r="G27" s="48"/>
      <c r="H27" s="48"/>
      <c r="I27" s="48"/>
      <c r="J27" s="48"/>
      <c r="K27" s="48"/>
      <c r="L27" s="48"/>
      <c r="M27" s="48"/>
      <c r="N27" s="48"/>
    </row>
    <row r="28" spans="1:21" s="47" customFormat="1">
      <c r="D28" s="48"/>
      <c r="E28" s="48"/>
      <c r="F28" s="48"/>
      <c r="G28" s="48"/>
      <c r="H28" s="48"/>
      <c r="I28" s="48"/>
      <c r="J28" s="48"/>
      <c r="K28" s="48"/>
      <c r="L28" s="48"/>
      <c r="M28" s="48"/>
      <c r="N28" s="48"/>
    </row>
    <row r="29" spans="1:21" s="47" customFormat="1">
      <c r="D29" s="48"/>
      <c r="E29" s="48"/>
      <c r="F29" s="48"/>
      <c r="G29" s="48"/>
      <c r="H29" s="48"/>
      <c r="I29" s="48"/>
      <c r="J29" s="48"/>
      <c r="K29" s="48"/>
      <c r="L29" s="48"/>
      <c r="M29" s="48"/>
      <c r="N29" s="48"/>
    </row>
    <row r="30" spans="1:21" s="47" customFormat="1">
      <c r="D30" s="48"/>
      <c r="E30" s="48"/>
      <c r="F30" s="48"/>
      <c r="G30" s="48"/>
      <c r="H30" s="48"/>
      <c r="I30" s="48"/>
      <c r="J30" s="48"/>
      <c r="K30" s="48"/>
      <c r="L30" s="48"/>
      <c r="M30" s="48"/>
      <c r="N30" s="48"/>
    </row>
    <row r="31" spans="1:21" s="47" customFormat="1">
      <c r="D31" s="48"/>
      <c r="E31" s="48"/>
      <c r="F31" s="48"/>
      <c r="G31" s="48"/>
      <c r="H31" s="48"/>
      <c r="I31" s="48"/>
      <c r="J31" s="48"/>
      <c r="K31" s="48"/>
      <c r="L31" s="48"/>
      <c r="M31" s="48"/>
      <c r="N31" s="48"/>
    </row>
    <row r="32" spans="1:21" s="47" customFormat="1">
      <c r="D32" s="48"/>
      <c r="E32" s="48"/>
      <c r="F32" s="48"/>
      <c r="G32" s="48"/>
      <c r="H32" s="48"/>
      <c r="I32" s="48"/>
      <c r="J32" s="48"/>
      <c r="K32" s="48"/>
      <c r="L32" s="48"/>
      <c r="M32" s="48"/>
      <c r="N32" s="48"/>
    </row>
    <row r="33" spans="4:14" s="47" customFormat="1">
      <c r="D33" s="48"/>
      <c r="E33" s="48"/>
      <c r="F33" s="48"/>
      <c r="G33" s="48"/>
      <c r="H33" s="48"/>
      <c r="I33" s="48"/>
      <c r="J33" s="48"/>
      <c r="K33" s="48"/>
      <c r="L33" s="48"/>
      <c r="M33" s="48"/>
      <c r="N33" s="48"/>
    </row>
    <row r="34" spans="4:14" s="47" customFormat="1">
      <c r="D34" s="48"/>
      <c r="E34" s="48"/>
      <c r="F34" s="48"/>
      <c r="G34" s="48"/>
      <c r="H34" s="48"/>
      <c r="I34" s="48"/>
      <c r="J34" s="48"/>
      <c r="K34" s="48"/>
      <c r="L34" s="48"/>
      <c r="M34" s="48"/>
      <c r="N34" s="48"/>
    </row>
    <row r="35" spans="4:14" s="47" customFormat="1">
      <c r="D35" s="48"/>
      <c r="E35" s="48"/>
      <c r="F35" s="48"/>
      <c r="G35" s="48"/>
      <c r="H35" s="48"/>
      <c r="I35" s="48"/>
      <c r="J35" s="48"/>
      <c r="K35" s="48"/>
      <c r="L35" s="48"/>
      <c r="M35" s="48"/>
      <c r="N35" s="48"/>
    </row>
    <row r="36" spans="4:14" s="47" customFormat="1">
      <c r="D36" s="48"/>
      <c r="E36" s="48"/>
      <c r="F36" s="48"/>
      <c r="G36" s="48"/>
      <c r="H36" s="48"/>
      <c r="I36" s="48"/>
      <c r="J36" s="48"/>
      <c r="K36" s="48"/>
      <c r="L36" s="48"/>
      <c r="M36" s="48"/>
      <c r="N36" s="48"/>
    </row>
    <row r="37" spans="4:14" s="47" customFormat="1">
      <c r="D37" s="48"/>
      <c r="E37" s="48"/>
      <c r="F37" s="48"/>
      <c r="G37" s="48"/>
      <c r="H37" s="48"/>
      <c r="I37" s="48"/>
      <c r="J37" s="48"/>
      <c r="K37" s="48"/>
      <c r="L37" s="48"/>
      <c r="M37" s="48"/>
      <c r="N37" s="48"/>
    </row>
    <row r="38" spans="4:14" s="47" customFormat="1">
      <c r="D38" s="48"/>
      <c r="E38" s="48"/>
      <c r="F38" s="48"/>
      <c r="G38" s="48"/>
      <c r="H38" s="48"/>
      <c r="I38" s="48"/>
      <c r="J38" s="48"/>
      <c r="K38" s="48"/>
      <c r="L38" s="48"/>
      <c r="M38" s="48"/>
      <c r="N38" s="48"/>
    </row>
    <row r="39" spans="4:14" s="47" customFormat="1">
      <c r="D39" s="48"/>
      <c r="E39" s="48"/>
      <c r="F39" s="48"/>
      <c r="G39" s="48"/>
      <c r="H39" s="48"/>
      <c r="I39" s="48"/>
      <c r="J39" s="48"/>
      <c r="K39" s="48"/>
      <c r="L39" s="48"/>
      <c r="M39" s="48"/>
      <c r="N39" s="48"/>
    </row>
    <row r="40" spans="4:14" s="47" customFormat="1">
      <c r="D40" s="48"/>
      <c r="E40" s="48"/>
      <c r="F40" s="48"/>
      <c r="G40" s="48"/>
      <c r="H40" s="48"/>
      <c r="I40" s="48"/>
      <c r="J40" s="48"/>
      <c r="K40" s="48"/>
      <c r="L40" s="48"/>
      <c r="M40" s="48"/>
      <c r="N40" s="48"/>
    </row>
    <row r="41" spans="4:14" s="47" customFormat="1">
      <c r="D41" s="48"/>
      <c r="E41" s="48"/>
      <c r="F41" s="48"/>
      <c r="G41" s="48"/>
      <c r="H41" s="48"/>
      <c r="I41" s="48"/>
      <c r="J41" s="48"/>
      <c r="K41" s="48"/>
      <c r="L41" s="48"/>
      <c r="M41" s="48"/>
      <c r="N41" s="48"/>
    </row>
    <row r="42" spans="4:14" s="47" customFormat="1">
      <c r="D42" s="48"/>
      <c r="E42" s="48"/>
      <c r="F42" s="48"/>
      <c r="G42" s="48"/>
      <c r="H42" s="48"/>
      <c r="I42" s="48"/>
      <c r="J42" s="48"/>
      <c r="K42" s="48"/>
      <c r="L42" s="48"/>
      <c r="M42" s="48"/>
      <c r="N42" s="48"/>
    </row>
    <row r="43" spans="4:14" s="47" customFormat="1">
      <c r="D43" s="48"/>
      <c r="E43" s="48"/>
      <c r="F43" s="48"/>
      <c r="G43" s="48"/>
      <c r="H43" s="48"/>
      <c r="I43" s="48"/>
      <c r="J43" s="48"/>
      <c r="K43" s="48"/>
      <c r="L43" s="48"/>
      <c r="M43" s="48"/>
      <c r="N43" s="48"/>
    </row>
    <row r="44" spans="4:14" s="47" customFormat="1">
      <c r="D44" s="48"/>
      <c r="E44" s="48"/>
      <c r="F44" s="48"/>
      <c r="G44" s="48"/>
      <c r="H44" s="48"/>
      <c r="I44" s="48"/>
      <c r="J44" s="48"/>
      <c r="K44" s="48"/>
      <c r="L44" s="48"/>
      <c r="M44" s="48"/>
      <c r="N44" s="48"/>
    </row>
    <row r="45" spans="4:14" s="47" customFormat="1">
      <c r="D45" s="48"/>
      <c r="E45" s="48"/>
      <c r="F45" s="48"/>
      <c r="G45" s="48"/>
      <c r="H45" s="48"/>
      <c r="I45" s="48"/>
      <c r="J45" s="48"/>
      <c r="K45" s="48"/>
      <c r="L45" s="48"/>
      <c r="M45" s="48"/>
      <c r="N45" s="48"/>
    </row>
    <row r="46" spans="4:14" s="47" customFormat="1">
      <c r="D46" s="48"/>
      <c r="E46" s="48"/>
      <c r="F46" s="48"/>
      <c r="G46" s="48"/>
      <c r="H46" s="48"/>
      <c r="I46" s="48"/>
      <c r="J46" s="48"/>
      <c r="K46" s="48"/>
      <c r="L46" s="48"/>
      <c r="M46" s="48"/>
      <c r="N46" s="48"/>
    </row>
    <row r="47" spans="4:14" s="47" customFormat="1">
      <c r="D47" s="48"/>
      <c r="E47" s="48"/>
      <c r="F47" s="48"/>
      <c r="G47" s="48"/>
      <c r="H47" s="48"/>
      <c r="I47" s="48"/>
      <c r="J47" s="48"/>
      <c r="K47" s="48"/>
      <c r="L47" s="48"/>
      <c r="M47" s="48"/>
      <c r="N47" s="48"/>
    </row>
    <row r="48" spans="4:14" s="47" customFormat="1">
      <c r="D48" s="48"/>
      <c r="E48" s="48"/>
      <c r="F48" s="48"/>
      <c r="G48" s="48"/>
      <c r="H48" s="48"/>
      <c r="I48" s="48"/>
      <c r="J48" s="48"/>
      <c r="K48" s="48"/>
      <c r="L48" s="48"/>
      <c r="M48" s="48"/>
      <c r="N48" s="48"/>
    </row>
    <row r="49" spans="4:14" s="47" customFormat="1">
      <c r="D49" s="48"/>
      <c r="E49" s="48"/>
      <c r="F49" s="48"/>
      <c r="G49" s="48"/>
      <c r="H49" s="48"/>
      <c r="I49" s="48"/>
      <c r="J49" s="48"/>
      <c r="K49" s="48"/>
      <c r="L49" s="48"/>
      <c r="M49" s="48"/>
      <c r="N49" s="48"/>
    </row>
    <row r="50" spans="4:14" s="47" customFormat="1">
      <c r="D50" s="48"/>
      <c r="E50" s="48"/>
      <c r="F50" s="48"/>
      <c r="G50" s="48"/>
      <c r="H50" s="48"/>
      <c r="I50" s="48"/>
      <c r="J50" s="48"/>
      <c r="K50" s="48"/>
      <c r="L50" s="48"/>
      <c r="M50" s="48"/>
      <c r="N50" s="48"/>
    </row>
    <row r="51" spans="4:14" s="47" customFormat="1">
      <c r="D51" s="48"/>
      <c r="E51" s="48"/>
      <c r="F51" s="48"/>
      <c r="G51" s="48"/>
      <c r="H51" s="48"/>
      <c r="I51" s="48"/>
      <c r="J51" s="48"/>
      <c r="K51" s="48"/>
      <c r="L51" s="48"/>
      <c r="M51" s="48"/>
      <c r="N51" s="48"/>
    </row>
    <row r="52" spans="4:14" s="47" customFormat="1">
      <c r="D52" s="48"/>
      <c r="E52" s="48"/>
      <c r="F52" s="48"/>
      <c r="G52" s="48"/>
      <c r="H52" s="48"/>
      <c r="I52" s="48"/>
      <c r="J52" s="48"/>
      <c r="K52" s="48"/>
      <c r="L52" s="48"/>
      <c r="M52" s="48"/>
      <c r="N52" s="48"/>
    </row>
    <row r="53" spans="4:14" s="47" customFormat="1">
      <c r="D53" s="48"/>
      <c r="E53" s="48"/>
      <c r="F53" s="48"/>
      <c r="G53" s="48"/>
      <c r="H53" s="48"/>
      <c r="I53" s="48"/>
      <c r="J53" s="48"/>
      <c r="K53" s="48"/>
      <c r="L53" s="48"/>
      <c r="M53" s="48"/>
      <c r="N53" s="48"/>
    </row>
    <row r="54" spans="4:14" s="47" customFormat="1">
      <c r="D54" s="48"/>
      <c r="E54" s="48"/>
      <c r="F54" s="48"/>
      <c r="G54" s="48"/>
      <c r="H54" s="48"/>
      <c r="I54" s="48"/>
      <c r="J54" s="48"/>
      <c r="K54" s="48"/>
      <c r="L54" s="48"/>
      <c r="M54" s="48"/>
      <c r="N54" s="48"/>
    </row>
    <row r="55" spans="4:14" s="47" customFormat="1">
      <c r="D55" s="48"/>
      <c r="E55" s="48"/>
      <c r="F55" s="48"/>
      <c r="G55" s="48"/>
      <c r="H55" s="48"/>
      <c r="I55" s="48"/>
      <c r="J55" s="48"/>
      <c r="K55" s="48"/>
      <c r="L55" s="48"/>
      <c r="M55" s="48"/>
      <c r="N55" s="48"/>
    </row>
    <row r="56" spans="4:14" s="47" customFormat="1">
      <c r="D56" s="48"/>
      <c r="E56" s="48"/>
      <c r="F56" s="48"/>
      <c r="G56" s="48"/>
      <c r="H56" s="48"/>
      <c r="I56" s="48"/>
      <c r="J56" s="48"/>
      <c r="K56" s="48"/>
      <c r="L56" s="48"/>
      <c r="M56" s="48"/>
      <c r="N56" s="48"/>
    </row>
    <row r="57" spans="4:14" s="47" customFormat="1">
      <c r="D57" s="48"/>
      <c r="E57" s="48"/>
      <c r="F57" s="48"/>
      <c r="G57" s="48"/>
      <c r="H57" s="48"/>
      <c r="I57" s="48"/>
      <c r="J57" s="48"/>
      <c r="K57" s="48"/>
      <c r="L57" s="48"/>
      <c r="M57" s="48"/>
      <c r="N57" s="48"/>
    </row>
    <row r="58" spans="4:14" s="47" customFormat="1">
      <c r="D58" s="48"/>
      <c r="E58" s="48"/>
      <c r="F58" s="48"/>
      <c r="G58" s="48"/>
      <c r="H58" s="48"/>
      <c r="I58" s="48"/>
      <c r="J58" s="48"/>
      <c r="K58" s="48"/>
      <c r="L58" s="48"/>
      <c r="M58" s="48"/>
      <c r="N58" s="48"/>
    </row>
    <row r="59" spans="4:14" s="47" customFormat="1">
      <c r="D59" s="48"/>
      <c r="E59" s="48"/>
      <c r="F59" s="48"/>
      <c r="G59" s="48"/>
      <c r="H59" s="48"/>
      <c r="I59" s="48"/>
      <c r="J59" s="48"/>
      <c r="K59" s="48"/>
      <c r="L59" s="48"/>
      <c r="M59" s="48"/>
      <c r="N59" s="48"/>
    </row>
    <row r="60" spans="4:14" s="47" customFormat="1">
      <c r="D60" s="48"/>
      <c r="E60" s="48"/>
      <c r="F60" s="48"/>
      <c r="G60" s="48"/>
      <c r="H60" s="48"/>
      <c r="I60" s="48"/>
      <c r="J60" s="48"/>
      <c r="K60" s="48"/>
      <c r="L60" s="48"/>
      <c r="M60" s="48"/>
      <c r="N60" s="48"/>
    </row>
    <row r="61" spans="4:14" s="47" customFormat="1">
      <c r="D61" s="48"/>
      <c r="E61" s="48"/>
      <c r="F61" s="48"/>
      <c r="G61" s="48"/>
      <c r="H61" s="48"/>
      <c r="I61" s="48"/>
      <c r="J61" s="48"/>
      <c r="K61" s="48"/>
      <c r="L61" s="48"/>
      <c r="M61" s="48"/>
      <c r="N61" s="48"/>
    </row>
    <row r="62" spans="4:14" s="47" customFormat="1">
      <c r="D62" s="48"/>
      <c r="E62" s="48"/>
      <c r="F62" s="48"/>
      <c r="G62" s="48"/>
      <c r="H62" s="48"/>
      <c r="I62" s="48"/>
      <c r="J62" s="48"/>
      <c r="K62" s="48"/>
      <c r="L62" s="48"/>
      <c r="M62" s="48"/>
      <c r="N62" s="48"/>
    </row>
    <row r="63" spans="4:14" s="47" customFormat="1">
      <c r="D63" s="48"/>
      <c r="E63" s="48"/>
      <c r="F63" s="48"/>
      <c r="G63" s="48"/>
      <c r="H63" s="48"/>
      <c r="I63" s="48"/>
      <c r="J63" s="48"/>
      <c r="K63" s="48"/>
      <c r="L63" s="48"/>
      <c r="M63" s="48"/>
      <c r="N63" s="48"/>
    </row>
    <row r="64" spans="4:14" s="47" customFormat="1">
      <c r="D64" s="48"/>
      <c r="E64" s="48"/>
      <c r="F64" s="48"/>
      <c r="G64" s="48"/>
      <c r="H64" s="48"/>
      <c r="I64" s="48"/>
      <c r="J64" s="48"/>
      <c r="K64" s="48"/>
      <c r="L64" s="48"/>
      <c r="M64" s="48"/>
      <c r="N64" s="48"/>
    </row>
    <row r="65" spans="4:14" s="47" customFormat="1">
      <c r="D65" s="48"/>
      <c r="E65" s="48"/>
      <c r="F65" s="48"/>
      <c r="G65" s="48"/>
      <c r="H65" s="48"/>
      <c r="I65" s="48"/>
      <c r="J65" s="48"/>
      <c r="K65" s="48"/>
      <c r="L65" s="48"/>
      <c r="M65" s="48"/>
      <c r="N65" s="48"/>
    </row>
    <row r="66" spans="4:14" s="47" customFormat="1">
      <c r="D66" s="48"/>
      <c r="E66" s="48"/>
      <c r="F66" s="48"/>
      <c r="G66" s="48"/>
      <c r="H66" s="48"/>
      <c r="I66" s="48"/>
      <c r="J66" s="48"/>
      <c r="K66" s="48"/>
      <c r="L66" s="48"/>
      <c r="M66" s="48"/>
      <c r="N66" s="48"/>
    </row>
    <row r="67" spans="4:14" s="47" customFormat="1">
      <c r="D67" s="48"/>
      <c r="E67" s="48"/>
      <c r="F67" s="48"/>
      <c r="G67" s="48"/>
      <c r="H67" s="48"/>
      <c r="I67" s="48"/>
      <c r="J67" s="48"/>
      <c r="K67" s="48"/>
      <c r="L67" s="48"/>
      <c r="M67" s="48"/>
      <c r="N67" s="48"/>
    </row>
    <row r="68" spans="4:14" s="47" customFormat="1">
      <c r="D68" s="48"/>
      <c r="E68" s="48"/>
      <c r="F68" s="48"/>
      <c r="G68" s="48"/>
      <c r="H68" s="48"/>
      <c r="I68" s="48"/>
      <c r="J68" s="48"/>
      <c r="K68" s="48"/>
      <c r="L68" s="48"/>
      <c r="M68" s="48"/>
      <c r="N68" s="48"/>
    </row>
    <row r="69" spans="4:14" s="47" customFormat="1">
      <c r="D69" s="48"/>
      <c r="E69" s="48"/>
      <c r="F69" s="48"/>
      <c r="G69" s="48"/>
      <c r="H69" s="48"/>
      <c r="I69" s="48"/>
      <c r="J69" s="48"/>
      <c r="K69" s="48"/>
      <c r="L69" s="48"/>
      <c r="M69" s="48"/>
      <c r="N69" s="48"/>
    </row>
    <row r="70" spans="4:14" s="47" customFormat="1">
      <c r="D70" s="48"/>
      <c r="E70" s="48"/>
      <c r="F70" s="48"/>
      <c r="G70" s="48"/>
      <c r="H70" s="48"/>
      <c r="I70" s="48"/>
      <c r="J70" s="48"/>
      <c r="K70" s="48"/>
      <c r="L70" s="48"/>
      <c r="M70" s="48"/>
      <c r="N70" s="48"/>
    </row>
    <row r="71" spans="4:14" s="47" customFormat="1">
      <c r="D71" s="48"/>
      <c r="E71" s="48"/>
      <c r="F71" s="48"/>
      <c r="G71" s="48"/>
      <c r="H71" s="48"/>
      <c r="I71" s="48"/>
      <c r="J71" s="48"/>
      <c r="K71" s="48"/>
      <c r="L71" s="48"/>
      <c r="M71" s="48"/>
      <c r="N71" s="48"/>
    </row>
    <row r="72" spans="4:14" s="47" customFormat="1">
      <c r="D72" s="48"/>
      <c r="E72" s="48"/>
      <c r="F72" s="48"/>
      <c r="G72" s="48"/>
      <c r="H72" s="48"/>
      <c r="I72" s="48"/>
      <c r="J72" s="48"/>
      <c r="K72" s="48"/>
      <c r="L72" s="48"/>
      <c r="M72" s="48"/>
      <c r="N72" s="48"/>
    </row>
    <row r="73" spans="4:14" s="47" customFormat="1">
      <c r="D73" s="48"/>
      <c r="E73" s="48"/>
      <c r="F73" s="48"/>
      <c r="G73" s="48"/>
      <c r="H73" s="48"/>
      <c r="I73" s="48"/>
      <c r="J73" s="48"/>
      <c r="K73" s="48"/>
      <c r="L73" s="48"/>
      <c r="M73" s="48"/>
      <c r="N73" s="48"/>
    </row>
    <row r="74" spans="4:14" s="47" customFormat="1">
      <c r="D74" s="48"/>
      <c r="E74" s="48"/>
      <c r="F74" s="48"/>
      <c r="G74" s="48"/>
      <c r="H74" s="48"/>
      <c r="I74" s="48"/>
      <c r="J74" s="48"/>
      <c r="K74" s="48"/>
      <c r="L74" s="48"/>
      <c r="M74" s="48"/>
      <c r="N74" s="48"/>
    </row>
    <row r="75" spans="4:14" s="47" customFormat="1">
      <c r="D75" s="48"/>
      <c r="E75" s="48"/>
      <c r="F75" s="48"/>
      <c r="G75" s="48"/>
      <c r="H75" s="48"/>
      <c r="I75" s="48"/>
      <c r="J75" s="48"/>
      <c r="K75" s="48"/>
      <c r="L75" s="48"/>
      <c r="M75" s="48"/>
      <c r="N75" s="48"/>
    </row>
    <row r="76" spans="4:14" s="47" customFormat="1">
      <c r="D76" s="48"/>
      <c r="E76" s="48"/>
      <c r="F76" s="48"/>
      <c r="G76" s="48"/>
      <c r="H76" s="48"/>
      <c r="I76" s="48"/>
      <c r="J76" s="48"/>
      <c r="K76" s="48"/>
      <c r="L76" s="48"/>
      <c r="M76" s="48"/>
      <c r="N76" s="48"/>
    </row>
    <row r="77" spans="4:14" s="47" customFormat="1">
      <c r="D77" s="48"/>
      <c r="E77" s="48"/>
      <c r="F77" s="48"/>
      <c r="G77" s="48"/>
      <c r="H77" s="48"/>
      <c r="I77" s="48"/>
      <c r="J77" s="48"/>
      <c r="K77" s="48"/>
      <c r="L77" s="48"/>
      <c r="M77" s="48"/>
      <c r="N77" s="48"/>
    </row>
    <row r="78" spans="4:14" s="47" customFormat="1">
      <c r="D78" s="48"/>
      <c r="E78" s="48"/>
      <c r="F78" s="48"/>
      <c r="G78" s="48"/>
      <c r="H78" s="48"/>
      <c r="I78" s="48"/>
      <c r="J78" s="48"/>
      <c r="K78" s="48"/>
      <c r="L78" s="48"/>
      <c r="M78" s="48"/>
      <c r="N78" s="48"/>
    </row>
    <row r="79" spans="4:14" s="47" customFormat="1">
      <c r="D79" s="48"/>
      <c r="E79" s="48"/>
      <c r="F79" s="48"/>
      <c r="G79" s="48"/>
      <c r="H79" s="48"/>
      <c r="I79" s="48"/>
      <c r="J79" s="48"/>
      <c r="K79" s="48"/>
      <c r="L79" s="48"/>
      <c r="M79" s="48"/>
      <c r="N79" s="48"/>
    </row>
    <row r="80" spans="4:14" s="47" customFormat="1">
      <c r="D80" s="48"/>
      <c r="E80" s="48"/>
      <c r="F80" s="48"/>
      <c r="G80" s="48"/>
      <c r="H80" s="48"/>
      <c r="I80" s="48"/>
      <c r="J80" s="48"/>
      <c r="K80" s="48"/>
      <c r="L80" s="48"/>
      <c r="M80" s="48"/>
      <c r="N80" s="48"/>
    </row>
    <row r="81" spans="4:14" s="47" customFormat="1">
      <c r="D81" s="48"/>
      <c r="E81" s="48"/>
      <c r="F81" s="48"/>
      <c r="G81" s="48"/>
      <c r="H81" s="48"/>
      <c r="I81" s="48"/>
      <c r="J81" s="48"/>
      <c r="K81" s="48"/>
      <c r="L81" s="48"/>
      <c r="M81" s="48"/>
      <c r="N81" s="48"/>
    </row>
    <row r="82" spans="4:14" s="47" customFormat="1">
      <c r="D82" s="48"/>
      <c r="E82" s="48"/>
      <c r="F82" s="48"/>
      <c r="G82" s="48"/>
      <c r="H82" s="48"/>
      <c r="I82" s="48"/>
      <c r="J82" s="48"/>
      <c r="K82" s="48"/>
      <c r="L82" s="48"/>
      <c r="M82" s="48"/>
      <c r="N82" s="48"/>
    </row>
    <row r="83" spans="4:14" s="47" customFormat="1">
      <c r="D83" s="48"/>
      <c r="E83" s="48"/>
      <c r="F83" s="48"/>
      <c r="G83" s="48"/>
      <c r="H83" s="48"/>
      <c r="I83" s="48"/>
      <c r="J83" s="48"/>
      <c r="K83" s="48"/>
      <c r="L83" s="48"/>
      <c r="M83" s="48"/>
      <c r="N83" s="48"/>
    </row>
    <row r="84" spans="4:14" s="47" customFormat="1">
      <c r="D84" s="48"/>
      <c r="E84" s="48"/>
      <c r="F84" s="48"/>
      <c r="G84" s="48"/>
      <c r="H84" s="48"/>
      <c r="I84" s="48"/>
      <c r="J84" s="48"/>
      <c r="K84" s="48"/>
      <c r="L84" s="48"/>
      <c r="M84" s="48"/>
      <c r="N84" s="48"/>
    </row>
    <row r="85" spans="4:14" s="47" customFormat="1">
      <c r="D85" s="48"/>
      <c r="E85" s="48"/>
      <c r="F85" s="48"/>
      <c r="G85" s="48"/>
      <c r="H85" s="48"/>
      <c r="I85" s="48"/>
      <c r="J85" s="48"/>
      <c r="K85" s="48"/>
      <c r="L85" s="48"/>
      <c r="M85" s="48"/>
      <c r="N85" s="48"/>
    </row>
    <row r="86" spans="4:14" s="47" customFormat="1">
      <c r="D86" s="48"/>
      <c r="E86" s="48"/>
      <c r="F86" s="48"/>
      <c r="G86" s="48"/>
      <c r="H86" s="48"/>
      <c r="I86" s="48"/>
      <c r="J86" s="48"/>
      <c r="K86" s="48"/>
      <c r="L86" s="48"/>
      <c r="M86" s="48"/>
      <c r="N86" s="48"/>
    </row>
    <row r="87" spans="4:14" s="47" customFormat="1">
      <c r="D87" s="48"/>
      <c r="E87" s="48"/>
      <c r="F87" s="48"/>
      <c r="G87" s="48"/>
      <c r="H87" s="48"/>
      <c r="I87" s="48"/>
      <c r="J87" s="48"/>
      <c r="K87" s="48"/>
      <c r="L87" s="48"/>
      <c r="M87" s="48"/>
      <c r="N87" s="48"/>
    </row>
    <row r="88" spans="4:14" s="47" customFormat="1">
      <c r="D88" s="48"/>
      <c r="E88" s="48"/>
      <c r="F88" s="48"/>
      <c r="G88" s="48"/>
      <c r="H88" s="48"/>
      <c r="I88" s="48"/>
      <c r="J88" s="48"/>
      <c r="K88" s="48"/>
      <c r="L88" s="48"/>
      <c r="M88" s="48"/>
      <c r="N88" s="48"/>
    </row>
    <row r="89" spans="4:14" s="47" customFormat="1">
      <c r="D89" s="48"/>
      <c r="E89" s="48"/>
      <c r="F89" s="48"/>
      <c r="G89" s="48"/>
      <c r="H89" s="48"/>
      <c r="I89" s="48"/>
      <c r="J89" s="48"/>
      <c r="K89" s="48"/>
      <c r="L89" s="48"/>
      <c r="M89" s="48"/>
      <c r="N89" s="48"/>
    </row>
    <row r="90" spans="4:14" s="47" customFormat="1">
      <c r="D90" s="48"/>
      <c r="E90" s="48"/>
      <c r="F90" s="48"/>
      <c r="G90" s="48"/>
      <c r="H90" s="48"/>
      <c r="I90" s="48"/>
      <c r="J90" s="48"/>
      <c r="K90" s="48"/>
      <c r="L90" s="48"/>
      <c r="M90" s="48"/>
      <c r="N90" s="48"/>
    </row>
    <row r="91" spans="4:14" s="47" customFormat="1">
      <c r="D91" s="48"/>
      <c r="E91" s="48"/>
      <c r="F91" s="48"/>
      <c r="G91" s="48"/>
      <c r="H91" s="48"/>
      <c r="I91" s="48"/>
      <c r="J91" s="48"/>
      <c r="K91" s="48"/>
      <c r="L91" s="48"/>
      <c r="M91" s="48"/>
      <c r="N91" s="48"/>
    </row>
    <row r="92" spans="4:14" s="47" customFormat="1">
      <c r="D92" s="48"/>
      <c r="E92" s="48"/>
      <c r="F92" s="48"/>
      <c r="G92" s="48"/>
      <c r="H92" s="48"/>
      <c r="I92" s="48"/>
      <c r="J92" s="48"/>
      <c r="K92" s="48"/>
      <c r="L92" s="48"/>
      <c r="M92" s="48"/>
      <c r="N92" s="48"/>
    </row>
    <row r="93" spans="4:14" s="47" customFormat="1">
      <c r="D93" s="48"/>
      <c r="E93" s="48"/>
      <c r="F93" s="48"/>
      <c r="G93" s="48"/>
      <c r="H93" s="48"/>
      <c r="I93" s="48"/>
      <c r="J93" s="48"/>
      <c r="K93" s="48"/>
      <c r="L93" s="48"/>
      <c r="M93" s="48"/>
      <c r="N93" s="48"/>
    </row>
    <row r="94" spans="4:14" s="47" customFormat="1">
      <c r="D94" s="48"/>
      <c r="E94" s="48"/>
      <c r="F94" s="48"/>
      <c r="G94" s="48"/>
      <c r="H94" s="48"/>
      <c r="I94" s="48"/>
      <c r="J94" s="48"/>
      <c r="K94" s="48"/>
      <c r="L94" s="48"/>
      <c r="M94" s="48"/>
      <c r="N94" s="48"/>
    </row>
    <row r="95" spans="4:14">
      <c r="D95" s="5"/>
      <c r="E95" s="5"/>
      <c r="F95" s="5"/>
      <c r="G95" s="5"/>
      <c r="H95" s="5"/>
      <c r="I95" s="5"/>
      <c r="J95" s="5"/>
      <c r="K95" s="5"/>
      <c r="L95" s="5"/>
      <c r="M95" s="5"/>
      <c r="N95" s="5"/>
    </row>
    <row r="96" spans="4:14">
      <c r="D96" s="5"/>
      <c r="E96" s="5"/>
      <c r="F96" s="5"/>
      <c r="G96" s="5"/>
      <c r="H96" s="5"/>
      <c r="I96" s="5"/>
      <c r="J96" s="5"/>
      <c r="K96" s="5"/>
      <c r="L96" s="5"/>
      <c r="M96" s="5"/>
      <c r="N96" s="5"/>
    </row>
    <row r="97" spans="4:14">
      <c r="D97" s="5"/>
      <c r="E97" s="5"/>
      <c r="F97" s="5"/>
      <c r="G97" s="5"/>
      <c r="H97" s="5"/>
      <c r="I97" s="5"/>
      <c r="J97" s="5"/>
      <c r="K97" s="5"/>
      <c r="L97" s="5"/>
      <c r="M97" s="5"/>
      <c r="N97" s="5"/>
    </row>
    <row r="98" spans="4:14">
      <c r="D98" s="5"/>
      <c r="E98" s="5"/>
      <c r="F98" s="5"/>
      <c r="G98" s="5"/>
      <c r="H98" s="5"/>
      <c r="I98" s="5"/>
      <c r="J98" s="5"/>
      <c r="K98" s="5"/>
      <c r="L98" s="5"/>
      <c r="M98" s="5"/>
      <c r="N98" s="5"/>
    </row>
    <row r="99" spans="4:14">
      <c r="D99" s="5"/>
      <c r="E99" s="5"/>
      <c r="F99" s="5"/>
      <c r="G99" s="5"/>
      <c r="H99" s="5"/>
      <c r="I99" s="5"/>
      <c r="J99" s="5"/>
      <c r="K99" s="5"/>
      <c r="L99" s="5"/>
      <c r="M99" s="5"/>
      <c r="N99" s="5"/>
    </row>
    <row r="100" spans="4:14">
      <c r="D100" s="5"/>
      <c r="E100" s="5"/>
      <c r="F100" s="5"/>
      <c r="G100" s="5"/>
      <c r="H100" s="5"/>
      <c r="I100" s="5"/>
      <c r="J100" s="5"/>
      <c r="K100" s="5"/>
      <c r="L100" s="5"/>
      <c r="M100" s="5"/>
      <c r="N100" s="5"/>
    </row>
    <row r="101" spans="4:14">
      <c r="D101" s="5"/>
      <c r="E101" s="5"/>
      <c r="F101" s="5"/>
      <c r="G101" s="5"/>
      <c r="H101" s="5"/>
      <c r="I101" s="5"/>
      <c r="J101" s="5"/>
      <c r="K101" s="5"/>
      <c r="L101" s="5"/>
      <c r="M101" s="5"/>
      <c r="N101" s="5"/>
    </row>
    <row r="102" spans="4:14">
      <c r="D102" s="5"/>
      <c r="E102" s="5"/>
      <c r="F102" s="5"/>
      <c r="G102" s="5"/>
      <c r="H102" s="5"/>
      <c r="I102" s="5"/>
      <c r="J102" s="5"/>
      <c r="K102" s="5"/>
      <c r="L102" s="5"/>
      <c r="M102" s="5"/>
      <c r="N102" s="5"/>
    </row>
    <row r="103" spans="4:14">
      <c r="D103" s="5"/>
      <c r="E103" s="5"/>
      <c r="F103" s="5"/>
      <c r="G103" s="5"/>
      <c r="H103" s="5"/>
      <c r="I103" s="5"/>
      <c r="J103" s="5"/>
      <c r="K103" s="5"/>
      <c r="L103" s="5"/>
      <c r="M103" s="5"/>
      <c r="N103" s="5"/>
    </row>
    <row r="104" spans="4:14">
      <c r="D104" s="5"/>
      <c r="E104" s="5"/>
      <c r="F104" s="5"/>
      <c r="G104" s="5"/>
      <c r="H104" s="5"/>
      <c r="I104" s="5"/>
      <c r="J104" s="5"/>
      <c r="K104" s="5"/>
      <c r="L104" s="5"/>
      <c r="M104" s="5"/>
      <c r="N104" s="5"/>
    </row>
    <row r="105" spans="4:14">
      <c r="D105" s="5"/>
      <c r="E105" s="5"/>
      <c r="F105" s="5"/>
      <c r="G105" s="5"/>
      <c r="H105" s="5"/>
      <c r="I105" s="5"/>
      <c r="J105" s="5"/>
      <c r="K105" s="5"/>
      <c r="L105" s="5"/>
      <c r="M105" s="5"/>
      <c r="N105" s="5"/>
    </row>
    <row r="106" spans="4:14">
      <c r="D106" s="5"/>
      <c r="E106" s="5"/>
      <c r="F106" s="5"/>
      <c r="G106" s="5"/>
      <c r="H106" s="5"/>
      <c r="I106" s="5"/>
      <c r="J106" s="5"/>
      <c r="K106" s="5"/>
      <c r="L106" s="5"/>
      <c r="M106" s="5"/>
      <c r="N106" s="5"/>
    </row>
    <row r="107" spans="4:14">
      <c r="D107" s="5"/>
      <c r="E107" s="5"/>
      <c r="F107" s="5"/>
      <c r="G107" s="5"/>
      <c r="H107" s="5"/>
      <c r="I107" s="5"/>
      <c r="J107" s="5"/>
      <c r="K107" s="5"/>
      <c r="L107" s="5"/>
      <c r="M107" s="5"/>
      <c r="N107" s="5"/>
    </row>
    <row r="108" spans="4:14">
      <c r="D108" s="5"/>
      <c r="E108" s="5"/>
      <c r="F108" s="5"/>
      <c r="G108" s="5"/>
      <c r="H108" s="5"/>
      <c r="I108" s="5"/>
      <c r="J108" s="5"/>
      <c r="K108" s="5"/>
      <c r="L108" s="5"/>
      <c r="M108" s="5"/>
      <c r="N108" s="5"/>
    </row>
    <row r="109" spans="4:14">
      <c r="D109" s="5"/>
      <c r="E109" s="5"/>
      <c r="F109" s="5"/>
      <c r="G109" s="5"/>
      <c r="H109" s="5"/>
      <c r="I109" s="5"/>
      <c r="J109" s="5"/>
      <c r="K109" s="5"/>
      <c r="L109" s="5"/>
      <c r="M109" s="5"/>
      <c r="N109" s="5"/>
    </row>
    <row r="110" spans="4:14">
      <c r="D110" s="5"/>
      <c r="E110" s="5"/>
      <c r="F110" s="5"/>
      <c r="G110" s="5"/>
      <c r="H110" s="5"/>
      <c r="I110" s="5"/>
      <c r="J110" s="5"/>
      <c r="K110" s="5"/>
      <c r="L110" s="5"/>
      <c r="M110" s="5"/>
      <c r="N110" s="5"/>
    </row>
    <row r="111" spans="4:14">
      <c r="D111" s="5"/>
      <c r="E111" s="5"/>
      <c r="F111" s="5"/>
      <c r="G111" s="5"/>
      <c r="H111" s="5"/>
      <c r="I111" s="5"/>
      <c r="J111" s="5"/>
      <c r="K111" s="5"/>
      <c r="L111" s="5"/>
      <c r="M111" s="5"/>
      <c r="N111" s="5"/>
    </row>
    <row r="112" spans="4:14">
      <c r="D112" s="5"/>
      <c r="E112" s="5"/>
      <c r="F112" s="5"/>
      <c r="G112" s="5"/>
      <c r="H112" s="5"/>
      <c r="I112" s="5"/>
      <c r="J112" s="5"/>
      <c r="K112" s="5"/>
      <c r="L112" s="5"/>
      <c r="M112" s="5"/>
      <c r="N112" s="5"/>
    </row>
    <row r="113" spans="4:14">
      <c r="D113" s="5"/>
      <c r="E113" s="5"/>
      <c r="F113" s="5"/>
      <c r="G113" s="5"/>
      <c r="H113" s="5"/>
      <c r="I113" s="5"/>
      <c r="J113" s="5"/>
      <c r="K113" s="5"/>
      <c r="L113" s="5"/>
      <c r="M113" s="5"/>
      <c r="N113" s="5"/>
    </row>
    <row r="114" spans="4:14">
      <c r="D114" s="5"/>
      <c r="E114" s="5"/>
      <c r="F114" s="5"/>
      <c r="G114" s="5"/>
      <c r="H114" s="5"/>
      <c r="I114" s="5"/>
      <c r="J114" s="5"/>
      <c r="K114" s="5"/>
      <c r="L114" s="5"/>
      <c r="M114" s="5"/>
      <c r="N114" s="5"/>
    </row>
    <row r="115" spans="4:14">
      <c r="D115" s="5"/>
      <c r="E115" s="5"/>
      <c r="F115" s="5"/>
      <c r="G115" s="5"/>
      <c r="H115" s="5"/>
      <c r="I115" s="5"/>
      <c r="J115" s="5"/>
      <c r="K115" s="5"/>
      <c r="L115" s="5"/>
      <c r="M115" s="5"/>
      <c r="N115" s="5"/>
    </row>
    <row r="116" spans="4:14">
      <c r="D116" s="5"/>
      <c r="E116" s="5"/>
      <c r="F116" s="5"/>
      <c r="G116" s="5"/>
      <c r="H116" s="5"/>
      <c r="I116" s="5"/>
      <c r="J116" s="5"/>
      <c r="K116" s="5"/>
      <c r="L116" s="5"/>
      <c r="M116" s="5"/>
      <c r="N116" s="5"/>
    </row>
    <row r="117" spans="4:14">
      <c r="D117" s="5"/>
      <c r="E117" s="5"/>
      <c r="F117" s="5"/>
      <c r="G117" s="5"/>
      <c r="H117" s="5"/>
      <c r="I117" s="5"/>
      <c r="J117" s="5"/>
      <c r="K117" s="5"/>
      <c r="L117" s="5"/>
      <c r="M117" s="5"/>
      <c r="N117" s="5"/>
    </row>
    <row r="118" spans="4:14">
      <c r="D118" s="5"/>
      <c r="E118" s="5"/>
      <c r="F118" s="5"/>
      <c r="G118" s="5"/>
      <c r="H118" s="5"/>
      <c r="I118" s="5"/>
      <c r="J118" s="5"/>
      <c r="K118" s="5"/>
      <c r="L118" s="5"/>
      <c r="M118" s="5"/>
      <c r="N118" s="5"/>
    </row>
    <row r="119" spans="4:14">
      <c r="D119" s="5"/>
      <c r="E119" s="5"/>
      <c r="F119" s="5"/>
      <c r="G119" s="5"/>
      <c r="H119" s="5"/>
      <c r="I119" s="5"/>
      <c r="J119" s="5"/>
      <c r="K119" s="5"/>
      <c r="L119" s="5"/>
      <c r="M119" s="5"/>
      <c r="N119" s="5"/>
    </row>
    <row r="120" spans="4:14">
      <c r="D120" s="5"/>
      <c r="E120" s="5"/>
      <c r="F120" s="5"/>
      <c r="G120" s="5"/>
      <c r="H120" s="5"/>
      <c r="I120" s="5"/>
      <c r="J120" s="5"/>
      <c r="K120" s="5"/>
      <c r="L120" s="5"/>
      <c r="M120" s="5"/>
      <c r="N120" s="5"/>
    </row>
    <row r="121" spans="4:14">
      <c r="D121" s="5"/>
      <c r="E121" s="5"/>
      <c r="F121" s="5"/>
      <c r="G121" s="5"/>
      <c r="H121" s="5"/>
      <c r="I121" s="5"/>
      <c r="J121" s="5"/>
      <c r="K121" s="5"/>
      <c r="L121" s="5"/>
      <c r="M121" s="5"/>
      <c r="N121" s="5"/>
    </row>
    <row r="122" spans="4:14">
      <c r="D122" s="5"/>
      <c r="E122" s="5"/>
      <c r="F122" s="5"/>
      <c r="G122" s="5"/>
      <c r="H122" s="5"/>
      <c r="I122" s="5"/>
      <c r="J122" s="5"/>
      <c r="K122" s="5"/>
      <c r="L122" s="5"/>
      <c r="M122" s="5"/>
      <c r="N122" s="5"/>
    </row>
    <row r="123" spans="4:14">
      <c r="D123" s="5"/>
      <c r="E123" s="5"/>
      <c r="F123" s="5"/>
      <c r="G123" s="5"/>
      <c r="H123" s="5"/>
      <c r="I123" s="5"/>
      <c r="J123" s="5"/>
      <c r="K123" s="5"/>
      <c r="L123" s="5"/>
      <c r="M123" s="5"/>
      <c r="N123" s="5"/>
    </row>
    <row r="124" spans="4:14">
      <c r="D124" s="5"/>
      <c r="E124" s="5"/>
      <c r="F124" s="5"/>
      <c r="G124" s="5"/>
      <c r="H124" s="5"/>
      <c r="I124" s="5"/>
      <c r="J124" s="5"/>
      <c r="K124" s="5"/>
      <c r="L124" s="5"/>
      <c r="M124" s="5"/>
      <c r="N124" s="5"/>
    </row>
    <row r="125" spans="4:14">
      <c r="D125" s="5"/>
      <c r="E125" s="5"/>
      <c r="F125" s="5"/>
      <c r="G125" s="5"/>
      <c r="H125" s="5"/>
      <c r="I125" s="5"/>
      <c r="J125" s="5"/>
      <c r="K125" s="5"/>
      <c r="L125" s="5"/>
      <c r="M125" s="5"/>
      <c r="N125" s="5"/>
    </row>
    <row r="126" spans="4:14">
      <c r="D126" s="5"/>
      <c r="E126" s="5"/>
      <c r="F126" s="5"/>
      <c r="G126" s="5"/>
      <c r="H126" s="5"/>
      <c r="I126" s="5"/>
      <c r="J126" s="5"/>
      <c r="K126" s="5"/>
      <c r="L126" s="5"/>
      <c r="M126" s="5"/>
      <c r="N126" s="5"/>
    </row>
    <row r="127" spans="4:14">
      <c r="D127" s="5"/>
      <c r="E127" s="5"/>
      <c r="F127" s="5"/>
      <c r="G127" s="5"/>
      <c r="H127" s="5"/>
      <c r="I127" s="5"/>
      <c r="J127" s="5"/>
      <c r="K127" s="5"/>
      <c r="L127" s="5"/>
      <c r="M127" s="5"/>
      <c r="N127" s="5"/>
    </row>
    <row r="128" spans="4:14">
      <c r="D128" s="5"/>
      <c r="E128" s="5"/>
      <c r="F128" s="5"/>
      <c r="G128" s="5"/>
      <c r="H128" s="5"/>
      <c r="I128" s="5"/>
      <c r="J128" s="5"/>
      <c r="K128" s="5"/>
      <c r="L128" s="5"/>
      <c r="M128" s="5"/>
      <c r="N128" s="5"/>
    </row>
    <row r="129" spans="4:14">
      <c r="D129" s="5"/>
      <c r="E129" s="5"/>
      <c r="F129" s="5"/>
      <c r="G129" s="5"/>
      <c r="H129" s="5"/>
      <c r="I129" s="5"/>
      <c r="J129" s="5"/>
      <c r="K129" s="5"/>
      <c r="L129" s="5"/>
      <c r="M129" s="5"/>
      <c r="N129" s="5"/>
    </row>
    <row r="130" spans="4:14">
      <c r="D130" s="5"/>
      <c r="E130" s="5"/>
      <c r="F130" s="5"/>
      <c r="G130" s="5"/>
      <c r="H130" s="5"/>
      <c r="I130" s="5"/>
      <c r="J130" s="5"/>
      <c r="K130" s="5"/>
      <c r="L130" s="5"/>
      <c r="M130" s="5"/>
      <c r="N130" s="5"/>
    </row>
    <row r="131" spans="4:14">
      <c r="D131" s="5"/>
      <c r="E131" s="5"/>
      <c r="F131" s="5"/>
      <c r="G131" s="5"/>
      <c r="H131" s="5"/>
      <c r="I131" s="5"/>
      <c r="J131" s="5"/>
      <c r="K131" s="5"/>
      <c r="L131" s="5"/>
      <c r="M131" s="5"/>
      <c r="N131" s="5"/>
    </row>
    <row r="132" spans="4:14">
      <c r="D132" s="5"/>
      <c r="E132" s="5"/>
      <c r="F132" s="5"/>
      <c r="G132" s="5"/>
      <c r="H132" s="5"/>
      <c r="I132" s="5"/>
      <c r="J132" s="5"/>
      <c r="K132" s="5"/>
      <c r="L132" s="5"/>
      <c r="M132" s="5"/>
      <c r="N132" s="5"/>
    </row>
    <row r="133" spans="4:14">
      <c r="D133" s="5"/>
      <c r="E133" s="5"/>
      <c r="F133" s="5"/>
      <c r="G133" s="5"/>
      <c r="H133" s="5"/>
      <c r="I133" s="5"/>
      <c r="J133" s="5"/>
      <c r="K133" s="5"/>
      <c r="L133" s="5"/>
      <c r="M133" s="5"/>
      <c r="N133" s="5"/>
    </row>
    <row r="134" spans="4:14">
      <c r="D134" s="5"/>
      <c r="E134" s="5"/>
      <c r="F134" s="5"/>
      <c r="G134" s="5"/>
      <c r="H134" s="5"/>
      <c r="I134" s="5"/>
      <c r="J134" s="5"/>
      <c r="K134" s="5"/>
      <c r="L134" s="5"/>
      <c r="M134" s="5"/>
      <c r="N134" s="5"/>
    </row>
    <row r="135" spans="4:14">
      <c r="D135" s="5"/>
      <c r="E135" s="5"/>
      <c r="F135" s="5"/>
      <c r="G135" s="5"/>
      <c r="H135" s="5"/>
      <c r="I135" s="5"/>
      <c r="J135" s="5"/>
      <c r="K135" s="5"/>
      <c r="L135" s="5"/>
      <c r="M135" s="5"/>
      <c r="N135" s="5"/>
    </row>
    <row r="136" spans="4:14">
      <c r="D136" s="5"/>
      <c r="E136" s="5"/>
      <c r="F136" s="5"/>
      <c r="G136" s="5"/>
      <c r="H136" s="5"/>
      <c r="I136" s="5"/>
      <c r="J136" s="5"/>
      <c r="K136" s="5"/>
      <c r="L136" s="5"/>
      <c r="M136" s="5"/>
      <c r="N136" s="5"/>
    </row>
    <row r="137" spans="4:14">
      <c r="D137" s="5"/>
      <c r="E137" s="5"/>
      <c r="F137" s="5"/>
      <c r="G137" s="5"/>
      <c r="H137" s="5"/>
      <c r="I137" s="5"/>
      <c r="J137" s="5"/>
      <c r="K137" s="5"/>
      <c r="L137" s="5"/>
      <c r="M137" s="5"/>
      <c r="N137" s="5"/>
    </row>
    <row r="138" spans="4:14">
      <c r="D138" s="5"/>
      <c r="E138" s="5"/>
      <c r="F138" s="5"/>
      <c r="G138" s="5"/>
      <c r="H138" s="5"/>
      <c r="I138" s="5"/>
      <c r="J138" s="5"/>
      <c r="K138" s="5"/>
      <c r="L138" s="5"/>
      <c r="M138" s="5"/>
      <c r="N138" s="5"/>
    </row>
    <row r="139" spans="4:14">
      <c r="D139" s="5"/>
      <c r="E139" s="5"/>
      <c r="F139" s="5"/>
      <c r="G139" s="5"/>
      <c r="H139" s="5"/>
      <c r="I139" s="5"/>
      <c r="J139" s="5"/>
      <c r="K139" s="5"/>
      <c r="L139" s="5"/>
      <c r="M139" s="5"/>
      <c r="N139" s="5"/>
    </row>
    <row r="140" spans="4:14">
      <c r="D140" s="5"/>
      <c r="E140" s="5"/>
      <c r="F140" s="5"/>
      <c r="G140" s="5"/>
      <c r="H140" s="5"/>
      <c r="I140" s="5"/>
      <c r="J140" s="5"/>
      <c r="K140" s="5"/>
      <c r="L140" s="5"/>
      <c r="M140" s="5"/>
      <c r="N140" s="5"/>
    </row>
    <row r="141" spans="4:14">
      <c r="D141" s="5"/>
      <c r="E141" s="5"/>
      <c r="F141" s="5"/>
      <c r="G141" s="5"/>
      <c r="H141" s="5"/>
      <c r="I141" s="5"/>
      <c r="J141" s="5"/>
      <c r="K141" s="5"/>
      <c r="L141" s="5"/>
      <c r="M141" s="5"/>
      <c r="N141" s="5"/>
    </row>
    <row r="142" spans="4:14">
      <c r="D142" s="5"/>
      <c r="E142" s="5"/>
      <c r="F142" s="5"/>
      <c r="G142" s="5"/>
      <c r="H142" s="5"/>
      <c r="I142" s="5"/>
      <c r="J142" s="5"/>
      <c r="K142" s="5"/>
      <c r="L142" s="5"/>
      <c r="M142" s="5"/>
      <c r="N142" s="5"/>
    </row>
    <row r="143" spans="4:14">
      <c r="D143" s="5"/>
      <c r="E143" s="5"/>
      <c r="F143" s="5"/>
      <c r="G143" s="5"/>
      <c r="H143" s="5"/>
      <c r="I143" s="5"/>
      <c r="J143" s="5"/>
      <c r="K143" s="5"/>
      <c r="L143" s="5"/>
      <c r="M143" s="5"/>
      <c r="N143" s="5"/>
    </row>
    <row r="144" spans="4:14">
      <c r="D144" s="5"/>
      <c r="E144" s="5"/>
      <c r="F144" s="5"/>
      <c r="G144" s="5"/>
      <c r="H144" s="5"/>
      <c r="I144" s="5"/>
      <c r="J144" s="5"/>
      <c r="K144" s="5"/>
      <c r="L144" s="5"/>
      <c r="M144" s="5"/>
      <c r="N144" s="5"/>
    </row>
    <row r="145" spans="4:14">
      <c r="D145" s="5"/>
      <c r="E145" s="5"/>
      <c r="F145" s="5"/>
      <c r="G145" s="5"/>
      <c r="H145" s="5"/>
      <c r="I145" s="5"/>
      <c r="J145" s="5"/>
      <c r="K145" s="5"/>
      <c r="L145" s="5"/>
      <c r="M145" s="5"/>
      <c r="N145" s="5"/>
    </row>
    <row r="146" spans="4:14">
      <c r="D146" s="5"/>
      <c r="E146" s="5"/>
      <c r="F146" s="5"/>
      <c r="G146" s="5"/>
      <c r="H146" s="5"/>
      <c r="I146" s="5"/>
      <c r="J146" s="5"/>
      <c r="K146" s="5"/>
      <c r="L146" s="5"/>
      <c r="M146" s="5"/>
      <c r="N146" s="5"/>
    </row>
    <row r="147" spans="4:14">
      <c r="D147" s="5"/>
      <c r="E147" s="5"/>
      <c r="F147" s="5"/>
      <c r="G147" s="5"/>
      <c r="H147" s="5"/>
      <c r="I147" s="5"/>
      <c r="J147" s="5"/>
      <c r="K147" s="5"/>
      <c r="L147" s="5"/>
      <c r="M147" s="5"/>
      <c r="N147" s="5"/>
    </row>
    <row r="148" spans="4:14">
      <c r="D148" s="5"/>
      <c r="E148" s="5"/>
      <c r="F148" s="5"/>
      <c r="G148" s="5"/>
      <c r="H148" s="5"/>
      <c r="I148" s="5"/>
      <c r="J148" s="5"/>
      <c r="K148" s="5"/>
      <c r="L148" s="5"/>
      <c r="M148" s="5"/>
      <c r="N148" s="5"/>
    </row>
    <row r="149" spans="4:14">
      <c r="D149" s="5"/>
      <c r="E149" s="5"/>
      <c r="F149" s="5"/>
      <c r="G149" s="5"/>
      <c r="H149" s="5"/>
      <c r="I149" s="5"/>
      <c r="J149" s="5"/>
      <c r="K149" s="5"/>
      <c r="L149" s="5"/>
      <c r="M149" s="5"/>
      <c r="N149" s="5"/>
    </row>
    <row r="150" spans="4:14">
      <c r="D150" s="5"/>
      <c r="E150" s="5"/>
      <c r="F150" s="5"/>
      <c r="G150" s="5"/>
      <c r="H150" s="5"/>
      <c r="I150" s="5"/>
      <c r="J150" s="5"/>
      <c r="K150" s="5"/>
      <c r="L150" s="5"/>
      <c r="M150" s="5"/>
      <c r="N150" s="5"/>
    </row>
    <row r="151" spans="4:14">
      <c r="D151" s="5"/>
      <c r="E151" s="5"/>
      <c r="F151" s="5"/>
      <c r="G151" s="5"/>
      <c r="H151" s="5"/>
      <c r="I151" s="5"/>
      <c r="J151" s="5"/>
      <c r="K151" s="5"/>
      <c r="L151" s="5"/>
      <c r="M151" s="5"/>
      <c r="N151" s="5"/>
    </row>
    <row r="152" spans="4:14">
      <c r="D152" s="5"/>
      <c r="E152" s="5"/>
      <c r="F152" s="5"/>
      <c r="G152" s="5"/>
      <c r="H152" s="5"/>
      <c r="I152" s="5"/>
      <c r="J152" s="5"/>
      <c r="K152" s="5"/>
      <c r="L152" s="5"/>
      <c r="M152" s="5"/>
      <c r="N152" s="5"/>
    </row>
    <row r="153" spans="4:14">
      <c r="D153" s="5"/>
      <c r="E153" s="5"/>
      <c r="F153" s="5"/>
      <c r="G153" s="5"/>
      <c r="H153" s="5"/>
      <c r="I153" s="5"/>
      <c r="J153" s="5"/>
      <c r="K153" s="5"/>
      <c r="L153" s="5"/>
      <c r="M153" s="5"/>
      <c r="N153" s="5"/>
    </row>
    <row r="154" spans="4:14">
      <c r="D154" s="5"/>
      <c r="E154" s="5"/>
      <c r="F154" s="5"/>
      <c r="G154" s="5"/>
      <c r="H154" s="5"/>
      <c r="I154" s="5"/>
      <c r="J154" s="5"/>
      <c r="K154" s="5"/>
      <c r="L154" s="5"/>
      <c r="M154" s="5"/>
      <c r="N154" s="5"/>
    </row>
    <row r="155" spans="4:14">
      <c r="D155" s="5"/>
      <c r="E155" s="5"/>
      <c r="F155" s="5"/>
      <c r="G155" s="5"/>
      <c r="H155" s="5"/>
      <c r="I155" s="5"/>
      <c r="J155" s="5"/>
      <c r="K155" s="5"/>
      <c r="L155" s="5"/>
      <c r="M155" s="5"/>
      <c r="N155" s="5"/>
    </row>
    <row r="156" spans="4:14">
      <c r="D156" s="5"/>
      <c r="E156" s="5"/>
      <c r="F156" s="5"/>
      <c r="G156" s="5"/>
      <c r="H156" s="5"/>
      <c r="I156" s="5"/>
      <c r="J156" s="5"/>
      <c r="K156" s="5"/>
      <c r="L156" s="5"/>
      <c r="M156" s="5"/>
      <c r="N156" s="5"/>
    </row>
    <row r="157" spans="4:14">
      <c r="D157" s="5"/>
      <c r="E157" s="5"/>
      <c r="F157" s="5"/>
      <c r="G157" s="5"/>
      <c r="H157" s="5"/>
      <c r="I157" s="5"/>
      <c r="J157" s="5"/>
      <c r="K157" s="5"/>
      <c r="L157" s="5"/>
      <c r="M157" s="5"/>
      <c r="N157" s="5"/>
    </row>
    <row r="158" spans="4:14">
      <c r="D158" s="5"/>
      <c r="E158" s="5"/>
      <c r="F158" s="5"/>
      <c r="G158" s="5"/>
      <c r="H158" s="5"/>
      <c r="I158" s="5"/>
      <c r="J158" s="5"/>
      <c r="K158" s="5"/>
      <c r="L158" s="5"/>
      <c r="M158" s="5"/>
      <c r="N158" s="5"/>
    </row>
    <row r="159" spans="4:14">
      <c r="D159" s="5"/>
      <c r="E159" s="5"/>
      <c r="F159" s="5"/>
      <c r="G159" s="5"/>
      <c r="H159" s="5"/>
      <c r="I159" s="5"/>
      <c r="J159" s="5"/>
      <c r="K159" s="5"/>
      <c r="L159" s="5"/>
      <c r="M159" s="5"/>
      <c r="N159" s="5"/>
    </row>
    <row r="160" spans="4:14">
      <c r="D160" s="5"/>
      <c r="E160" s="5"/>
      <c r="F160" s="5"/>
      <c r="G160" s="5"/>
      <c r="H160" s="5"/>
      <c r="I160" s="5"/>
      <c r="J160" s="5"/>
      <c r="K160" s="5"/>
      <c r="L160" s="5"/>
      <c r="M160" s="5"/>
      <c r="N160" s="5"/>
    </row>
    <row r="161" spans="4:14">
      <c r="D161" s="5"/>
      <c r="E161" s="5"/>
      <c r="F161" s="5"/>
      <c r="G161" s="5"/>
      <c r="H161" s="5"/>
      <c r="I161" s="5"/>
      <c r="J161" s="5"/>
      <c r="K161" s="5"/>
      <c r="L161" s="5"/>
      <c r="M161" s="5"/>
      <c r="N161" s="5"/>
    </row>
    <row r="162" spans="4:14">
      <c r="D162" s="5"/>
      <c r="E162" s="5"/>
      <c r="F162" s="5"/>
      <c r="G162" s="5"/>
      <c r="H162" s="5"/>
      <c r="I162" s="5"/>
      <c r="J162" s="5"/>
      <c r="K162" s="5"/>
      <c r="L162" s="5"/>
      <c r="M162" s="5"/>
      <c r="N162" s="5"/>
    </row>
    <row r="163" spans="4:14">
      <c r="D163" s="5"/>
      <c r="E163" s="5"/>
      <c r="F163" s="5"/>
      <c r="G163" s="5"/>
      <c r="H163" s="5"/>
      <c r="I163" s="5"/>
      <c r="J163" s="5"/>
      <c r="K163" s="5"/>
      <c r="L163" s="5"/>
      <c r="M163" s="5"/>
      <c r="N163" s="5"/>
    </row>
    <row r="164" spans="4:14">
      <c r="D164" s="5"/>
      <c r="E164" s="5"/>
      <c r="F164" s="5"/>
      <c r="G164" s="5"/>
      <c r="H164" s="5"/>
      <c r="I164" s="5"/>
      <c r="J164" s="5"/>
      <c r="K164" s="5"/>
      <c r="L164" s="5"/>
      <c r="M164" s="5"/>
      <c r="N164" s="5"/>
    </row>
    <row r="165" spans="4:14">
      <c r="D165" s="5"/>
      <c r="E165" s="5"/>
      <c r="F165" s="5"/>
      <c r="G165" s="5"/>
      <c r="H165" s="5"/>
      <c r="I165" s="5"/>
      <c r="J165" s="5"/>
      <c r="K165" s="5"/>
      <c r="L165" s="5"/>
      <c r="M165" s="5"/>
      <c r="N165" s="5"/>
    </row>
    <row r="166" spans="4:14">
      <c r="D166" s="5"/>
      <c r="E166" s="5"/>
      <c r="F166" s="5"/>
      <c r="G166" s="5"/>
      <c r="H166" s="5"/>
      <c r="I166" s="5"/>
      <c r="J166" s="5"/>
      <c r="K166" s="5"/>
      <c r="L166" s="5"/>
      <c r="M166" s="5"/>
      <c r="N166" s="5"/>
    </row>
    <row r="167" spans="4:14">
      <c r="D167" s="5"/>
      <c r="E167" s="5"/>
      <c r="F167" s="5"/>
      <c r="G167" s="5"/>
      <c r="H167" s="5"/>
      <c r="I167" s="5"/>
      <c r="J167" s="5"/>
      <c r="K167" s="5"/>
      <c r="L167" s="5"/>
      <c r="M167" s="5"/>
      <c r="N167" s="5"/>
    </row>
    <row r="168" spans="4:14">
      <c r="D168" s="5"/>
      <c r="E168" s="5"/>
      <c r="F168" s="5"/>
      <c r="G168" s="5"/>
      <c r="H168" s="5"/>
      <c r="I168" s="5"/>
      <c r="J168" s="5"/>
      <c r="K168" s="5"/>
      <c r="L168" s="5"/>
      <c r="M168" s="5"/>
      <c r="N168" s="5"/>
    </row>
    <row r="169" spans="4:14">
      <c r="D169" s="5"/>
      <c r="E169" s="5"/>
      <c r="F169" s="5"/>
      <c r="G169" s="5"/>
      <c r="H169" s="5"/>
      <c r="I169" s="5"/>
      <c r="J169" s="5"/>
      <c r="K169" s="5"/>
      <c r="L169" s="5"/>
      <c r="M169" s="5"/>
      <c r="N169" s="5"/>
    </row>
    <row r="170" spans="4:14">
      <c r="D170" s="5"/>
      <c r="E170" s="5"/>
      <c r="F170" s="5"/>
      <c r="G170" s="5"/>
      <c r="H170" s="5"/>
      <c r="I170" s="5"/>
      <c r="J170" s="5"/>
      <c r="K170" s="5"/>
      <c r="L170" s="5"/>
      <c r="M170" s="5"/>
      <c r="N170" s="5"/>
    </row>
    <row r="171" spans="4:14">
      <c r="D171" s="5"/>
      <c r="E171" s="5"/>
      <c r="F171" s="5"/>
      <c r="G171" s="5"/>
      <c r="H171" s="5"/>
      <c r="I171" s="5"/>
      <c r="J171" s="5"/>
      <c r="K171" s="5"/>
      <c r="L171" s="5"/>
      <c r="M171" s="5"/>
      <c r="N171" s="5"/>
    </row>
    <row r="172" spans="4:14">
      <c r="D172" s="5"/>
      <c r="E172" s="5"/>
      <c r="F172" s="5"/>
      <c r="G172" s="5"/>
      <c r="H172" s="5"/>
      <c r="I172" s="5"/>
      <c r="J172" s="5"/>
      <c r="K172" s="5"/>
      <c r="L172" s="5"/>
      <c r="M172" s="5"/>
      <c r="N172" s="5"/>
    </row>
    <row r="173" spans="4:14">
      <c r="D173" s="5"/>
      <c r="E173" s="5"/>
      <c r="F173" s="5"/>
      <c r="G173" s="5"/>
      <c r="H173" s="5"/>
      <c r="I173" s="5"/>
      <c r="J173" s="5"/>
      <c r="K173" s="5"/>
      <c r="L173" s="5"/>
      <c r="M173" s="5"/>
      <c r="N173" s="5"/>
    </row>
    <row r="174" spans="4:14">
      <c r="D174" s="5"/>
      <c r="E174" s="5"/>
      <c r="F174" s="5"/>
      <c r="G174" s="5"/>
      <c r="H174" s="5"/>
      <c r="I174" s="5"/>
      <c r="J174" s="5"/>
      <c r="K174" s="5"/>
      <c r="L174" s="5"/>
      <c r="M174" s="5"/>
      <c r="N174" s="5"/>
    </row>
    <row r="175" spans="4:14">
      <c r="D175" s="5"/>
      <c r="E175" s="5"/>
      <c r="F175" s="5"/>
      <c r="G175" s="5"/>
      <c r="H175" s="5"/>
      <c r="I175" s="5"/>
      <c r="J175" s="5"/>
      <c r="K175" s="5"/>
      <c r="L175" s="5"/>
      <c r="M175" s="5"/>
      <c r="N175" s="5"/>
    </row>
    <row r="176" spans="4:14">
      <c r="D176" s="5"/>
      <c r="E176" s="5"/>
      <c r="F176" s="5"/>
      <c r="G176" s="5"/>
      <c r="H176" s="5"/>
      <c r="I176" s="5"/>
      <c r="J176" s="5"/>
      <c r="K176" s="5"/>
      <c r="L176" s="5"/>
      <c r="M176" s="5"/>
      <c r="N176" s="5"/>
    </row>
    <row r="177" spans="4:14">
      <c r="D177" s="5"/>
      <c r="E177" s="5"/>
      <c r="F177" s="5"/>
      <c r="G177" s="5"/>
      <c r="H177" s="5"/>
      <c r="I177" s="5"/>
      <c r="J177" s="5"/>
      <c r="K177" s="5"/>
      <c r="L177" s="5"/>
      <c r="M177" s="5"/>
      <c r="N177" s="5"/>
    </row>
    <row r="178" spans="4:14">
      <c r="D178" s="5"/>
      <c r="E178" s="5"/>
      <c r="F178" s="5"/>
      <c r="G178" s="5"/>
      <c r="H178" s="5"/>
      <c r="I178" s="5"/>
      <c r="J178" s="5"/>
      <c r="K178" s="5"/>
      <c r="L178" s="5"/>
      <c r="M178" s="5"/>
      <c r="N178" s="5"/>
    </row>
    <row r="179" spans="4:14">
      <c r="D179" s="5"/>
      <c r="E179" s="5"/>
      <c r="F179" s="5"/>
      <c r="G179" s="5"/>
      <c r="H179" s="5"/>
      <c r="I179" s="5"/>
      <c r="J179" s="5"/>
      <c r="K179" s="5"/>
      <c r="L179" s="5"/>
      <c r="M179" s="5"/>
      <c r="N179" s="5"/>
    </row>
    <row r="180" spans="4:14">
      <c r="D180" s="5"/>
      <c r="E180" s="5"/>
      <c r="F180" s="5"/>
      <c r="G180" s="5"/>
      <c r="H180" s="5"/>
      <c r="I180" s="5"/>
      <c r="J180" s="5"/>
      <c r="K180" s="5"/>
      <c r="L180" s="5"/>
      <c r="M180" s="5"/>
      <c r="N180" s="5"/>
    </row>
    <row r="181" spans="4:14">
      <c r="D181" s="5"/>
      <c r="E181" s="5"/>
      <c r="F181" s="5"/>
      <c r="G181" s="5"/>
      <c r="H181" s="5"/>
      <c r="I181" s="5"/>
      <c r="J181" s="5"/>
      <c r="K181" s="5"/>
      <c r="L181" s="5"/>
      <c r="M181" s="5"/>
      <c r="N181" s="5"/>
    </row>
    <row r="182" spans="4:14">
      <c r="D182" s="5"/>
      <c r="E182" s="5"/>
      <c r="F182" s="5"/>
      <c r="G182" s="5"/>
      <c r="H182" s="5"/>
      <c r="I182" s="5"/>
      <c r="J182" s="5"/>
      <c r="K182" s="5"/>
      <c r="L182" s="5"/>
      <c r="M182" s="5"/>
      <c r="N182" s="5"/>
    </row>
    <row r="183" spans="4:14">
      <c r="D183" s="5"/>
      <c r="E183" s="5"/>
      <c r="F183" s="5"/>
      <c r="G183" s="5"/>
      <c r="H183" s="5"/>
      <c r="I183" s="5"/>
      <c r="J183" s="5"/>
      <c r="K183" s="5"/>
      <c r="L183" s="5"/>
      <c r="M183" s="5"/>
      <c r="N183" s="5"/>
    </row>
    <row r="184" spans="4:14">
      <c r="D184" s="5"/>
      <c r="E184" s="5"/>
      <c r="F184" s="5"/>
      <c r="G184" s="5"/>
      <c r="H184" s="5"/>
      <c r="I184" s="5"/>
      <c r="J184" s="5"/>
      <c r="K184" s="5"/>
      <c r="L184" s="5"/>
      <c r="M184" s="5"/>
      <c r="N184" s="5"/>
    </row>
    <row r="185" spans="4:14">
      <c r="D185" s="5"/>
      <c r="E185" s="5"/>
      <c r="F185" s="5"/>
      <c r="G185" s="5"/>
      <c r="H185" s="5"/>
      <c r="I185" s="5"/>
      <c r="J185" s="5"/>
      <c r="K185" s="5"/>
      <c r="L185" s="5"/>
      <c r="M185" s="5"/>
      <c r="N185" s="5"/>
    </row>
    <row r="186" spans="4:14">
      <c r="D186" s="5"/>
      <c r="E186" s="5"/>
      <c r="F186" s="5"/>
      <c r="G186" s="5"/>
      <c r="H186" s="5"/>
      <c r="I186" s="5"/>
      <c r="J186" s="5"/>
      <c r="K186" s="5"/>
      <c r="L186" s="5"/>
      <c r="M186" s="5"/>
      <c r="N186" s="5"/>
    </row>
    <row r="187" spans="4:14">
      <c r="D187" s="5"/>
      <c r="E187" s="5"/>
      <c r="F187" s="5"/>
      <c r="G187" s="5"/>
      <c r="H187" s="5"/>
      <c r="I187" s="5"/>
      <c r="J187" s="5"/>
      <c r="K187" s="5"/>
      <c r="L187" s="5"/>
      <c r="M187" s="5"/>
      <c r="N187" s="5"/>
    </row>
    <row r="188" spans="4:14">
      <c r="D188" s="5"/>
      <c r="E188" s="5"/>
      <c r="F188" s="5"/>
      <c r="G188" s="5"/>
      <c r="H188" s="5"/>
      <c r="I188" s="5"/>
      <c r="J188" s="5"/>
      <c r="K188" s="5"/>
      <c r="L188" s="5"/>
      <c r="M188" s="5"/>
      <c r="N188" s="5"/>
    </row>
    <row r="189" spans="4:14">
      <c r="D189" s="5"/>
      <c r="E189" s="5"/>
      <c r="F189" s="5"/>
      <c r="G189" s="5"/>
      <c r="H189" s="5"/>
      <c r="I189" s="5"/>
      <c r="J189" s="5"/>
      <c r="K189" s="5"/>
      <c r="L189" s="5"/>
      <c r="M189" s="5"/>
      <c r="N189" s="5"/>
    </row>
    <row r="190" spans="4:14">
      <c r="D190" s="5"/>
      <c r="E190" s="5"/>
      <c r="F190" s="5"/>
      <c r="G190" s="5"/>
      <c r="H190" s="5"/>
      <c r="I190" s="5"/>
      <c r="J190" s="5"/>
      <c r="K190" s="5"/>
      <c r="L190" s="5"/>
      <c r="M190" s="5"/>
      <c r="N190" s="5"/>
    </row>
    <row r="191" spans="4:14">
      <c r="D191" s="5"/>
      <c r="E191" s="5"/>
      <c r="F191" s="5"/>
      <c r="G191" s="5"/>
      <c r="H191" s="5"/>
      <c r="I191" s="5"/>
      <c r="J191" s="5"/>
      <c r="K191" s="5"/>
      <c r="L191" s="5"/>
      <c r="M191" s="5"/>
      <c r="N191" s="5"/>
    </row>
    <row r="192" spans="4:14">
      <c r="D192" s="5"/>
      <c r="E192" s="5"/>
      <c r="F192" s="5"/>
      <c r="G192" s="5"/>
      <c r="H192" s="5"/>
      <c r="I192" s="5"/>
      <c r="J192" s="5"/>
      <c r="K192" s="5"/>
      <c r="L192" s="5"/>
      <c r="M192" s="5"/>
      <c r="N192" s="5"/>
    </row>
    <row r="193" spans="4:14">
      <c r="D193" s="5"/>
      <c r="E193" s="5"/>
      <c r="F193" s="5"/>
      <c r="G193" s="5"/>
      <c r="H193" s="5"/>
      <c r="I193" s="5"/>
      <c r="J193" s="5"/>
      <c r="K193" s="5"/>
      <c r="L193" s="5"/>
      <c r="M193" s="5"/>
      <c r="N193" s="5"/>
    </row>
    <row r="194" spans="4:14">
      <c r="D194" s="5"/>
      <c r="E194" s="5"/>
      <c r="F194" s="5"/>
      <c r="G194" s="5"/>
      <c r="H194" s="5"/>
      <c r="I194" s="5"/>
      <c r="J194" s="5"/>
      <c r="K194" s="5"/>
      <c r="L194" s="5"/>
      <c r="M194" s="5"/>
      <c r="N194" s="5"/>
    </row>
    <row r="195" spans="4:14">
      <c r="D195" s="5"/>
      <c r="E195" s="5"/>
      <c r="F195" s="5"/>
      <c r="G195" s="5"/>
      <c r="H195" s="5"/>
      <c r="I195" s="5"/>
      <c r="J195" s="5"/>
      <c r="K195" s="5"/>
      <c r="L195" s="5"/>
      <c r="M195" s="5"/>
      <c r="N195" s="5"/>
    </row>
    <row r="196" spans="4:14">
      <c r="D196" s="5"/>
      <c r="E196" s="5"/>
      <c r="F196" s="5"/>
      <c r="G196" s="5"/>
      <c r="H196" s="5"/>
      <c r="I196" s="5"/>
      <c r="J196" s="5"/>
      <c r="K196" s="5"/>
      <c r="L196" s="5"/>
      <c r="M196" s="5"/>
      <c r="N196" s="5"/>
    </row>
    <row r="197" spans="4:14">
      <c r="D197" s="5"/>
      <c r="E197" s="5"/>
      <c r="F197" s="5"/>
      <c r="G197" s="5"/>
      <c r="H197" s="5"/>
      <c r="I197" s="5"/>
      <c r="J197" s="5"/>
      <c r="K197" s="5"/>
      <c r="L197" s="5"/>
      <c r="M197" s="5"/>
      <c r="N197" s="5"/>
    </row>
    <row r="198" spans="4:14">
      <c r="D198" s="5"/>
      <c r="E198" s="5"/>
      <c r="F198" s="5"/>
      <c r="G198" s="5"/>
      <c r="H198" s="5"/>
      <c r="I198" s="5"/>
      <c r="J198" s="5"/>
      <c r="K198" s="5"/>
      <c r="L198" s="5"/>
      <c r="M198" s="5"/>
      <c r="N198" s="5"/>
    </row>
    <row r="199" spans="4:14">
      <c r="D199" s="5"/>
      <c r="E199" s="5"/>
      <c r="F199" s="5"/>
      <c r="G199" s="5"/>
      <c r="H199" s="5"/>
      <c r="I199" s="5"/>
      <c r="J199" s="5"/>
      <c r="K199" s="5"/>
      <c r="L199" s="5"/>
      <c r="M199" s="5"/>
      <c r="N199" s="5"/>
    </row>
    <row r="200" spans="4:14">
      <c r="D200" s="5"/>
      <c r="E200" s="5"/>
      <c r="F200" s="5"/>
      <c r="G200" s="5"/>
      <c r="H200" s="5"/>
      <c r="I200" s="5"/>
      <c r="J200" s="5"/>
      <c r="K200" s="5"/>
      <c r="L200" s="5"/>
      <c r="M200" s="5"/>
      <c r="N200" s="5"/>
    </row>
    <row r="201" spans="4:14">
      <c r="D201" s="5"/>
      <c r="E201" s="5"/>
      <c r="F201" s="5"/>
      <c r="G201" s="5"/>
      <c r="H201" s="5"/>
      <c r="I201" s="5"/>
      <c r="J201" s="5"/>
      <c r="K201" s="5"/>
      <c r="L201" s="5"/>
      <c r="M201" s="5"/>
      <c r="N201" s="5"/>
    </row>
    <row r="202" spans="4:14">
      <c r="D202" s="5"/>
      <c r="E202" s="5"/>
      <c r="F202" s="5"/>
      <c r="G202" s="5"/>
      <c r="H202" s="5"/>
      <c r="I202" s="5"/>
      <c r="J202" s="5"/>
      <c r="K202" s="5"/>
      <c r="L202" s="5"/>
      <c r="M202" s="5"/>
      <c r="N202" s="5"/>
    </row>
    <row r="203" spans="4:14">
      <c r="D203" s="5"/>
      <c r="E203" s="5"/>
      <c r="F203" s="5"/>
      <c r="G203" s="5"/>
      <c r="H203" s="5"/>
      <c r="I203" s="5"/>
      <c r="J203" s="5"/>
      <c r="K203" s="5"/>
      <c r="L203" s="5"/>
      <c r="M203" s="5"/>
      <c r="N203" s="5"/>
    </row>
    <row r="204" spans="4:14">
      <c r="D204" s="5"/>
      <c r="E204" s="5"/>
      <c r="F204" s="5"/>
      <c r="G204" s="5"/>
      <c r="H204" s="5"/>
      <c r="I204" s="5"/>
      <c r="J204" s="5"/>
      <c r="K204" s="5"/>
      <c r="L204" s="5"/>
      <c r="M204" s="5"/>
      <c r="N204" s="5"/>
    </row>
    <row r="205" spans="4:14">
      <c r="D205" s="5"/>
      <c r="E205" s="5"/>
      <c r="F205" s="5"/>
      <c r="G205" s="5"/>
      <c r="H205" s="5"/>
      <c r="I205" s="5"/>
      <c r="J205" s="5"/>
      <c r="K205" s="5"/>
      <c r="L205" s="5"/>
      <c r="M205" s="5"/>
      <c r="N205" s="5"/>
    </row>
    <row r="206" spans="4:14">
      <c r="D206" s="5"/>
      <c r="E206" s="5"/>
      <c r="F206" s="5"/>
      <c r="G206" s="5"/>
      <c r="H206" s="5"/>
      <c r="I206" s="5"/>
      <c r="J206" s="5"/>
      <c r="K206" s="5"/>
      <c r="L206" s="5"/>
      <c r="M206" s="5"/>
      <c r="N206" s="5"/>
    </row>
    <row r="207" spans="4:14">
      <c r="D207" s="5"/>
      <c r="E207" s="5"/>
      <c r="F207" s="5"/>
      <c r="G207" s="5"/>
      <c r="H207" s="5"/>
      <c r="I207" s="5"/>
      <c r="J207" s="5"/>
      <c r="K207" s="5"/>
      <c r="L207" s="5"/>
      <c r="M207" s="5"/>
      <c r="N207" s="5"/>
    </row>
    <row r="208" spans="4:14">
      <c r="D208" s="5"/>
      <c r="E208" s="5"/>
      <c r="F208" s="5"/>
      <c r="G208" s="5"/>
      <c r="H208" s="5"/>
      <c r="I208" s="5"/>
      <c r="J208" s="5"/>
      <c r="K208" s="5"/>
      <c r="L208" s="5"/>
      <c r="M208" s="5"/>
      <c r="N208" s="5"/>
    </row>
    <row r="209" spans="4:14">
      <c r="D209" s="5"/>
      <c r="E209" s="5"/>
      <c r="F209" s="5"/>
      <c r="G209" s="5"/>
      <c r="H209" s="5"/>
      <c r="I209" s="5"/>
      <c r="J209" s="5"/>
      <c r="K209" s="5"/>
      <c r="L209" s="5"/>
      <c r="M209" s="5"/>
      <c r="N209" s="5"/>
    </row>
    <row r="210" spans="4:14">
      <c r="D210" s="5"/>
      <c r="E210" s="5"/>
      <c r="F210" s="5"/>
      <c r="G210" s="5"/>
      <c r="H210" s="5"/>
      <c r="I210" s="5"/>
      <c r="J210" s="5"/>
      <c r="K210" s="5"/>
      <c r="L210" s="5"/>
      <c r="M210" s="5"/>
      <c r="N210" s="5"/>
    </row>
    <row r="211" spans="4:14">
      <c r="D211" s="5"/>
      <c r="E211" s="5"/>
      <c r="F211" s="5"/>
      <c r="G211" s="5"/>
      <c r="H211" s="5"/>
      <c r="I211" s="5"/>
      <c r="J211" s="5"/>
      <c r="K211" s="5"/>
      <c r="L211" s="5"/>
      <c r="M211" s="5"/>
      <c r="N211" s="5"/>
    </row>
    <row r="212" spans="4:14">
      <c r="D212" s="5"/>
      <c r="E212" s="5"/>
      <c r="F212" s="5"/>
      <c r="G212" s="5"/>
      <c r="H212" s="5"/>
      <c r="I212" s="5"/>
      <c r="J212" s="5"/>
      <c r="K212" s="5"/>
      <c r="L212" s="5"/>
      <c r="M212" s="5"/>
      <c r="N212" s="5"/>
    </row>
    <row r="213" spans="4:14">
      <c r="D213" s="5"/>
      <c r="E213" s="5"/>
      <c r="F213" s="5"/>
      <c r="G213" s="5"/>
      <c r="H213" s="5"/>
      <c r="I213" s="5"/>
      <c r="J213" s="5"/>
      <c r="K213" s="5"/>
      <c r="L213" s="5"/>
      <c r="M213" s="5"/>
      <c r="N213" s="5"/>
    </row>
    <row r="214" spans="4:14">
      <c r="D214" s="5"/>
      <c r="E214" s="5"/>
      <c r="F214" s="5"/>
      <c r="G214" s="5"/>
      <c r="H214" s="5"/>
      <c r="I214" s="5"/>
      <c r="J214" s="5"/>
      <c r="K214" s="5"/>
      <c r="L214" s="5"/>
      <c r="M214" s="5"/>
      <c r="N214" s="5"/>
    </row>
    <row r="215" spans="4:14">
      <c r="D215" s="5"/>
      <c r="E215" s="5"/>
      <c r="F215" s="5"/>
      <c r="G215" s="5"/>
      <c r="H215" s="5"/>
      <c r="I215" s="5"/>
      <c r="J215" s="5"/>
      <c r="K215" s="5"/>
      <c r="L215" s="5"/>
      <c r="M215" s="5"/>
      <c r="N215" s="5"/>
    </row>
    <row r="216" spans="4:14">
      <c r="D216" s="5"/>
      <c r="E216" s="5"/>
      <c r="F216" s="5"/>
      <c r="G216" s="5"/>
      <c r="H216" s="5"/>
      <c r="I216" s="5"/>
      <c r="J216" s="5"/>
      <c r="K216" s="5"/>
      <c r="L216" s="5"/>
      <c r="M216" s="5"/>
      <c r="N216" s="5"/>
    </row>
    <row r="217" spans="4:14">
      <c r="D217" s="5"/>
      <c r="E217" s="5"/>
      <c r="F217" s="5"/>
      <c r="G217" s="5"/>
      <c r="H217" s="5"/>
      <c r="I217" s="5"/>
      <c r="J217" s="5"/>
      <c r="K217" s="5"/>
      <c r="L217" s="5"/>
      <c r="M217" s="5"/>
      <c r="N217" s="5"/>
    </row>
    <row r="218" spans="4:14">
      <c r="D218" s="5"/>
      <c r="E218" s="5"/>
      <c r="F218" s="5"/>
      <c r="G218" s="5"/>
      <c r="H218" s="5"/>
      <c r="I218" s="5"/>
      <c r="J218" s="5"/>
      <c r="K218" s="5"/>
      <c r="L218" s="5"/>
      <c r="M218" s="5"/>
      <c r="N218" s="5"/>
    </row>
    <row r="219" spans="4:14">
      <c r="D219" s="5"/>
      <c r="E219" s="5"/>
      <c r="F219" s="5"/>
      <c r="G219" s="5"/>
      <c r="H219" s="5"/>
      <c r="I219" s="5"/>
      <c r="J219" s="5"/>
      <c r="K219" s="5"/>
      <c r="L219" s="5"/>
      <c r="M219" s="5"/>
      <c r="N219" s="5"/>
    </row>
    <row r="220" spans="4:14">
      <c r="D220" s="5"/>
      <c r="E220" s="5"/>
      <c r="F220" s="5"/>
      <c r="G220" s="5"/>
      <c r="H220" s="5"/>
      <c r="I220" s="5"/>
      <c r="J220" s="5"/>
      <c r="K220" s="5"/>
      <c r="L220" s="5"/>
      <c r="M220" s="5"/>
      <c r="N220" s="5"/>
    </row>
    <row r="221" spans="4:14">
      <c r="D221" s="5"/>
      <c r="E221" s="5"/>
      <c r="F221" s="5"/>
      <c r="G221" s="5"/>
      <c r="H221" s="5"/>
      <c r="I221" s="5"/>
      <c r="J221" s="5"/>
      <c r="K221" s="5"/>
      <c r="L221" s="5"/>
      <c r="M221" s="5"/>
      <c r="N221" s="5"/>
    </row>
    <row r="222" spans="4:14">
      <c r="D222" s="5"/>
      <c r="E222" s="5"/>
      <c r="F222" s="5"/>
      <c r="G222" s="5"/>
      <c r="H222" s="5"/>
      <c r="I222" s="5"/>
      <c r="J222" s="5"/>
      <c r="K222" s="5"/>
      <c r="L222" s="5"/>
      <c r="M222" s="5"/>
      <c r="N222" s="5"/>
    </row>
    <row r="223" spans="4:14">
      <c r="D223" s="5"/>
      <c r="E223" s="5"/>
      <c r="F223" s="5"/>
      <c r="G223" s="5"/>
      <c r="H223" s="5"/>
      <c r="I223" s="5"/>
      <c r="J223" s="5"/>
      <c r="K223" s="5"/>
      <c r="L223" s="5"/>
      <c r="M223" s="5"/>
      <c r="N223" s="5"/>
    </row>
    <row r="224" spans="4:14">
      <c r="D224" s="5"/>
      <c r="E224" s="5"/>
      <c r="F224" s="5"/>
      <c r="G224" s="5"/>
      <c r="H224" s="5"/>
      <c r="I224" s="5"/>
      <c r="J224" s="5"/>
      <c r="K224" s="5"/>
      <c r="L224" s="5"/>
      <c r="M224" s="5"/>
      <c r="N224" s="5"/>
    </row>
    <row r="225" spans="4:14">
      <c r="D225" s="5"/>
      <c r="E225" s="5"/>
      <c r="F225" s="5"/>
      <c r="G225" s="5"/>
      <c r="H225" s="5"/>
      <c r="I225" s="5"/>
      <c r="J225" s="5"/>
      <c r="K225" s="5"/>
      <c r="L225" s="5"/>
      <c r="M225" s="5"/>
      <c r="N225" s="5"/>
    </row>
    <row r="226" spans="4:14">
      <c r="D226" s="5"/>
      <c r="E226" s="5"/>
      <c r="F226" s="5"/>
      <c r="G226" s="5"/>
      <c r="H226" s="5"/>
      <c r="I226" s="5"/>
      <c r="J226" s="5"/>
      <c r="K226" s="5"/>
      <c r="L226" s="5"/>
      <c r="M226" s="5"/>
      <c r="N226" s="5"/>
    </row>
    <row r="227" spans="4:14">
      <c r="D227" s="5"/>
      <c r="E227" s="5"/>
      <c r="F227" s="5"/>
      <c r="G227" s="5"/>
      <c r="H227" s="5"/>
      <c r="I227" s="5"/>
      <c r="J227" s="5"/>
      <c r="K227" s="5"/>
      <c r="L227" s="5"/>
      <c r="M227" s="5"/>
      <c r="N227" s="5"/>
    </row>
    <row r="228" spans="4:14">
      <c r="D228" s="5"/>
      <c r="E228" s="5"/>
      <c r="F228" s="5"/>
      <c r="G228" s="5"/>
      <c r="H228" s="5"/>
      <c r="I228" s="5"/>
      <c r="J228" s="5"/>
      <c r="K228" s="5"/>
      <c r="L228" s="5"/>
      <c r="M228" s="5"/>
      <c r="N228" s="5"/>
    </row>
    <row r="229" spans="4:14">
      <c r="D229" s="5"/>
      <c r="E229" s="5"/>
      <c r="F229" s="5"/>
      <c r="G229" s="5"/>
      <c r="H229" s="5"/>
      <c r="I229" s="5"/>
      <c r="J229" s="5"/>
      <c r="K229" s="5"/>
      <c r="L229" s="5"/>
      <c r="M229" s="5"/>
      <c r="N229" s="5"/>
    </row>
    <row r="230" spans="4:14">
      <c r="D230" s="5"/>
      <c r="E230" s="5"/>
      <c r="F230" s="5"/>
      <c r="G230" s="5"/>
      <c r="H230" s="5"/>
      <c r="I230" s="5"/>
      <c r="J230" s="5"/>
      <c r="K230" s="5"/>
      <c r="L230" s="5"/>
      <c r="M230" s="5"/>
      <c r="N230" s="5"/>
    </row>
    <row r="231" spans="4:14">
      <c r="D231" s="5"/>
      <c r="E231" s="5"/>
      <c r="F231" s="5"/>
      <c r="G231" s="5"/>
      <c r="H231" s="5"/>
      <c r="I231" s="5"/>
      <c r="J231" s="5"/>
      <c r="K231" s="5"/>
      <c r="L231" s="5"/>
      <c r="M231" s="5"/>
      <c r="N231" s="5"/>
    </row>
    <row r="232" spans="4:14">
      <c r="D232" s="5"/>
      <c r="E232" s="5"/>
      <c r="F232" s="5"/>
      <c r="G232" s="5"/>
      <c r="H232" s="5"/>
      <c r="I232" s="5"/>
      <c r="J232" s="5"/>
      <c r="K232" s="5"/>
      <c r="L232" s="5"/>
      <c r="M232" s="5"/>
      <c r="N232" s="5"/>
    </row>
    <row r="233" spans="4:14">
      <c r="D233" s="5"/>
      <c r="E233" s="5"/>
      <c r="F233" s="5"/>
      <c r="G233" s="5"/>
      <c r="H233" s="5"/>
      <c r="I233" s="5"/>
      <c r="J233" s="5"/>
      <c r="K233" s="5"/>
      <c r="L233" s="5"/>
      <c r="M233" s="5"/>
      <c r="N233" s="5"/>
    </row>
    <row r="234" spans="4:14">
      <c r="D234" s="5"/>
      <c r="E234" s="5"/>
      <c r="F234" s="5"/>
      <c r="G234" s="5"/>
      <c r="H234" s="5"/>
      <c r="I234" s="5"/>
      <c r="J234" s="5"/>
      <c r="K234" s="5"/>
      <c r="L234" s="5"/>
      <c r="M234" s="5"/>
      <c r="N234" s="5"/>
    </row>
    <row r="235" spans="4:14">
      <c r="D235" s="5"/>
      <c r="E235" s="5"/>
      <c r="F235" s="5"/>
      <c r="G235" s="5"/>
      <c r="H235" s="5"/>
      <c r="I235" s="5"/>
      <c r="J235" s="5"/>
      <c r="K235" s="5"/>
      <c r="L235" s="5"/>
      <c r="M235" s="5"/>
      <c r="N235" s="5"/>
    </row>
    <row r="236" spans="4:14">
      <c r="D236" s="5"/>
      <c r="E236" s="5"/>
      <c r="F236" s="5"/>
      <c r="G236" s="5"/>
      <c r="H236" s="5"/>
      <c r="I236" s="5"/>
      <c r="J236" s="5"/>
      <c r="K236" s="5"/>
      <c r="L236" s="5"/>
      <c r="M236" s="5"/>
      <c r="N236" s="5"/>
    </row>
    <row r="237" spans="4:14">
      <c r="D237" s="5"/>
      <c r="E237" s="5"/>
      <c r="F237" s="5"/>
      <c r="G237" s="5"/>
      <c r="H237" s="5"/>
      <c r="I237" s="5"/>
      <c r="J237" s="5"/>
      <c r="K237" s="5"/>
      <c r="L237" s="5"/>
      <c r="M237" s="5"/>
      <c r="N237" s="5"/>
    </row>
    <row r="238" spans="4:14">
      <c r="D238" s="5"/>
      <c r="E238" s="5"/>
      <c r="F238" s="5"/>
      <c r="G238" s="5"/>
      <c r="H238" s="5"/>
      <c r="I238" s="5"/>
      <c r="J238" s="5"/>
      <c r="K238" s="5"/>
      <c r="L238" s="5"/>
      <c r="M238" s="5"/>
      <c r="N238" s="5"/>
    </row>
    <row r="239" spans="4:14">
      <c r="D239" s="5"/>
      <c r="E239" s="5"/>
      <c r="F239" s="5"/>
      <c r="G239" s="5"/>
      <c r="H239" s="5"/>
      <c r="I239" s="5"/>
      <c r="J239" s="5"/>
      <c r="K239" s="5"/>
      <c r="L239" s="5"/>
      <c r="M239" s="5"/>
      <c r="N239" s="5"/>
    </row>
    <row r="240" spans="4:14">
      <c r="D240" s="5"/>
      <c r="E240" s="5"/>
      <c r="F240" s="5"/>
      <c r="G240" s="5"/>
      <c r="H240" s="5"/>
      <c r="I240" s="5"/>
      <c r="J240" s="5"/>
      <c r="K240" s="5"/>
      <c r="L240" s="5"/>
      <c r="M240" s="5"/>
      <c r="N240" s="5"/>
    </row>
    <row r="241" spans="4:14">
      <c r="D241" s="5"/>
      <c r="E241" s="5"/>
      <c r="F241" s="5"/>
      <c r="G241" s="5"/>
      <c r="H241" s="5"/>
      <c r="I241" s="5"/>
      <c r="J241" s="5"/>
      <c r="K241" s="5"/>
      <c r="L241" s="5"/>
      <c r="M241" s="5"/>
      <c r="N241" s="5"/>
    </row>
    <row r="242" spans="4:14">
      <c r="D242" s="5"/>
      <c r="E242" s="5"/>
      <c r="F242" s="5"/>
      <c r="G242" s="5"/>
      <c r="H242" s="5"/>
      <c r="I242" s="5"/>
      <c r="J242" s="5"/>
      <c r="K242" s="5"/>
      <c r="L242" s="5"/>
      <c r="M242" s="5"/>
      <c r="N242" s="5"/>
    </row>
    <row r="243" spans="4:14">
      <c r="D243" s="5"/>
      <c r="E243" s="5"/>
      <c r="F243" s="5"/>
      <c r="G243" s="5"/>
      <c r="H243" s="5"/>
      <c r="I243" s="5"/>
      <c r="J243" s="5"/>
      <c r="K243" s="5"/>
      <c r="L243" s="5"/>
      <c r="M243" s="5"/>
      <c r="N243" s="5"/>
    </row>
    <row r="244" spans="4:14">
      <c r="D244" s="5"/>
      <c r="E244" s="5"/>
      <c r="F244" s="5"/>
      <c r="G244" s="5"/>
      <c r="H244" s="5"/>
      <c r="I244" s="5"/>
      <c r="J244" s="5"/>
      <c r="K244" s="5"/>
      <c r="L244" s="5"/>
      <c r="M244" s="5"/>
      <c r="N244" s="5"/>
    </row>
    <row r="245" spans="4:14">
      <c r="D245" s="5"/>
      <c r="E245" s="5"/>
      <c r="F245" s="5"/>
      <c r="G245" s="5"/>
      <c r="H245" s="5"/>
      <c r="I245" s="5"/>
      <c r="J245" s="5"/>
      <c r="K245" s="5"/>
      <c r="L245" s="5"/>
      <c r="M245" s="5"/>
      <c r="N245" s="5"/>
    </row>
    <row r="246" spans="4:14">
      <c r="D246" s="5"/>
      <c r="E246" s="5"/>
      <c r="F246" s="5"/>
      <c r="G246" s="5"/>
      <c r="H246" s="5"/>
      <c r="I246" s="5"/>
      <c r="J246" s="5"/>
      <c r="K246" s="5"/>
      <c r="L246" s="5"/>
      <c r="M246" s="5"/>
      <c r="N246" s="5"/>
    </row>
    <row r="247" spans="4:14">
      <c r="D247" s="5"/>
      <c r="E247" s="5"/>
      <c r="F247" s="5"/>
      <c r="G247" s="5"/>
      <c r="H247" s="5"/>
      <c r="I247" s="5"/>
      <c r="J247" s="5"/>
      <c r="K247" s="5"/>
      <c r="L247" s="5"/>
      <c r="M247" s="5"/>
      <c r="N247" s="5"/>
    </row>
    <row r="248" spans="4:14">
      <c r="D248" s="5"/>
      <c r="E248" s="5"/>
      <c r="F248" s="5"/>
      <c r="G248" s="5"/>
      <c r="H248" s="5"/>
      <c r="I248" s="5"/>
      <c r="J248" s="5"/>
      <c r="K248" s="5"/>
      <c r="L248" s="5"/>
      <c r="M248" s="5"/>
      <c r="N248" s="5"/>
    </row>
    <row r="249" spans="4:14">
      <c r="D249" s="5"/>
      <c r="E249" s="5"/>
      <c r="F249" s="5"/>
      <c r="G249" s="5"/>
      <c r="H249" s="5"/>
      <c r="I249" s="5"/>
      <c r="J249" s="5"/>
      <c r="K249" s="5"/>
      <c r="L249" s="5"/>
      <c r="M249" s="5"/>
      <c r="N249" s="5"/>
    </row>
    <row r="250" spans="4:14">
      <c r="D250" s="5"/>
      <c r="E250" s="5"/>
      <c r="F250" s="5"/>
      <c r="G250" s="5"/>
      <c r="H250" s="5"/>
      <c r="I250" s="5"/>
      <c r="J250" s="5"/>
      <c r="K250" s="5"/>
      <c r="L250" s="5"/>
      <c r="M250" s="5"/>
      <c r="N250" s="5"/>
    </row>
    <row r="251" spans="4:14">
      <c r="D251" s="5"/>
      <c r="E251" s="5"/>
      <c r="F251" s="5"/>
      <c r="G251" s="5"/>
      <c r="H251" s="5"/>
      <c r="I251" s="5"/>
      <c r="J251" s="5"/>
      <c r="K251" s="5"/>
      <c r="L251" s="5"/>
      <c r="M251" s="5"/>
      <c r="N251" s="5"/>
    </row>
    <row r="252" spans="4:14">
      <c r="D252" s="5"/>
      <c r="E252" s="5"/>
      <c r="F252" s="5"/>
      <c r="G252" s="5"/>
      <c r="H252" s="5"/>
      <c r="I252" s="5"/>
      <c r="J252" s="5"/>
      <c r="K252" s="5"/>
      <c r="L252" s="5"/>
      <c r="M252" s="5"/>
      <c r="N252" s="5"/>
    </row>
    <row r="253" spans="4:14">
      <c r="D253" s="5"/>
      <c r="E253" s="5"/>
      <c r="F253" s="5"/>
      <c r="G253" s="5"/>
      <c r="H253" s="5"/>
      <c r="I253" s="5"/>
      <c r="J253" s="5"/>
      <c r="K253" s="5"/>
      <c r="L253" s="5"/>
      <c r="M253" s="5"/>
      <c r="N253" s="5"/>
    </row>
    <row r="254" spans="4:14">
      <c r="D254" s="5"/>
      <c r="E254" s="5"/>
      <c r="F254" s="5"/>
      <c r="G254" s="5"/>
      <c r="H254" s="5"/>
      <c r="I254" s="5"/>
      <c r="J254" s="5"/>
      <c r="K254" s="5"/>
      <c r="L254" s="5"/>
      <c r="M254" s="5"/>
      <c r="N254" s="5"/>
    </row>
    <row r="255" spans="4:14">
      <c r="D255" s="5"/>
      <c r="E255" s="5"/>
      <c r="F255" s="5"/>
      <c r="G255" s="5"/>
      <c r="H255" s="5"/>
      <c r="I255" s="5"/>
      <c r="J255" s="5"/>
      <c r="K255" s="5"/>
      <c r="L255" s="5"/>
      <c r="M255" s="5"/>
      <c r="N255" s="5"/>
    </row>
    <row r="256" spans="4:14">
      <c r="D256" s="5"/>
      <c r="E256" s="5"/>
      <c r="F256" s="5"/>
      <c r="G256" s="5"/>
      <c r="H256" s="5"/>
      <c r="I256" s="5"/>
      <c r="J256" s="5"/>
      <c r="K256" s="5"/>
      <c r="L256" s="5"/>
      <c r="M256" s="5"/>
      <c r="N256" s="5"/>
    </row>
    <row r="257" spans="4:14">
      <c r="D257" s="5"/>
      <c r="E257" s="5"/>
      <c r="F257" s="5"/>
      <c r="G257" s="5"/>
      <c r="H257" s="5"/>
      <c r="I257" s="5"/>
      <c r="J257" s="5"/>
      <c r="K257" s="5"/>
      <c r="L257" s="5"/>
      <c r="M257" s="5"/>
      <c r="N257" s="5"/>
    </row>
    <row r="258" spans="4:14">
      <c r="D258" s="5"/>
      <c r="E258" s="5"/>
      <c r="F258" s="5"/>
      <c r="G258" s="5"/>
      <c r="H258" s="5"/>
      <c r="I258" s="5"/>
      <c r="J258" s="5"/>
      <c r="K258" s="5"/>
      <c r="L258" s="5"/>
      <c r="M258" s="5"/>
      <c r="N258" s="5"/>
    </row>
    <row r="259" spans="4:14">
      <c r="D259" s="5"/>
      <c r="E259" s="5"/>
      <c r="F259" s="5"/>
      <c r="G259" s="5"/>
      <c r="H259" s="5"/>
      <c r="I259" s="5"/>
      <c r="J259" s="5"/>
      <c r="K259" s="5"/>
      <c r="L259" s="5"/>
      <c r="M259" s="5"/>
      <c r="N259" s="5"/>
    </row>
    <row r="260" spans="4:14">
      <c r="D260" s="5"/>
      <c r="E260" s="5"/>
      <c r="F260" s="5"/>
      <c r="G260" s="5"/>
      <c r="H260" s="5"/>
      <c r="I260" s="5"/>
      <c r="J260" s="5"/>
      <c r="K260" s="5"/>
      <c r="L260" s="5"/>
      <c r="M260" s="5"/>
      <c r="N260" s="5"/>
    </row>
    <row r="261" spans="4:14">
      <c r="D261" s="5"/>
      <c r="E261" s="5"/>
      <c r="F261" s="5"/>
      <c r="G261" s="5"/>
      <c r="H261" s="5"/>
      <c r="I261" s="5"/>
      <c r="J261" s="5"/>
      <c r="K261" s="5"/>
      <c r="L261" s="5"/>
      <c r="M261" s="5"/>
      <c r="N261" s="5"/>
    </row>
    <row r="262" spans="4:14">
      <c r="D262" s="5"/>
      <c r="E262" s="5"/>
      <c r="F262" s="5"/>
      <c r="G262" s="5"/>
      <c r="H262" s="5"/>
      <c r="I262" s="5"/>
      <c r="J262" s="5"/>
      <c r="K262" s="5"/>
      <c r="L262" s="5"/>
      <c r="M262" s="5"/>
      <c r="N262" s="5"/>
    </row>
    <row r="263" spans="4:14">
      <c r="D263" s="5"/>
      <c r="E263" s="5"/>
      <c r="F263" s="5"/>
      <c r="G263" s="5"/>
      <c r="H263" s="5"/>
      <c r="I263" s="5"/>
      <c r="J263" s="5"/>
      <c r="K263" s="5"/>
      <c r="L263" s="5"/>
      <c r="M263" s="5"/>
      <c r="N263" s="5"/>
    </row>
    <row r="264" spans="4:14">
      <c r="D264" s="5"/>
      <c r="E264" s="5"/>
      <c r="F264" s="5"/>
      <c r="G264" s="5"/>
      <c r="H264" s="5"/>
      <c r="I264" s="5"/>
      <c r="J264" s="5"/>
      <c r="K264" s="5"/>
      <c r="L264" s="5"/>
      <c r="M264" s="5"/>
      <c r="N264" s="5"/>
    </row>
    <row r="265" spans="4:14">
      <c r="D265" s="5"/>
      <c r="E265" s="5"/>
      <c r="F265" s="5"/>
      <c r="G265" s="5"/>
      <c r="H265" s="5"/>
      <c r="I265" s="5"/>
      <c r="J265" s="5"/>
      <c r="K265" s="5"/>
      <c r="L265" s="5"/>
      <c r="M265" s="5"/>
      <c r="N265" s="5"/>
    </row>
    <row r="266" spans="4:14">
      <c r="D266" s="5"/>
      <c r="E266" s="5"/>
      <c r="F266" s="5"/>
      <c r="G266" s="5"/>
      <c r="H266" s="5"/>
      <c r="I266" s="5"/>
      <c r="J266" s="5"/>
      <c r="K266" s="5"/>
      <c r="L266" s="5"/>
      <c r="M266" s="5"/>
      <c r="N266" s="5"/>
    </row>
    <row r="267" spans="4:14">
      <c r="D267" s="5"/>
      <c r="E267" s="5"/>
      <c r="F267" s="5"/>
      <c r="G267" s="5"/>
      <c r="H267" s="5"/>
      <c r="I267" s="5"/>
      <c r="J267" s="5"/>
      <c r="K267" s="5"/>
      <c r="L267" s="5"/>
      <c r="M267" s="5"/>
      <c r="N267" s="5"/>
    </row>
    <row r="268" spans="4:14">
      <c r="D268" s="5"/>
      <c r="E268" s="5"/>
      <c r="F268" s="5"/>
      <c r="G268" s="5"/>
      <c r="H268" s="5"/>
      <c r="I268" s="5"/>
      <c r="J268" s="5"/>
      <c r="K268" s="5"/>
      <c r="L268" s="5"/>
      <c r="M268" s="5"/>
      <c r="N268" s="5"/>
    </row>
    <row r="269" spans="4:14">
      <c r="D269" s="5"/>
      <c r="E269" s="5"/>
      <c r="F269" s="5"/>
      <c r="G269" s="5"/>
      <c r="H269" s="5"/>
      <c r="I269" s="5"/>
      <c r="J269" s="5"/>
      <c r="K269" s="5"/>
      <c r="L269" s="5"/>
      <c r="M269" s="5"/>
      <c r="N269" s="5"/>
    </row>
    <row r="270" spans="4:14">
      <c r="D270" s="5"/>
      <c r="E270" s="5"/>
      <c r="F270" s="5"/>
      <c r="G270" s="5"/>
      <c r="H270" s="5"/>
      <c r="I270" s="5"/>
      <c r="J270" s="5"/>
      <c r="K270" s="5"/>
      <c r="L270" s="5"/>
      <c r="M270" s="5"/>
      <c r="N270" s="5"/>
    </row>
    <row r="271" spans="4:14">
      <c r="D271" s="5"/>
      <c r="E271" s="5"/>
      <c r="F271" s="5"/>
      <c r="G271" s="5"/>
      <c r="H271" s="5"/>
      <c r="I271" s="5"/>
      <c r="J271" s="5"/>
      <c r="K271" s="5"/>
      <c r="L271" s="5"/>
      <c r="M271" s="5"/>
      <c r="N271" s="5"/>
    </row>
    <row r="272" spans="4:14">
      <c r="D272" s="5"/>
      <c r="E272" s="5"/>
      <c r="F272" s="5"/>
      <c r="G272" s="5"/>
      <c r="H272" s="5"/>
      <c r="I272" s="5"/>
      <c r="J272" s="5"/>
      <c r="K272" s="5"/>
      <c r="L272" s="5"/>
      <c r="M272" s="5"/>
      <c r="N272" s="5"/>
    </row>
    <row r="273" spans="4:14">
      <c r="D273" s="5"/>
      <c r="E273" s="5"/>
      <c r="F273" s="5"/>
      <c r="G273" s="5"/>
      <c r="H273" s="5"/>
      <c r="I273" s="5"/>
      <c r="J273" s="5"/>
      <c r="K273" s="5"/>
      <c r="L273" s="5"/>
      <c r="M273" s="5"/>
      <c r="N273" s="5"/>
    </row>
    <row r="274" spans="4:14">
      <c r="D274" s="5"/>
      <c r="E274" s="5"/>
      <c r="F274" s="5"/>
      <c r="G274" s="5"/>
      <c r="H274" s="5"/>
      <c r="I274" s="5"/>
      <c r="J274" s="5"/>
      <c r="K274" s="5"/>
      <c r="L274" s="5"/>
      <c r="M274" s="5"/>
      <c r="N274" s="5"/>
    </row>
    <row r="275" spans="4:14">
      <c r="D275" s="5"/>
      <c r="E275" s="5"/>
      <c r="F275" s="5"/>
      <c r="G275" s="5"/>
      <c r="H275" s="5"/>
      <c r="I275" s="5"/>
      <c r="J275" s="5"/>
      <c r="K275" s="5"/>
      <c r="L275" s="5"/>
      <c r="M275" s="5"/>
      <c r="N275" s="5"/>
    </row>
    <row r="276" spans="4:14">
      <c r="D276" s="5"/>
      <c r="E276" s="5"/>
      <c r="F276" s="5"/>
      <c r="G276" s="5"/>
      <c r="H276" s="5"/>
      <c r="I276" s="5"/>
      <c r="J276" s="5"/>
      <c r="K276" s="5"/>
      <c r="L276" s="5"/>
      <c r="M276" s="5"/>
      <c r="N276" s="5"/>
    </row>
    <row r="277" spans="4:14">
      <c r="D277" s="5"/>
      <c r="E277" s="5"/>
      <c r="F277" s="5"/>
      <c r="G277" s="5"/>
      <c r="H277" s="5"/>
      <c r="I277" s="5"/>
      <c r="J277" s="5"/>
      <c r="K277" s="5"/>
      <c r="L277" s="5"/>
      <c r="M277" s="5"/>
      <c r="N277" s="5"/>
    </row>
    <row r="278" spans="4:14">
      <c r="D278" s="5"/>
      <c r="E278" s="5"/>
      <c r="F278" s="5"/>
      <c r="G278" s="5"/>
      <c r="H278" s="5"/>
      <c r="I278" s="5"/>
      <c r="J278" s="5"/>
      <c r="K278" s="5"/>
      <c r="L278" s="5"/>
      <c r="M278" s="5"/>
      <c r="N278" s="5"/>
    </row>
    <row r="279" spans="4:14">
      <c r="D279" s="5"/>
      <c r="E279" s="5"/>
      <c r="F279" s="5"/>
      <c r="G279" s="5"/>
      <c r="H279" s="5"/>
      <c r="I279" s="5"/>
      <c r="J279" s="5"/>
      <c r="K279" s="5"/>
      <c r="L279" s="5"/>
      <c r="M279" s="5"/>
      <c r="N279" s="5"/>
    </row>
    <row r="280" spans="4:14">
      <c r="D280" s="5"/>
      <c r="E280" s="5"/>
      <c r="F280" s="5"/>
      <c r="G280" s="5"/>
      <c r="H280" s="5"/>
      <c r="I280" s="5"/>
      <c r="J280" s="5"/>
      <c r="K280" s="5"/>
      <c r="L280" s="5"/>
      <c r="M280" s="5"/>
      <c r="N280" s="5"/>
    </row>
  </sheetData>
  <mergeCells count="18">
    <mergeCell ref="B20:T20"/>
    <mergeCell ref="B21:O21"/>
    <mergeCell ref="L7:M7"/>
    <mergeCell ref="N7:O7"/>
    <mergeCell ref="P7:Q7"/>
    <mergeCell ref="R7:S7"/>
    <mergeCell ref="T7:U7"/>
    <mergeCell ref="B19:U19"/>
    <mergeCell ref="B3:U3"/>
    <mergeCell ref="B4:U4"/>
    <mergeCell ref="B6:B7"/>
    <mergeCell ref="D6:I6"/>
    <mergeCell ref="J6:O6"/>
    <mergeCell ref="P6:U6"/>
    <mergeCell ref="D7:E7"/>
    <mergeCell ref="F7:G7"/>
    <mergeCell ref="H7:I7"/>
    <mergeCell ref="J7:K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9"/>
  <sheetViews>
    <sheetView workbookViewId="0">
      <selection activeCell="E27" sqref="E27"/>
    </sheetView>
  </sheetViews>
  <sheetFormatPr baseColWidth="10" defaultRowHeight="11.25"/>
  <cols>
    <col min="1" max="1" width="8" style="2" customWidth="1"/>
    <col min="2" max="2" width="18.85546875" style="2" customWidth="1"/>
    <col min="3" max="3" width="8.42578125" style="2" customWidth="1"/>
    <col min="4" max="4" width="2.140625" style="2" customWidth="1"/>
    <col min="5" max="5" width="8.42578125" style="2" customWidth="1"/>
    <col min="6" max="6" width="2.140625" style="2" customWidth="1"/>
    <col min="7" max="7" width="8.42578125" style="2" customWidth="1"/>
    <col min="8" max="8" width="2.140625" style="2" customWidth="1"/>
    <col min="9" max="9" width="8.42578125" style="2" customWidth="1"/>
    <col min="10" max="10" width="2.140625" style="2" customWidth="1"/>
    <col min="11" max="11" width="8.42578125" style="2" customWidth="1"/>
    <col min="12" max="12" width="2.140625" style="2" customWidth="1"/>
    <col min="13" max="13" width="8.42578125" style="2" customWidth="1"/>
    <col min="14" max="14" width="2.140625" style="2" customWidth="1"/>
    <col min="15" max="15" width="4.5703125" style="2" customWidth="1"/>
    <col min="16" max="256" width="11.42578125" style="2"/>
    <col min="257" max="257" width="8" style="2" customWidth="1"/>
    <col min="258" max="258" width="18.85546875" style="2" customWidth="1"/>
    <col min="259" max="259" width="8.42578125" style="2" customWidth="1"/>
    <col min="260" max="260" width="2.140625" style="2" customWidth="1"/>
    <col min="261" max="261" width="8.42578125" style="2" customWidth="1"/>
    <col min="262" max="262" width="2.140625" style="2" customWidth="1"/>
    <col min="263" max="263" width="8.42578125" style="2" customWidth="1"/>
    <col min="264" max="264" width="2.140625" style="2" customWidth="1"/>
    <col min="265" max="265" width="8.42578125" style="2" customWidth="1"/>
    <col min="266" max="266" width="2.140625" style="2" customWidth="1"/>
    <col min="267" max="267" width="8.42578125" style="2" customWidth="1"/>
    <col min="268" max="268" width="2.140625" style="2" customWidth="1"/>
    <col min="269" max="269" width="8.42578125" style="2" customWidth="1"/>
    <col min="270" max="270" width="2.140625" style="2" customWidth="1"/>
    <col min="271" max="271" width="4.5703125" style="2" customWidth="1"/>
    <col min="272" max="512" width="11.42578125" style="2"/>
    <col min="513" max="513" width="8" style="2" customWidth="1"/>
    <col min="514" max="514" width="18.85546875" style="2" customWidth="1"/>
    <col min="515" max="515" width="8.42578125" style="2" customWidth="1"/>
    <col min="516" max="516" width="2.140625" style="2" customWidth="1"/>
    <col min="517" max="517" width="8.42578125" style="2" customWidth="1"/>
    <col min="518" max="518" width="2.140625" style="2" customWidth="1"/>
    <col min="519" max="519" width="8.42578125" style="2" customWidth="1"/>
    <col min="520" max="520" width="2.140625" style="2" customWidth="1"/>
    <col min="521" max="521" width="8.42578125" style="2" customWidth="1"/>
    <col min="522" max="522" width="2.140625" style="2" customWidth="1"/>
    <col min="523" max="523" width="8.42578125" style="2" customWidth="1"/>
    <col min="524" max="524" width="2.140625" style="2" customWidth="1"/>
    <col min="525" max="525" width="8.42578125" style="2" customWidth="1"/>
    <col min="526" max="526" width="2.140625" style="2" customWidth="1"/>
    <col min="527" max="527" width="4.5703125" style="2" customWidth="1"/>
    <col min="528" max="768" width="11.42578125" style="2"/>
    <col min="769" max="769" width="8" style="2" customWidth="1"/>
    <col min="770" max="770" width="18.85546875" style="2" customWidth="1"/>
    <col min="771" max="771" width="8.42578125" style="2" customWidth="1"/>
    <col min="772" max="772" width="2.140625" style="2" customWidth="1"/>
    <col min="773" max="773" width="8.42578125" style="2" customWidth="1"/>
    <col min="774" max="774" width="2.140625" style="2" customWidth="1"/>
    <col min="775" max="775" width="8.42578125" style="2" customWidth="1"/>
    <col min="776" max="776" width="2.140625" style="2" customWidth="1"/>
    <col min="777" max="777" width="8.42578125" style="2" customWidth="1"/>
    <col min="778" max="778" width="2.140625" style="2" customWidth="1"/>
    <col min="779" max="779" width="8.42578125" style="2" customWidth="1"/>
    <col min="780" max="780" width="2.140625" style="2" customWidth="1"/>
    <col min="781" max="781" width="8.42578125" style="2" customWidth="1"/>
    <col min="782" max="782" width="2.140625" style="2" customWidth="1"/>
    <col min="783" max="783" width="4.5703125" style="2" customWidth="1"/>
    <col min="784" max="1024" width="11.42578125" style="2"/>
    <col min="1025" max="1025" width="8" style="2" customWidth="1"/>
    <col min="1026" max="1026" width="18.85546875" style="2" customWidth="1"/>
    <col min="1027" max="1027" width="8.42578125" style="2" customWidth="1"/>
    <col min="1028" max="1028" width="2.140625" style="2" customWidth="1"/>
    <col min="1029" max="1029" width="8.42578125" style="2" customWidth="1"/>
    <col min="1030" max="1030" width="2.140625" style="2" customWidth="1"/>
    <col min="1031" max="1031" width="8.42578125" style="2" customWidth="1"/>
    <col min="1032" max="1032" width="2.140625" style="2" customWidth="1"/>
    <col min="1033" max="1033" width="8.42578125" style="2" customWidth="1"/>
    <col min="1034" max="1034" width="2.140625" style="2" customWidth="1"/>
    <col min="1035" max="1035" width="8.42578125" style="2" customWidth="1"/>
    <col min="1036" max="1036" width="2.140625" style="2" customWidth="1"/>
    <col min="1037" max="1037" width="8.42578125" style="2" customWidth="1"/>
    <col min="1038" max="1038" width="2.140625" style="2" customWidth="1"/>
    <col min="1039" max="1039" width="4.5703125" style="2" customWidth="1"/>
    <col min="1040" max="1280" width="11.42578125" style="2"/>
    <col min="1281" max="1281" width="8" style="2" customWidth="1"/>
    <col min="1282" max="1282" width="18.85546875" style="2" customWidth="1"/>
    <col min="1283" max="1283" width="8.42578125" style="2" customWidth="1"/>
    <col min="1284" max="1284" width="2.140625" style="2" customWidth="1"/>
    <col min="1285" max="1285" width="8.42578125" style="2" customWidth="1"/>
    <col min="1286" max="1286" width="2.140625" style="2" customWidth="1"/>
    <col min="1287" max="1287" width="8.42578125" style="2" customWidth="1"/>
    <col min="1288" max="1288" width="2.140625" style="2" customWidth="1"/>
    <col min="1289" max="1289" width="8.42578125" style="2" customWidth="1"/>
    <col min="1290" max="1290" width="2.140625" style="2" customWidth="1"/>
    <col min="1291" max="1291" width="8.42578125" style="2" customWidth="1"/>
    <col min="1292" max="1292" width="2.140625" style="2" customWidth="1"/>
    <col min="1293" max="1293" width="8.42578125" style="2" customWidth="1"/>
    <col min="1294" max="1294" width="2.140625" style="2" customWidth="1"/>
    <col min="1295" max="1295" width="4.5703125" style="2" customWidth="1"/>
    <col min="1296" max="1536" width="11.42578125" style="2"/>
    <col min="1537" max="1537" width="8" style="2" customWidth="1"/>
    <col min="1538" max="1538" width="18.85546875" style="2" customWidth="1"/>
    <col min="1539" max="1539" width="8.42578125" style="2" customWidth="1"/>
    <col min="1540" max="1540" width="2.140625" style="2" customWidth="1"/>
    <col min="1541" max="1541" width="8.42578125" style="2" customWidth="1"/>
    <col min="1542" max="1542" width="2.140625" style="2" customWidth="1"/>
    <col min="1543" max="1543" width="8.42578125" style="2" customWidth="1"/>
    <col min="1544" max="1544" width="2.140625" style="2" customWidth="1"/>
    <col min="1545" max="1545" width="8.42578125" style="2" customWidth="1"/>
    <col min="1546" max="1546" width="2.140625" style="2" customWidth="1"/>
    <col min="1547" max="1547" width="8.42578125" style="2" customWidth="1"/>
    <col min="1548" max="1548" width="2.140625" style="2" customWidth="1"/>
    <col min="1549" max="1549" width="8.42578125" style="2" customWidth="1"/>
    <col min="1550" max="1550" width="2.140625" style="2" customWidth="1"/>
    <col min="1551" max="1551" width="4.5703125" style="2" customWidth="1"/>
    <col min="1552" max="1792" width="11.42578125" style="2"/>
    <col min="1793" max="1793" width="8" style="2" customWidth="1"/>
    <col min="1794" max="1794" width="18.85546875" style="2" customWidth="1"/>
    <col min="1795" max="1795" width="8.42578125" style="2" customWidth="1"/>
    <col min="1796" max="1796" width="2.140625" style="2" customWidth="1"/>
    <col min="1797" max="1797" width="8.42578125" style="2" customWidth="1"/>
    <col min="1798" max="1798" width="2.140625" style="2" customWidth="1"/>
    <col min="1799" max="1799" width="8.42578125" style="2" customWidth="1"/>
    <col min="1800" max="1800" width="2.140625" style="2" customWidth="1"/>
    <col min="1801" max="1801" width="8.42578125" style="2" customWidth="1"/>
    <col min="1802" max="1802" width="2.140625" style="2" customWidth="1"/>
    <col min="1803" max="1803" width="8.42578125" style="2" customWidth="1"/>
    <col min="1804" max="1804" width="2.140625" style="2" customWidth="1"/>
    <col min="1805" max="1805" width="8.42578125" style="2" customWidth="1"/>
    <col min="1806" max="1806" width="2.140625" style="2" customWidth="1"/>
    <col min="1807" max="1807" width="4.5703125" style="2" customWidth="1"/>
    <col min="1808" max="2048" width="11.42578125" style="2"/>
    <col min="2049" max="2049" width="8" style="2" customWidth="1"/>
    <col min="2050" max="2050" width="18.85546875" style="2" customWidth="1"/>
    <col min="2051" max="2051" width="8.42578125" style="2" customWidth="1"/>
    <col min="2052" max="2052" width="2.140625" style="2" customWidth="1"/>
    <col min="2053" max="2053" width="8.42578125" style="2" customWidth="1"/>
    <col min="2054" max="2054" width="2.140625" style="2" customWidth="1"/>
    <col min="2055" max="2055" width="8.42578125" style="2" customWidth="1"/>
    <col min="2056" max="2056" width="2.140625" style="2" customWidth="1"/>
    <col min="2057" max="2057" width="8.42578125" style="2" customWidth="1"/>
    <col min="2058" max="2058" width="2.140625" style="2" customWidth="1"/>
    <col min="2059" max="2059" width="8.42578125" style="2" customWidth="1"/>
    <col min="2060" max="2060" width="2.140625" style="2" customWidth="1"/>
    <col min="2061" max="2061" width="8.42578125" style="2" customWidth="1"/>
    <col min="2062" max="2062" width="2.140625" style="2" customWidth="1"/>
    <col min="2063" max="2063" width="4.5703125" style="2" customWidth="1"/>
    <col min="2064" max="2304" width="11.42578125" style="2"/>
    <col min="2305" max="2305" width="8" style="2" customWidth="1"/>
    <col min="2306" max="2306" width="18.85546875" style="2" customWidth="1"/>
    <col min="2307" max="2307" width="8.42578125" style="2" customWidth="1"/>
    <col min="2308" max="2308" width="2.140625" style="2" customWidth="1"/>
    <col min="2309" max="2309" width="8.42578125" style="2" customWidth="1"/>
    <col min="2310" max="2310" width="2.140625" style="2" customWidth="1"/>
    <col min="2311" max="2311" width="8.42578125" style="2" customWidth="1"/>
    <col min="2312" max="2312" width="2.140625" style="2" customWidth="1"/>
    <col min="2313" max="2313" width="8.42578125" style="2" customWidth="1"/>
    <col min="2314" max="2314" width="2.140625" style="2" customWidth="1"/>
    <col min="2315" max="2315" width="8.42578125" style="2" customWidth="1"/>
    <col min="2316" max="2316" width="2.140625" style="2" customWidth="1"/>
    <col min="2317" max="2317" width="8.42578125" style="2" customWidth="1"/>
    <col min="2318" max="2318" width="2.140625" style="2" customWidth="1"/>
    <col min="2319" max="2319" width="4.5703125" style="2" customWidth="1"/>
    <col min="2320" max="2560" width="11.42578125" style="2"/>
    <col min="2561" max="2561" width="8" style="2" customWidth="1"/>
    <col min="2562" max="2562" width="18.85546875" style="2" customWidth="1"/>
    <col min="2563" max="2563" width="8.42578125" style="2" customWidth="1"/>
    <col min="2564" max="2564" width="2.140625" style="2" customWidth="1"/>
    <col min="2565" max="2565" width="8.42578125" style="2" customWidth="1"/>
    <col min="2566" max="2566" width="2.140625" style="2" customWidth="1"/>
    <col min="2567" max="2567" width="8.42578125" style="2" customWidth="1"/>
    <col min="2568" max="2568" width="2.140625" style="2" customWidth="1"/>
    <col min="2569" max="2569" width="8.42578125" style="2" customWidth="1"/>
    <col min="2570" max="2570" width="2.140625" style="2" customWidth="1"/>
    <col min="2571" max="2571" width="8.42578125" style="2" customWidth="1"/>
    <col min="2572" max="2572" width="2.140625" style="2" customWidth="1"/>
    <col min="2573" max="2573" width="8.42578125" style="2" customWidth="1"/>
    <col min="2574" max="2574" width="2.140625" style="2" customWidth="1"/>
    <col min="2575" max="2575" width="4.5703125" style="2" customWidth="1"/>
    <col min="2576" max="2816" width="11.42578125" style="2"/>
    <col min="2817" max="2817" width="8" style="2" customWidth="1"/>
    <col min="2818" max="2818" width="18.85546875" style="2" customWidth="1"/>
    <col min="2819" max="2819" width="8.42578125" style="2" customWidth="1"/>
    <col min="2820" max="2820" width="2.140625" style="2" customWidth="1"/>
    <col min="2821" max="2821" width="8.42578125" style="2" customWidth="1"/>
    <col min="2822" max="2822" width="2.140625" style="2" customWidth="1"/>
    <col min="2823" max="2823" width="8.42578125" style="2" customWidth="1"/>
    <col min="2824" max="2824" width="2.140625" style="2" customWidth="1"/>
    <col min="2825" max="2825" width="8.42578125" style="2" customWidth="1"/>
    <col min="2826" max="2826" width="2.140625" style="2" customWidth="1"/>
    <col min="2827" max="2827" width="8.42578125" style="2" customWidth="1"/>
    <col min="2828" max="2828" width="2.140625" style="2" customWidth="1"/>
    <col min="2829" max="2829" width="8.42578125" style="2" customWidth="1"/>
    <col min="2830" max="2830" width="2.140625" style="2" customWidth="1"/>
    <col min="2831" max="2831" width="4.5703125" style="2" customWidth="1"/>
    <col min="2832" max="3072" width="11.42578125" style="2"/>
    <col min="3073" max="3073" width="8" style="2" customWidth="1"/>
    <col min="3074" max="3074" width="18.85546875" style="2" customWidth="1"/>
    <col min="3075" max="3075" width="8.42578125" style="2" customWidth="1"/>
    <col min="3076" max="3076" width="2.140625" style="2" customWidth="1"/>
    <col min="3077" max="3077" width="8.42578125" style="2" customWidth="1"/>
    <col min="3078" max="3078" width="2.140625" style="2" customWidth="1"/>
    <col min="3079" max="3079" width="8.42578125" style="2" customWidth="1"/>
    <col min="3080" max="3080" width="2.140625" style="2" customWidth="1"/>
    <col min="3081" max="3081" width="8.42578125" style="2" customWidth="1"/>
    <col min="3082" max="3082" width="2.140625" style="2" customWidth="1"/>
    <col min="3083" max="3083" width="8.42578125" style="2" customWidth="1"/>
    <col min="3084" max="3084" width="2.140625" style="2" customWidth="1"/>
    <col min="3085" max="3085" width="8.42578125" style="2" customWidth="1"/>
    <col min="3086" max="3086" width="2.140625" style="2" customWidth="1"/>
    <col min="3087" max="3087" width="4.5703125" style="2" customWidth="1"/>
    <col min="3088" max="3328" width="11.42578125" style="2"/>
    <col min="3329" max="3329" width="8" style="2" customWidth="1"/>
    <col min="3330" max="3330" width="18.85546875" style="2" customWidth="1"/>
    <col min="3331" max="3331" width="8.42578125" style="2" customWidth="1"/>
    <col min="3332" max="3332" width="2.140625" style="2" customWidth="1"/>
    <col min="3333" max="3333" width="8.42578125" style="2" customWidth="1"/>
    <col min="3334" max="3334" width="2.140625" style="2" customWidth="1"/>
    <col min="3335" max="3335" width="8.42578125" style="2" customWidth="1"/>
    <col min="3336" max="3336" width="2.140625" style="2" customWidth="1"/>
    <col min="3337" max="3337" width="8.42578125" style="2" customWidth="1"/>
    <col min="3338" max="3338" width="2.140625" style="2" customWidth="1"/>
    <col min="3339" max="3339" width="8.42578125" style="2" customWidth="1"/>
    <col min="3340" max="3340" width="2.140625" style="2" customWidth="1"/>
    <col min="3341" max="3341" width="8.42578125" style="2" customWidth="1"/>
    <col min="3342" max="3342" width="2.140625" style="2" customWidth="1"/>
    <col min="3343" max="3343" width="4.5703125" style="2" customWidth="1"/>
    <col min="3344" max="3584" width="11.42578125" style="2"/>
    <col min="3585" max="3585" width="8" style="2" customWidth="1"/>
    <col min="3586" max="3586" width="18.85546875" style="2" customWidth="1"/>
    <col min="3587" max="3587" width="8.42578125" style="2" customWidth="1"/>
    <col min="3588" max="3588" width="2.140625" style="2" customWidth="1"/>
    <col min="3589" max="3589" width="8.42578125" style="2" customWidth="1"/>
    <col min="3590" max="3590" width="2.140625" style="2" customWidth="1"/>
    <col min="3591" max="3591" width="8.42578125" style="2" customWidth="1"/>
    <col min="3592" max="3592" width="2.140625" style="2" customWidth="1"/>
    <col min="3593" max="3593" width="8.42578125" style="2" customWidth="1"/>
    <col min="3594" max="3594" width="2.140625" style="2" customWidth="1"/>
    <col min="3595" max="3595" width="8.42578125" style="2" customWidth="1"/>
    <col min="3596" max="3596" width="2.140625" style="2" customWidth="1"/>
    <col min="3597" max="3597" width="8.42578125" style="2" customWidth="1"/>
    <col min="3598" max="3598" width="2.140625" style="2" customWidth="1"/>
    <col min="3599" max="3599" width="4.5703125" style="2" customWidth="1"/>
    <col min="3600" max="3840" width="11.42578125" style="2"/>
    <col min="3841" max="3841" width="8" style="2" customWidth="1"/>
    <col min="3842" max="3842" width="18.85546875" style="2" customWidth="1"/>
    <col min="3843" max="3843" width="8.42578125" style="2" customWidth="1"/>
    <col min="3844" max="3844" width="2.140625" style="2" customWidth="1"/>
    <col min="3845" max="3845" width="8.42578125" style="2" customWidth="1"/>
    <col min="3846" max="3846" width="2.140625" style="2" customWidth="1"/>
    <col min="3847" max="3847" width="8.42578125" style="2" customWidth="1"/>
    <col min="3848" max="3848" width="2.140625" style="2" customWidth="1"/>
    <col min="3849" max="3849" width="8.42578125" style="2" customWidth="1"/>
    <col min="3850" max="3850" width="2.140625" style="2" customWidth="1"/>
    <col min="3851" max="3851" width="8.42578125" style="2" customWidth="1"/>
    <col min="3852" max="3852" width="2.140625" style="2" customWidth="1"/>
    <col min="3853" max="3853" width="8.42578125" style="2" customWidth="1"/>
    <col min="3854" max="3854" width="2.140625" style="2" customWidth="1"/>
    <col min="3855" max="3855" width="4.5703125" style="2" customWidth="1"/>
    <col min="3856" max="4096" width="11.42578125" style="2"/>
    <col min="4097" max="4097" width="8" style="2" customWidth="1"/>
    <col min="4098" max="4098" width="18.85546875" style="2" customWidth="1"/>
    <col min="4099" max="4099" width="8.42578125" style="2" customWidth="1"/>
    <col min="4100" max="4100" width="2.140625" style="2" customWidth="1"/>
    <col min="4101" max="4101" width="8.42578125" style="2" customWidth="1"/>
    <col min="4102" max="4102" width="2.140625" style="2" customWidth="1"/>
    <col min="4103" max="4103" width="8.42578125" style="2" customWidth="1"/>
    <col min="4104" max="4104" width="2.140625" style="2" customWidth="1"/>
    <col min="4105" max="4105" width="8.42578125" style="2" customWidth="1"/>
    <col min="4106" max="4106" width="2.140625" style="2" customWidth="1"/>
    <col min="4107" max="4107" width="8.42578125" style="2" customWidth="1"/>
    <col min="4108" max="4108" width="2.140625" style="2" customWidth="1"/>
    <col min="4109" max="4109" width="8.42578125" style="2" customWidth="1"/>
    <col min="4110" max="4110" width="2.140625" style="2" customWidth="1"/>
    <col min="4111" max="4111" width="4.5703125" style="2" customWidth="1"/>
    <col min="4112" max="4352" width="11.42578125" style="2"/>
    <col min="4353" max="4353" width="8" style="2" customWidth="1"/>
    <col min="4354" max="4354" width="18.85546875" style="2" customWidth="1"/>
    <col min="4355" max="4355" width="8.42578125" style="2" customWidth="1"/>
    <col min="4356" max="4356" width="2.140625" style="2" customWidth="1"/>
    <col min="4357" max="4357" width="8.42578125" style="2" customWidth="1"/>
    <col min="4358" max="4358" width="2.140625" style="2" customWidth="1"/>
    <col min="4359" max="4359" width="8.42578125" style="2" customWidth="1"/>
    <col min="4360" max="4360" width="2.140625" style="2" customWidth="1"/>
    <col min="4361" max="4361" width="8.42578125" style="2" customWidth="1"/>
    <col min="4362" max="4362" width="2.140625" style="2" customWidth="1"/>
    <col min="4363" max="4363" width="8.42578125" style="2" customWidth="1"/>
    <col min="4364" max="4364" width="2.140625" style="2" customWidth="1"/>
    <col min="4365" max="4365" width="8.42578125" style="2" customWidth="1"/>
    <col min="4366" max="4366" width="2.140625" style="2" customWidth="1"/>
    <col min="4367" max="4367" width="4.5703125" style="2" customWidth="1"/>
    <col min="4368" max="4608" width="11.42578125" style="2"/>
    <col min="4609" max="4609" width="8" style="2" customWidth="1"/>
    <col min="4610" max="4610" width="18.85546875" style="2" customWidth="1"/>
    <col min="4611" max="4611" width="8.42578125" style="2" customWidth="1"/>
    <col min="4612" max="4612" width="2.140625" style="2" customWidth="1"/>
    <col min="4613" max="4613" width="8.42578125" style="2" customWidth="1"/>
    <col min="4614" max="4614" width="2.140625" style="2" customWidth="1"/>
    <col min="4615" max="4615" width="8.42578125" style="2" customWidth="1"/>
    <col min="4616" max="4616" width="2.140625" style="2" customWidth="1"/>
    <col min="4617" max="4617" width="8.42578125" style="2" customWidth="1"/>
    <col min="4618" max="4618" width="2.140625" style="2" customWidth="1"/>
    <col min="4619" max="4619" width="8.42578125" style="2" customWidth="1"/>
    <col min="4620" max="4620" width="2.140625" style="2" customWidth="1"/>
    <col min="4621" max="4621" width="8.42578125" style="2" customWidth="1"/>
    <col min="4622" max="4622" width="2.140625" style="2" customWidth="1"/>
    <col min="4623" max="4623" width="4.5703125" style="2" customWidth="1"/>
    <col min="4624" max="4864" width="11.42578125" style="2"/>
    <col min="4865" max="4865" width="8" style="2" customWidth="1"/>
    <col min="4866" max="4866" width="18.85546875" style="2" customWidth="1"/>
    <col min="4867" max="4867" width="8.42578125" style="2" customWidth="1"/>
    <col min="4868" max="4868" width="2.140625" style="2" customWidth="1"/>
    <col min="4869" max="4869" width="8.42578125" style="2" customWidth="1"/>
    <col min="4870" max="4870" width="2.140625" style="2" customWidth="1"/>
    <col min="4871" max="4871" width="8.42578125" style="2" customWidth="1"/>
    <col min="4872" max="4872" width="2.140625" style="2" customWidth="1"/>
    <col min="4873" max="4873" width="8.42578125" style="2" customWidth="1"/>
    <col min="4874" max="4874" width="2.140625" style="2" customWidth="1"/>
    <col min="4875" max="4875" width="8.42578125" style="2" customWidth="1"/>
    <col min="4876" max="4876" width="2.140625" style="2" customWidth="1"/>
    <col min="4877" max="4877" width="8.42578125" style="2" customWidth="1"/>
    <col min="4878" max="4878" width="2.140625" style="2" customWidth="1"/>
    <col min="4879" max="4879" width="4.5703125" style="2" customWidth="1"/>
    <col min="4880" max="5120" width="11.42578125" style="2"/>
    <col min="5121" max="5121" width="8" style="2" customWidth="1"/>
    <col min="5122" max="5122" width="18.85546875" style="2" customWidth="1"/>
    <col min="5123" max="5123" width="8.42578125" style="2" customWidth="1"/>
    <col min="5124" max="5124" width="2.140625" style="2" customWidth="1"/>
    <col min="5125" max="5125" width="8.42578125" style="2" customWidth="1"/>
    <col min="5126" max="5126" width="2.140625" style="2" customWidth="1"/>
    <col min="5127" max="5127" width="8.42578125" style="2" customWidth="1"/>
    <col min="5128" max="5128" width="2.140625" style="2" customWidth="1"/>
    <col min="5129" max="5129" width="8.42578125" style="2" customWidth="1"/>
    <col min="5130" max="5130" width="2.140625" style="2" customWidth="1"/>
    <col min="5131" max="5131" width="8.42578125" style="2" customWidth="1"/>
    <col min="5132" max="5132" width="2.140625" style="2" customWidth="1"/>
    <col min="5133" max="5133" width="8.42578125" style="2" customWidth="1"/>
    <col min="5134" max="5134" width="2.140625" style="2" customWidth="1"/>
    <col min="5135" max="5135" width="4.5703125" style="2" customWidth="1"/>
    <col min="5136" max="5376" width="11.42578125" style="2"/>
    <col min="5377" max="5377" width="8" style="2" customWidth="1"/>
    <col min="5378" max="5378" width="18.85546875" style="2" customWidth="1"/>
    <col min="5379" max="5379" width="8.42578125" style="2" customWidth="1"/>
    <col min="5380" max="5380" width="2.140625" style="2" customWidth="1"/>
    <col min="5381" max="5381" width="8.42578125" style="2" customWidth="1"/>
    <col min="5382" max="5382" width="2.140625" style="2" customWidth="1"/>
    <col min="5383" max="5383" width="8.42578125" style="2" customWidth="1"/>
    <col min="5384" max="5384" width="2.140625" style="2" customWidth="1"/>
    <col min="5385" max="5385" width="8.42578125" style="2" customWidth="1"/>
    <col min="5386" max="5386" width="2.140625" style="2" customWidth="1"/>
    <col min="5387" max="5387" width="8.42578125" style="2" customWidth="1"/>
    <col min="5388" max="5388" width="2.140625" style="2" customWidth="1"/>
    <col min="5389" max="5389" width="8.42578125" style="2" customWidth="1"/>
    <col min="5390" max="5390" width="2.140625" style="2" customWidth="1"/>
    <col min="5391" max="5391" width="4.5703125" style="2" customWidth="1"/>
    <col min="5392" max="5632" width="11.42578125" style="2"/>
    <col min="5633" max="5633" width="8" style="2" customWidth="1"/>
    <col min="5634" max="5634" width="18.85546875" style="2" customWidth="1"/>
    <col min="5635" max="5635" width="8.42578125" style="2" customWidth="1"/>
    <col min="5636" max="5636" width="2.140625" style="2" customWidth="1"/>
    <col min="5637" max="5637" width="8.42578125" style="2" customWidth="1"/>
    <col min="5638" max="5638" width="2.140625" style="2" customWidth="1"/>
    <col min="5639" max="5639" width="8.42578125" style="2" customWidth="1"/>
    <col min="5640" max="5640" width="2.140625" style="2" customWidth="1"/>
    <col min="5641" max="5641" width="8.42578125" style="2" customWidth="1"/>
    <col min="5642" max="5642" width="2.140625" style="2" customWidth="1"/>
    <col min="5643" max="5643" width="8.42578125" style="2" customWidth="1"/>
    <col min="5644" max="5644" width="2.140625" style="2" customWidth="1"/>
    <col min="5645" max="5645" width="8.42578125" style="2" customWidth="1"/>
    <col min="5646" max="5646" width="2.140625" style="2" customWidth="1"/>
    <col min="5647" max="5647" width="4.5703125" style="2" customWidth="1"/>
    <col min="5648" max="5888" width="11.42578125" style="2"/>
    <col min="5889" max="5889" width="8" style="2" customWidth="1"/>
    <col min="5890" max="5890" width="18.85546875" style="2" customWidth="1"/>
    <col min="5891" max="5891" width="8.42578125" style="2" customWidth="1"/>
    <col min="5892" max="5892" width="2.140625" style="2" customWidth="1"/>
    <col min="5893" max="5893" width="8.42578125" style="2" customWidth="1"/>
    <col min="5894" max="5894" width="2.140625" style="2" customWidth="1"/>
    <col min="5895" max="5895" width="8.42578125" style="2" customWidth="1"/>
    <col min="5896" max="5896" width="2.140625" style="2" customWidth="1"/>
    <col min="5897" max="5897" width="8.42578125" style="2" customWidth="1"/>
    <col min="5898" max="5898" width="2.140625" style="2" customWidth="1"/>
    <col min="5899" max="5899" width="8.42578125" style="2" customWidth="1"/>
    <col min="5900" max="5900" width="2.140625" style="2" customWidth="1"/>
    <col min="5901" max="5901" width="8.42578125" style="2" customWidth="1"/>
    <col min="5902" max="5902" width="2.140625" style="2" customWidth="1"/>
    <col min="5903" max="5903" width="4.5703125" style="2" customWidth="1"/>
    <col min="5904" max="6144" width="11.42578125" style="2"/>
    <col min="6145" max="6145" width="8" style="2" customWidth="1"/>
    <col min="6146" max="6146" width="18.85546875" style="2" customWidth="1"/>
    <col min="6147" max="6147" width="8.42578125" style="2" customWidth="1"/>
    <col min="6148" max="6148" width="2.140625" style="2" customWidth="1"/>
    <col min="6149" max="6149" width="8.42578125" style="2" customWidth="1"/>
    <col min="6150" max="6150" width="2.140625" style="2" customWidth="1"/>
    <col min="6151" max="6151" width="8.42578125" style="2" customWidth="1"/>
    <col min="6152" max="6152" width="2.140625" style="2" customWidth="1"/>
    <col min="6153" max="6153" width="8.42578125" style="2" customWidth="1"/>
    <col min="6154" max="6154" width="2.140625" style="2" customWidth="1"/>
    <col min="6155" max="6155" width="8.42578125" style="2" customWidth="1"/>
    <col min="6156" max="6156" width="2.140625" style="2" customWidth="1"/>
    <col min="6157" max="6157" width="8.42578125" style="2" customWidth="1"/>
    <col min="6158" max="6158" width="2.140625" style="2" customWidth="1"/>
    <col min="6159" max="6159" width="4.5703125" style="2" customWidth="1"/>
    <col min="6160" max="6400" width="11.42578125" style="2"/>
    <col min="6401" max="6401" width="8" style="2" customWidth="1"/>
    <col min="6402" max="6402" width="18.85546875" style="2" customWidth="1"/>
    <col min="6403" max="6403" width="8.42578125" style="2" customWidth="1"/>
    <col min="6404" max="6404" width="2.140625" style="2" customWidth="1"/>
    <col min="6405" max="6405" width="8.42578125" style="2" customWidth="1"/>
    <col min="6406" max="6406" width="2.140625" style="2" customWidth="1"/>
    <col min="6407" max="6407" width="8.42578125" style="2" customWidth="1"/>
    <col min="6408" max="6408" width="2.140625" style="2" customWidth="1"/>
    <col min="6409" max="6409" width="8.42578125" style="2" customWidth="1"/>
    <col min="6410" max="6410" width="2.140625" style="2" customWidth="1"/>
    <col min="6411" max="6411" width="8.42578125" style="2" customWidth="1"/>
    <col min="6412" max="6412" width="2.140625" style="2" customWidth="1"/>
    <col min="6413" max="6413" width="8.42578125" style="2" customWidth="1"/>
    <col min="6414" max="6414" width="2.140625" style="2" customWidth="1"/>
    <col min="6415" max="6415" width="4.5703125" style="2" customWidth="1"/>
    <col min="6416" max="6656" width="11.42578125" style="2"/>
    <col min="6657" max="6657" width="8" style="2" customWidth="1"/>
    <col min="6658" max="6658" width="18.85546875" style="2" customWidth="1"/>
    <col min="6659" max="6659" width="8.42578125" style="2" customWidth="1"/>
    <col min="6660" max="6660" width="2.140625" style="2" customWidth="1"/>
    <col min="6661" max="6661" width="8.42578125" style="2" customWidth="1"/>
    <col min="6662" max="6662" width="2.140625" style="2" customWidth="1"/>
    <col min="6663" max="6663" width="8.42578125" style="2" customWidth="1"/>
    <col min="6664" max="6664" width="2.140625" style="2" customWidth="1"/>
    <col min="6665" max="6665" width="8.42578125" style="2" customWidth="1"/>
    <col min="6666" max="6666" width="2.140625" style="2" customWidth="1"/>
    <col min="6667" max="6667" width="8.42578125" style="2" customWidth="1"/>
    <col min="6668" max="6668" width="2.140625" style="2" customWidth="1"/>
    <col min="6669" max="6669" width="8.42578125" style="2" customWidth="1"/>
    <col min="6670" max="6670" width="2.140625" style="2" customWidth="1"/>
    <col min="6671" max="6671" width="4.5703125" style="2" customWidth="1"/>
    <col min="6672" max="6912" width="11.42578125" style="2"/>
    <col min="6913" max="6913" width="8" style="2" customWidth="1"/>
    <col min="6914" max="6914" width="18.85546875" style="2" customWidth="1"/>
    <col min="6915" max="6915" width="8.42578125" style="2" customWidth="1"/>
    <col min="6916" max="6916" width="2.140625" style="2" customWidth="1"/>
    <col min="6917" max="6917" width="8.42578125" style="2" customWidth="1"/>
    <col min="6918" max="6918" width="2.140625" style="2" customWidth="1"/>
    <col min="6919" max="6919" width="8.42578125" style="2" customWidth="1"/>
    <col min="6920" max="6920" width="2.140625" style="2" customWidth="1"/>
    <col min="6921" max="6921" width="8.42578125" style="2" customWidth="1"/>
    <col min="6922" max="6922" width="2.140625" style="2" customWidth="1"/>
    <col min="6923" max="6923" width="8.42578125" style="2" customWidth="1"/>
    <col min="6924" max="6924" width="2.140625" style="2" customWidth="1"/>
    <col min="6925" max="6925" width="8.42578125" style="2" customWidth="1"/>
    <col min="6926" max="6926" width="2.140625" style="2" customWidth="1"/>
    <col min="6927" max="6927" width="4.5703125" style="2" customWidth="1"/>
    <col min="6928" max="7168" width="11.42578125" style="2"/>
    <col min="7169" max="7169" width="8" style="2" customWidth="1"/>
    <col min="7170" max="7170" width="18.85546875" style="2" customWidth="1"/>
    <col min="7171" max="7171" width="8.42578125" style="2" customWidth="1"/>
    <col min="7172" max="7172" width="2.140625" style="2" customWidth="1"/>
    <col min="7173" max="7173" width="8.42578125" style="2" customWidth="1"/>
    <col min="7174" max="7174" width="2.140625" style="2" customWidth="1"/>
    <col min="7175" max="7175" width="8.42578125" style="2" customWidth="1"/>
    <col min="7176" max="7176" width="2.140625" style="2" customWidth="1"/>
    <col min="7177" max="7177" width="8.42578125" style="2" customWidth="1"/>
    <col min="7178" max="7178" width="2.140625" style="2" customWidth="1"/>
    <col min="7179" max="7179" width="8.42578125" style="2" customWidth="1"/>
    <col min="7180" max="7180" width="2.140625" style="2" customWidth="1"/>
    <col min="7181" max="7181" width="8.42578125" style="2" customWidth="1"/>
    <col min="7182" max="7182" width="2.140625" style="2" customWidth="1"/>
    <col min="7183" max="7183" width="4.5703125" style="2" customWidth="1"/>
    <col min="7184" max="7424" width="11.42578125" style="2"/>
    <col min="7425" max="7425" width="8" style="2" customWidth="1"/>
    <col min="7426" max="7426" width="18.85546875" style="2" customWidth="1"/>
    <col min="7427" max="7427" width="8.42578125" style="2" customWidth="1"/>
    <col min="7428" max="7428" width="2.140625" style="2" customWidth="1"/>
    <col min="7429" max="7429" width="8.42578125" style="2" customWidth="1"/>
    <col min="7430" max="7430" width="2.140625" style="2" customWidth="1"/>
    <col min="7431" max="7431" width="8.42578125" style="2" customWidth="1"/>
    <col min="7432" max="7432" width="2.140625" style="2" customWidth="1"/>
    <col min="7433" max="7433" width="8.42578125" style="2" customWidth="1"/>
    <col min="7434" max="7434" width="2.140625" style="2" customWidth="1"/>
    <col min="7435" max="7435" width="8.42578125" style="2" customWidth="1"/>
    <col min="7436" max="7436" width="2.140625" style="2" customWidth="1"/>
    <col min="7437" max="7437" width="8.42578125" style="2" customWidth="1"/>
    <col min="7438" max="7438" width="2.140625" style="2" customWidth="1"/>
    <col min="7439" max="7439" width="4.5703125" style="2" customWidth="1"/>
    <col min="7440" max="7680" width="11.42578125" style="2"/>
    <col min="7681" max="7681" width="8" style="2" customWidth="1"/>
    <col min="7682" max="7682" width="18.85546875" style="2" customWidth="1"/>
    <col min="7683" max="7683" width="8.42578125" style="2" customWidth="1"/>
    <col min="7684" max="7684" width="2.140625" style="2" customWidth="1"/>
    <col min="7685" max="7685" width="8.42578125" style="2" customWidth="1"/>
    <col min="7686" max="7686" width="2.140625" style="2" customWidth="1"/>
    <col min="7687" max="7687" width="8.42578125" style="2" customWidth="1"/>
    <col min="7688" max="7688" width="2.140625" style="2" customWidth="1"/>
    <col min="7689" max="7689" width="8.42578125" style="2" customWidth="1"/>
    <col min="7690" max="7690" width="2.140625" style="2" customWidth="1"/>
    <col min="7691" max="7691" width="8.42578125" style="2" customWidth="1"/>
    <col min="7692" max="7692" width="2.140625" style="2" customWidth="1"/>
    <col min="7693" max="7693" width="8.42578125" style="2" customWidth="1"/>
    <col min="7694" max="7694" width="2.140625" style="2" customWidth="1"/>
    <col min="7695" max="7695" width="4.5703125" style="2" customWidth="1"/>
    <col min="7696" max="7936" width="11.42578125" style="2"/>
    <col min="7937" max="7937" width="8" style="2" customWidth="1"/>
    <col min="7938" max="7938" width="18.85546875" style="2" customWidth="1"/>
    <col min="7939" max="7939" width="8.42578125" style="2" customWidth="1"/>
    <col min="7940" max="7940" width="2.140625" style="2" customWidth="1"/>
    <col min="7941" max="7941" width="8.42578125" style="2" customWidth="1"/>
    <col min="7942" max="7942" width="2.140625" style="2" customWidth="1"/>
    <col min="7943" max="7943" width="8.42578125" style="2" customWidth="1"/>
    <col min="7944" max="7944" width="2.140625" style="2" customWidth="1"/>
    <col min="7945" max="7945" width="8.42578125" style="2" customWidth="1"/>
    <col min="7946" max="7946" width="2.140625" style="2" customWidth="1"/>
    <col min="7947" max="7947" width="8.42578125" style="2" customWidth="1"/>
    <col min="7948" max="7948" width="2.140625" style="2" customWidth="1"/>
    <col min="7949" max="7949" width="8.42578125" style="2" customWidth="1"/>
    <col min="7950" max="7950" width="2.140625" style="2" customWidth="1"/>
    <col min="7951" max="7951" width="4.5703125" style="2" customWidth="1"/>
    <col min="7952" max="8192" width="11.42578125" style="2"/>
    <col min="8193" max="8193" width="8" style="2" customWidth="1"/>
    <col min="8194" max="8194" width="18.85546875" style="2" customWidth="1"/>
    <col min="8195" max="8195" width="8.42578125" style="2" customWidth="1"/>
    <col min="8196" max="8196" width="2.140625" style="2" customWidth="1"/>
    <col min="8197" max="8197" width="8.42578125" style="2" customWidth="1"/>
    <col min="8198" max="8198" width="2.140625" style="2" customWidth="1"/>
    <col min="8199" max="8199" width="8.42578125" style="2" customWidth="1"/>
    <col min="8200" max="8200" width="2.140625" style="2" customWidth="1"/>
    <col min="8201" max="8201" width="8.42578125" style="2" customWidth="1"/>
    <col min="8202" max="8202" width="2.140625" style="2" customWidth="1"/>
    <col min="8203" max="8203" width="8.42578125" style="2" customWidth="1"/>
    <col min="8204" max="8204" width="2.140625" style="2" customWidth="1"/>
    <col min="8205" max="8205" width="8.42578125" style="2" customWidth="1"/>
    <col min="8206" max="8206" width="2.140625" style="2" customWidth="1"/>
    <col min="8207" max="8207" width="4.5703125" style="2" customWidth="1"/>
    <col min="8208" max="8448" width="11.42578125" style="2"/>
    <col min="8449" max="8449" width="8" style="2" customWidth="1"/>
    <col min="8450" max="8450" width="18.85546875" style="2" customWidth="1"/>
    <col min="8451" max="8451" width="8.42578125" style="2" customWidth="1"/>
    <col min="8452" max="8452" width="2.140625" style="2" customWidth="1"/>
    <col min="8453" max="8453" width="8.42578125" style="2" customWidth="1"/>
    <col min="8454" max="8454" width="2.140625" style="2" customWidth="1"/>
    <col min="8455" max="8455" width="8.42578125" style="2" customWidth="1"/>
    <col min="8456" max="8456" width="2.140625" style="2" customWidth="1"/>
    <col min="8457" max="8457" width="8.42578125" style="2" customWidth="1"/>
    <col min="8458" max="8458" width="2.140625" style="2" customWidth="1"/>
    <col min="8459" max="8459" width="8.42578125" style="2" customWidth="1"/>
    <col min="8460" max="8460" width="2.140625" style="2" customWidth="1"/>
    <col min="8461" max="8461" width="8.42578125" style="2" customWidth="1"/>
    <col min="8462" max="8462" width="2.140625" style="2" customWidth="1"/>
    <col min="8463" max="8463" width="4.5703125" style="2" customWidth="1"/>
    <col min="8464" max="8704" width="11.42578125" style="2"/>
    <col min="8705" max="8705" width="8" style="2" customWidth="1"/>
    <col min="8706" max="8706" width="18.85546875" style="2" customWidth="1"/>
    <col min="8707" max="8707" width="8.42578125" style="2" customWidth="1"/>
    <col min="8708" max="8708" width="2.140625" style="2" customWidth="1"/>
    <col min="8709" max="8709" width="8.42578125" style="2" customWidth="1"/>
    <col min="8710" max="8710" width="2.140625" style="2" customWidth="1"/>
    <col min="8711" max="8711" width="8.42578125" style="2" customWidth="1"/>
    <col min="8712" max="8712" width="2.140625" style="2" customWidth="1"/>
    <col min="8713" max="8713" width="8.42578125" style="2" customWidth="1"/>
    <col min="8714" max="8714" width="2.140625" style="2" customWidth="1"/>
    <col min="8715" max="8715" width="8.42578125" style="2" customWidth="1"/>
    <col min="8716" max="8716" width="2.140625" style="2" customWidth="1"/>
    <col min="8717" max="8717" width="8.42578125" style="2" customWidth="1"/>
    <col min="8718" max="8718" width="2.140625" style="2" customWidth="1"/>
    <col min="8719" max="8719" width="4.5703125" style="2" customWidth="1"/>
    <col min="8720" max="8960" width="11.42578125" style="2"/>
    <col min="8961" max="8961" width="8" style="2" customWidth="1"/>
    <col min="8962" max="8962" width="18.85546875" style="2" customWidth="1"/>
    <col min="8963" max="8963" width="8.42578125" style="2" customWidth="1"/>
    <col min="8964" max="8964" width="2.140625" style="2" customWidth="1"/>
    <col min="8965" max="8965" width="8.42578125" style="2" customWidth="1"/>
    <col min="8966" max="8966" width="2.140625" style="2" customWidth="1"/>
    <col min="8967" max="8967" width="8.42578125" style="2" customWidth="1"/>
    <col min="8968" max="8968" width="2.140625" style="2" customWidth="1"/>
    <col min="8969" max="8969" width="8.42578125" style="2" customWidth="1"/>
    <col min="8970" max="8970" width="2.140625" style="2" customWidth="1"/>
    <col min="8971" max="8971" width="8.42578125" style="2" customWidth="1"/>
    <col min="8972" max="8972" width="2.140625" style="2" customWidth="1"/>
    <col min="8973" max="8973" width="8.42578125" style="2" customWidth="1"/>
    <col min="8974" max="8974" width="2.140625" style="2" customWidth="1"/>
    <col min="8975" max="8975" width="4.5703125" style="2" customWidth="1"/>
    <col min="8976" max="9216" width="11.42578125" style="2"/>
    <col min="9217" max="9217" width="8" style="2" customWidth="1"/>
    <col min="9218" max="9218" width="18.85546875" style="2" customWidth="1"/>
    <col min="9219" max="9219" width="8.42578125" style="2" customWidth="1"/>
    <col min="9220" max="9220" width="2.140625" style="2" customWidth="1"/>
    <col min="9221" max="9221" width="8.42578125" style="2" customWidth="1"/>
    <col min="9222" max="9222" width="2.140625" style="2" customWidth="1"/>
    <col min="9223" max="9223" width="8.42578125" style="2" customWidth="1"/>
    <col min="9224" max="9224" width="2.140625" style="2" customWidth="1"/>
    <col min="9225" max="9225" width="8.42578125" style="2" customWidth="1"/>
    <col min="9226" max="9226" width="2.140625" style="2" customWidth="1"/>
    <col min="9227" max="9227" width="8.42578125" style="2" customWidth="1"/>
    <col min="9228" max="9228" width="2.140625" style="2" customWidth="1"/>
    <col min="9229" max="9229" width="8.42578125" style="2" customWidth="1"/>
    <col min="9230" max="9230" width="2.140625" style="2" customWidth="1"/>
    <col min="9231" max="9231" width="4.5703125" style="2" customWidth="1"/>
    <col min="9232" max="9472" width="11.42578125" style="2"/>
    <col min="9473" max="9473" width="8" style="2" customWidth="1"/>
    <col min="9474" max="9474" width="18.85546875" style="2" customWidth="1"/>
    <col min="9475" max="9475" width="8.42578125" style="2" customWidth="1"/>
    <col min="9476" max="9476" width="2.140625" style="2" customWidth="1"/>
    <col min="9477" max="9477" width="8.42578125" style="2" customWidth="1"/>
    <col min="9478" max="9478" width="2.140625" style="2" customWidth="1"/>
    <col min="9479" max="9479" width="8.42578125" style="2" customWidth="1"/>
    <col min="9480" max="9480" width="2.140625" style="2" customWidth="1"/>
    <col min="9481" max="9481" width="8.42578125" style="2" customWidth="1"/>
    <col min="9482" max="9482" width="2.140625" style="2" customWidth="1"/>
    <col min="9483" max="9483" width="8.42578125" style="2" customWidth="1"/>
    <col min="9484" max="9484" width="2.140625" style="2" customWidth="1"/>
    <col min="9485" max="9485" width="8.42578125" style="2" customWidth="1"/>
    <col min="9486" max="9486" width="2.140625" style="2" customWidth="1"/>
    <col min="9487" max="9487" width="4.5703125" style="2" customWidth="1"/>
    <col min="9488" max="9728" width="11.42578125" style="2"/>
    <col min="9729" max="9729" width="8" style="2" customWidth="1"/>
    <col min="9730" max="9730" width="18.85546875" style="2" customWidth="1"/>
    <col min="9731" max="9731" width="8.42578125" style="2" customWidth="1"/>
    <col min="9732" max="9732" width="2.140625" style="2" customWidth="1"/>
    <col min="9733" max="9733" width="8.42578125" style="2" customWidth="1"/>
    <col min="9734" max="9734" width="2.140625" style="2" customWidth="1"/>
    <col min="9735" max="9735" width="8.42578125" style="2" customWidth="1"/>
    <col min="9736" max="9736" width="2.140625" style="2" customWidth="1"/>
    <col min="9737" max="9737" width="8.42578125" style="2" customWidth="1"/>
    <col min="9738" max="9738" width="2.140625" style="2" customWidth="1"/>
    <col min="9739" max="9739" width="8.42578125" style="2" customWidth="1"/>
    <col min="9740" max="9740" width="2.140625" style="2" customWidth="1"/>
    <col min="9741" max="9741" width="8.42578125" style="2" customWidth="1"/>
    <col min="9742" max="9742" width="2.140625" style="2" customWidth="1"/>
    <col min="9743" max="9743" width="4.5703125" style="2" customWidth="1"/>
    <col min="9744" max="9984" width="11.42578125" style="2"/>
    <col min="9985" max="9985" width="8" style="2" customWidth="1"/>
    <col min="9986" max="9986" width="18.85546875" style="2" customWidth="1"/>
    <col min="9987" max="9987" width="8.42578125" style="2" customWidth="1"/>
    <col min="9988" max="9988" width="2.140625" style="2" customWidth="1"/>
    <col min="9989" max="9989" width="8.42578125" style="2" customWidth="1"/>
    <col min="9990" max="9990" width="2.140625" style="2" customWidth="1"/>
    <col min="9991" max="9991" width="8.42578125" style="2" customWidth="1"/>
    <col min="9992" max="9992" width="2.140625" style="2" customWidth="1"/>
    <col min="9993" max="9993" width="8.42578125" style="2" customWidth="1"/>
    <col min="9994" max="9994" width="2.140625" style="2" customWidth="1"/>
    <col min="9995" max="9995" width="8.42578125" style="2" customWidth="1"/>
    <col min="9996" max="9996" width="2.140625" style="2" customWidth="1"/>
    <col min="9997" max="9997" width="8.42578125" style="2" customWidth="1"/>
    <col min="9998" max="9998" width="2.140625" style="2" customWidth="1"/>
    <col min="9999" max="9999" width="4.5703125" style="2" customWidth="1"/>
    <col min="10000" max="10240" width="11.42578125" style="2"/>
    <col min="10241" max="10241" width="8" style="2" customWidth="1"/>
    <col min="10242" max="10242" width="18.85546875" style="2" customWidth="1"/>
    <col min="10243" max="10243" width="8.42578125" style="2" customWidth="1"/>
    <col min="10244" max="10244" width="2.140625" style="2" customWidth="1"/>
    <col min="10245" max="10245" width="8.42578125" style="2" customWidth="1"/>
    <col min="10246" max="10246" width="2.140625" style="2" customWidth="1"/>
    <col min="10247" max="10247" width="8.42578125" style="2" customWidth="1"/>
    <col min="10248" max="10248" width="2.140625" style="2" customWidth="1"/>
    <col min="10249" max="10249" width="8.42578125" style="2" customWidth="1"/>
    <col min="10250" max="10250" width="2.140625" style="2" customWidth="1"/>
    <col min="10251" max="10251" width="8.42578125" style="2" customWidth="1"/>
    <col min="10252" max="10252" width="2.140625" style="2" customWidth="1"/>
    <col min="10253" max="10253" width="8.42578125" style="2" customWidth="1"/>
    <col min="10254" max="10254" width="2.140625" style="2" customWidth="1"/>
    <col min="10255" max="10255" width="4.5703125" style="2" customWidth="1"/>
    <col min="10256" max="10496" width="11.42578125" style="2"/>
    <col min="10497" max="10497" width="8" style="2" customWidth="1"/>
    <col min="10498" max="10498" width="18.85546875" style="2" customWidth="1"/>
    <col min="10499" max="10499" width="8.42578125" style="2" customWidth="1"/>
    <col min="10500" max="10500" width="2.140625" style="2" customWidth="1"/>
    <col min="10501" max="10501" width="8.42578125" style="2" customWidth="1"/>
    <col min="10502" max="10502" width="2.140625" style="2" customWidth="1"/>
    <col min="10503" max="10503" width="8.42578125" style="2" customWidth="1"/>
    <col min="10504" max="10504" width="2.140625" style="2" customWidth="1"/>
    <col min="10505" max="10505" width="8.42578125" style="2" customWidth="1"/>
    <col min="10506" max="10506" width="2.140625" style="2" customWidth="1"/>
    <col min="10507" max="10507" width="8.42578125" style="2" customWidth="1"/>
    <col min="10508" max="10508" width="2.140625" style="2" customWidth="1"/>
    <col min="10509" max="10509" width="8.42578125" style="2" customWidth="1"/>
    <col min="10510" max="10510" width="2.140625" style="2" customWidth="1"/>
    <col min="10511" max="10511" width="4.5703125" style="2" customWidth="1"/>
    <col min="10512" max="10752" width="11.42578125" style="2"/>
    <col min="10753" max="10753" width="8" style="2" customWidth="1"/>
    <col min="10754" max="10754" width="18.85546875" style="2" customWidth="1"/>
    <col min="10755" max="10755" width="8.42578125" style="2" customWidth="1"/>
    <col min="10756" max="10756" width="2.140625" style="2" customWidth="1"/>
    <col min="10757" max="10757" width="8.42578125" style="2" customWidth="1"/>
    <col min="10758" max="10758" width="2.140625" style="2" customWidth="1"/>
    <col min="10759" max="10759" width="8.42578125" style="2" customWidth="1"/>
    <col min="10760" max="10760" width="2.140625" style="2" customWidth="1"/>
    <col min="10761" max="10761" width="8.42578125" style="2" customWidth="1"/>
    <col min="10762" max="10762" width="2.140625" style="2" customWidth="1"/>
    <col min="10763" max="10763" width="8.42578125" style="2" customWidth="1"/>
    <col min="10764" max="10764" width="2.140625" style="2" customWidth="1"/>
    <col min="10765" max="10765" width="8.42578125" style="2" customWidth="1"/>
    <col min="10766" max="10766" width="2.140625" style="2" customWidth="1"/>
    <col min="10767" max="10767" width="4.5703125" style="2" customWidth="1"/>
    <col min="10768" max="11008" width="11.42578125" style="2"/>
    <col min="11009" max="11009" width="8" style="2" customWidth="1"/>
    <col min="11010" max="11010" width="18.85546875" style="2" customWidth="1"/>
    <col min="11011" max="11011" width="8.42578125" style="2" customWidth="1"/>
    <col min="11012" max="11012" width="2.140625" style="2" customWidth="1"/>
    <col min="11013" max="11013" width="8.42578125" style="2" customWidth="1"/>
    <col min="11014" max="11014" width="2.140625" style="2" customWidth="1"/>
    <col min="11015" max="11015" width="8.42578125" style="2" customWidth="1"/>
    <col min="11016" max="11016" width="2.140625" style="2" customWidth="1"/>
    <col min="11017" max="11017" width="8.42578125" style="2" customWidth="1"/>
    <col min="11018" max="11018" width="2.140625" style="2" customWidth="1"/>
    <col min="11019" max="11019" width="8.42578125" style="2" customWidth="1"/>
    <col min="11020" max="11020" width="2.140625" style="2" customWidth="1"/>
    <col min="11021" max="11021" width="8.42578125" style="2" customWidth="1"/>
    <col min="11022" max="11022" width="2.140625" style="2" customWidth="1"/>
    <col min="11023" max="11023" width="4.5703125" style="2" customWidth="1"/>
    <col min="11024" max="11264" width="11.42578125" style="2"/>
    <col min="11265" max="11265" width="8" style="2" customWidth="1"/>
    <col min="11266" max="11266" width="18.85546875" style="2" customWidth="1"/>
    <col min="11267" max="11267" width="8.42578125" style="2" customWidth="1"/>
    <col min="11268" max="11268" width="2.140625" style="2" customWidth="1"/>
    <col min="11269" max="11269" width="8.42578125" style="2" customWidth="1"/>
    <col min="11270" max="11270" width="2.140625" style="2" customWidth="1"/>
    <col min="11271" max="11271" width="8.42578125" style="2" customWidth="1"/>
    <col min="11272" max="11272" width="2.140625" style="2" customWidth="1"/>
    <col min="11273" max="11273" width="8.42578125" style="2" customWidth="1"/>
    <col min="11274" max="11274" width="2.140625" style="2" customWidth="1"/>
    <col min="11275" max="11275" width="8.42578125" style="2" customWidth="1"/>
    <col min="11276" max="11276" width="2.140625" style="2" customWidth="1"/>
    <col min="11277" max="11277" width="8.42578125" style="2" customWidth="1"/>
    <col min="11278" max="11278" width="2.140625" style="2" customWidth="1"/>
    <col min="11279" max="11279" width="4.5703125" style="2" customWidth="1"/>
    <col min="11280" max="11520" width="11.42578125" style="2"/>
    <col min="11521" max="11521" width="8" style="2" customWidth="1"/>
    <col min="11522" max="11522" width="18.85546875" style="2" customWidth="1"/>
    <col min="11523" max="11523" width="8.42578125" style="2" customWidth="1"/>
    <col min="11524" max="11524" width="2.140625" style="2" customWidth="1"/>
    <col min="11525" max="11525" width="8.42578125" style="2" customWidth="1"/>
    <col min="11526" max="11526" width="2.140625" style="2" customWidth="1"/>
    <col min="11527" max="11527" width="8.42578125" style="2" customWidth="1"/>
    <col min="11528" max="11528" width="2.140625" style="2" customWidth="1"/>
    <col min="11529" max="11529" width="8.42578125" style="2" customWidth="1"/>
    <col min="11530" max="11530" width="2.140625" style="2" customWidth="1"/>
    <col min="11531" max="11531" width="8.42578125" style="2" customWidth="1"/>
    <col min="11532" max="11532" width="2.140625" style="2" customWidth="1"/>
    <col min="11533" max="11533" width="8.42578125" style="2" customWidth="1"/>
    <col min="11534" max="11534" width="2.140625" style="2" customWidth="1"/>
    <col min="11535" max="11535" width="4.5703125" style="2" customWidth="1"/>
    <col min="11536" max="11776" width="11.42578125" style="2"/>
    <col min="11777" max="11777" width="8" style="2" customWidth="1"/>
    <col min="11778" max="11778" width="18.85546875" style="2" customWidth="1"/>
    <col min="11779" max="11779" width="8.42578125" style="2" customWidth="1"/>
    <col min="11780" max="11780" width="2.140625" style="2" customWidth="1"/>
    <col min="11781" max="11781" width="8.42578125" style="2" customWidth="1"/>
    <col min="11782" max="11782" width="2.140625" style="2" customWidth="1"/>
    <col min="11783" max="11783" width="8.42578125" style="2" customWidth="1"/>
    <col min="11784" max="11784" width="2.140625" style="2" customWidth="1"/>
    <col min="11785" max="11785" width="8.42578125" style="2" customWidth="1"/>
    <col min="11786" max="11786" width="2.140625" style="2" customWidth="1"/>
    <col min="11787" max="11787" width="8.42578125" style="2" customWidth="1"/>
    <col min="11788" max="11788" width="2.140625" style="2" customWidth="1"/>
    <col min="11789" max="11789" width="8.42578125" style="2" customWidth="1"/>
    <col min="11790" max="11790" width="2.140625" style="2" customWidth="1"/>
    <col min="11791" max="11791" width="4.5703125" style="2" customWidth="1"/>
    <col min="11792" max="12032" width="11.42578125" style="2"/>
    <col min="12033" max="12033" width="8" style="2" customWidth="1"/>
    <col min="12034" max="12034" width="18.85546875" style="2" customWidth="1"/>
    <col min="12035" max="12035" width="8.42578125" style="2" customWidth="1"/>
    <col min="12036" max="12036" width="2.140625" style="2" customWidth="1"/>
    <col min="12037" max="12037" width="8.42578125" style="2" customWidth="1"/>
    <col min="12038" max="12038" width="2.140625" style="2" customWidth="1"/>
    <col min="12039" max="12039" width="8.42578125" style="2" customWidth="1"/>
    <col min="12040" max="12040" width="2.140625" style="2" customWidth="1"/>
    <col min="12041" max="12041" width="8.42578125" style="2" customWidth="1"/>
    <col min="12042" max="12042" width="2.140625" style="2" customWidth="1"/>
    <col min="12043" max="12043" width="8.42578125" style="2" customWidth="1"/>
    <col min="12044" max="12044" width="2.140625" style="2" customWidth="1"/>
    <col min="12045" max="12045" width="8.42578125" style="2" customWidth="1"/>
    <col min="12046" max="12046" width="2.140625" style="2" customWidth="1"/>
    <col min="12047" max="12047" width="4.5703125" style="2" customWidth="1"/>
    <col min="12048" max="12288" width="11.42578125" style="2"/>
    <col min="12289" max="12289" width="8" style="2" customWidth="1"/>
    <col min="12290" max="12290" width="18.85546875" style="2" customWidth="1"/>
    <col min="12291" max="12291" width="8.42578125" style="2" customWidth="1"/>
    <col min="12292" max="12292" width="2.140625" style="2" customWidth="1"/>
    <col min="12293" max="12293" width="8.42578125" style="2" customWidth="1"/>
    <col min="12294" max="12294" width="2.140625" style="2" customWidth="1"/>
    <col min="12295" max="12295" width="8.42578125" style="2" customWidth="1"/>
    <col min="12296" max="12296" width="2.140625" style="2" customWidth="1"/>
    <col min="12297" max="12297" width="8.42578125" style="2" customWidth="1"/>
    <col min="12298" max="12298" width="2.140625" style="2" customWidth="1"/>
    <col min="12299" max="12299" width="8.42578125" style="2" customWidth="1"/>
    <col min="12300" max="12300" width="2.140625" style="2" customWidth="1"/>
    <col min="12301" max="12301" width="8.42578125" style="2" customWidth="1"/>
    <col min="12302" max="12302" width="2.140625" style="2" customWidth="1"/>
    <col min="12303" max="12303" width="4.5703125" style="2" customWidth="1"/>
    <col min="12304" max="12544" width="11.42578125" style="2"/>
    <col min="12545" max="12545" width="8" style="2" customWidth="1"/>
    <col min="12546" max="12546" width="18.85546875" style="2" customWidth="1"/>
    <col min="12547" max="12547" width="8.42578125" style="2" customWidth="1"/>
    <col min="12548" max="12548" width="2.140625" style="2" customWidth="1"/>
    <col min="12549" max="12549" width="8.42578125" style="2" customWidth="1"/>
    <col min="12550" max="12550" width="2.140625" style="2" customWidth="1"/>
    <col min="12551" max="12551" width="8.42578125" style="2" customWidth="1"/>
    <col min="12552" max="12552" width="2.140625" style="2" customWidth="1"/>
    <col min="12553" max="12553" width="8.42578125" style="2" customWidth="1"/>
    <col min="12554" max="12554" width="2.140625" style="2" customWidth="1"/>
    <col min="12555" max="12555" width="8.42578125" style="2" customWidth="1"/>
    <col min="12556" max="12556" width="2.140625" style="2" customWidth="1"/>
    <col min="12557" max="12557" width="8.42578125" style="2" customWidth="1"/>
    <col min="12558" max="12558" width="2.140625" style="2" customWidth="1"/>
    <col min="12559" max="12559" width="4.5703125" style="2" customWidth="1"/>
    <col min="12560" max="12800" width="11.42578125" style="2"/>
    <col min="12801" max="12801" width="8" style="2" customWidth="1"/>
    <col min="12802" max="12802" width="18.85546875" style="2" customWidth="1"/>
    <col min="12803" max="12803" width="8.42578125" style="2" customWidth="1"/>
    <col min="12804" max="12804" width="2.140625" style="2" customWidth="1"/>
    <col min="12805" max="12805" width="8.42578125" style="2" customWidth="1"/>
    <col min="12806" max="12806" width="2.140625" style="2" customWidth="1"/>
    <col min="12807" max="12807" width="8.42578125" style="2" customWidth="1"/>
    <col min="12808" max="12808" width="2.140625" style="2" customWidth="1"/>
    <col min="12809" max="12809" width="8.42578125" style="2" customWidth="1"/>
    <col min="12810" max="12810" width="2.140625" style="2" customWidth="1"/>
    <col min="12811" max="12811" width="8.42578125" style="2" customWidth="1"/>
    <col min="12812" max="12812" width="2.140625" style="2" customWidth="1"/>
    <col min="12813" max="12813" width="8.42578125" style="2" customWidth="1"/>
    <col min="12814" max="12814" width="2.140625" style="2" customWidth="1"/>
    <col min="12815" max="12815" width="4.5703125" style="2" customWidth="1"/>
    <col min="12816" max="13056" width="11.42578125" style="2"/>
    <col min="13057" max="13057" width="8" style="2" customWidth="1"/>
    <col min="13058" max="13058" width="18.85546875" style="2" customWidth="1"/>
    <col min="13059" max="13059" width="8.42578125" style="2" customWidth="1"/>
    <col min="13060" max="13060" width="2.140625" style="2" customWidth="1"/>
    <col min="13061" max="13061" width="8.42578125" style="2" customWidth="1"/>
    <col min="13062" max="13062" width="2.140625" style="2" customWidth="1"/>
    <col min="13063" max="13063" width="8.42578125" style="2" customWidth="1"/>
    <col min="13064" max="13064" width="2.140625" style="2" customWidth="1"/>
    <col min="13065" max="13065" width="8.42578125" style="2" customWidth="1"/>
    <col min="13066" max="13066" width="2.140625" style="2" customWidth="1"/>
    <col min="13067" max="13067" width="8.42578125" style="2" customWidth="1"/>
    <col min="13068" max="13068" width="2.140625" style="2" customWidth="1"/>
    <col min="13069" max="13069" width="8.42578125" style="2" customWidth="1"/>
    <col min="13070" max="13070" width="2.140625" style="2" customWidth="1"/>
    <col min="13071" max="13071" width="4.5703125" style="2" customWidth="1"/>
    <col min="13072" max="13312" width="11.42578125" style="2"/>
    <col min="13313" max="13313" width="8" style="2" customWidth="1"/>
    <col min="13314" max="13314" width="18.85546875" style="2" customWidth="1"/>
    <col min="13315" max="13315" width="8.42578125" style="2" customWidth="1"/>
    <col min="13316" max="13316" width="2.140625" style="2" customWidth="1"/>
    <col min="13317" max="13317" width="8.42578125" style="2" customWidth="1"/>
    <col min="13318" max="13318" width="2.140625" style="2" customWidth="1"/>
    <col min="13319" max="13319" width="8.42578125" style="2" customWidth="1"/>
    <col min="13320" max="13320" width="2.140625" style="2" customWidth="1"/>
    <col min="13321" max="13321" width="8.42578125" style="2" customWidth="1"/>
    <col min="13322" max="13322" width="2.140625" style="2" customWidth="1"/>
    <col min="13323" max="13323" width="8.42578125" style="2" customWidth="1"/>
    <col min="13324" max="13324" width="2.140625" style="2" customWidth="1"/>
    <col min="13325" max="13325" width="8.42578125" style="2" customWidth="1"/>
    <col min="13326" max="13326" width="2.140625" style="2" customWidth="1"/>
    <col min="13327" max="13327" width="4.5703125" style="2" customWidth="1"/>
    <col min="13328" max="13568" width="11.42578125" style="2"/>
    <col min="13569" max="13569" width="8" style="2" customWidth="1"/>
    <col min="13570" max="13570" width="18.85546875" style="2" customWidth="1"/>
    <col min="13571" max="13571" width="8.42578125" style="2" customWidth="1"/>
    <col min="13572" max="13572" width="2.140625" style="2" customWidth="1"/>
    <col min="13573" max="13573" width="8.42578125" style="2" customWidth="1"/>
    <col min="13574" max="13574" width="2.140625" style="2" customWidth="1"/>
    <col min="13575" max="13575" width="8.42578125" style="2" customWidth="1"/>
    <col min="13576" max="13576" width="2.140625" style="2" customWidth="1"/>
    <col min="13577" max="13577" width="8.42578125" style="2" customWidth="1"/>
    <col min="13578" max="13578" width="2.140625" style="2" customWidth="1"/>
    <col min="13579" max="13579" width="8.42578125" style="2" customWidth="1"/>
    <col min="13580" max="13580" width="2.140625" style="2" customWidth="1"/>
    <col min="13581" max="13581" width="8.42578125" style="2" customWidth="1"/>
    <col min="13582" max="13582" width="2.140625" style="2" customWidth="1"/>
    <col min="13583" max="13583" width="4.5703125" style="2" customWidth="1"/>
    <col min="13584" max="13824" width="11.42578125" style="2"/>
    <col min="13825" max="13825" width="8" style="2" customWidth="1"/>
    <col min="13826" max="13826" width="18.85546875" style="2" customWidth="1"/>
    <col min="13827" max="13827" width="8.42578125" style="2" customWidth="1"/>
    <col min="13828" max="13828" width="2.140625" style="2" customWidth="1"/>
    <col min="13829" max="13829" width="8.42578125" style="2" customWidth="1"/>
    <col min="13830" max="13830" width="2.140625" style="2" customWidth="1"/>
    <col min="13831" max="13831" width="8.42578125" style="2" customWidth="1"/>
    <col min="13832" max="13832" width="2.140625" style="2" customWidth="1"/>
    <col min="13833" max="13833" width="8.42578125" style="2" customWidth="1"/>
    <col min="13834" max="13834" width="2.140625" style="2" customWidth="1"/>
    <col min="13835" max="13835" width="8.42578125" style="2" customWidth="1"/>
    <col min="13836" max="13836" width="2.140625" style="2" customWidth="1"/>
    <col min="13837" max="13837" width="8.42578125" style="2" customWidth="1"/>
    <col min="13838" max="13838" width="2.140625" style="2" customWidth="1"/>
    <col min="13839" max="13839" width="4.5703125" style="2" customWidth="1"/>
    <col min="13840" max="14080" width="11.42578125" style="2"/>
    <col min="14081" max="14081" width="8" style="2" customWidth="1"/>
    <col min="14082" max="14082" width="18.85546875" style="2" customWidth="1"/>
    <col min="14083" max="14083" width="8.42578125" style="2" customWidth="1"/>
    <col min="14084" max="14084" width="2.140625" style="2" customWidth="1"/>
    <col min="14085" max="14085" width="8.42578125" style="2" customWidth="1"/>
    <col min="14086" max="14086" width="2.140625" style="2" customWidth="1"/>
    <col min="14087" max="14087" width="8.42578125" style="2" customWidth="1"/>
    <col min="14088" max="14088" width="2.140625" style="2" customWidth="1"/>
    <col min="14089" max="14089" width="8.42578125" style="2" customWidth="1"/>
    <col min="14090" max="14090" width="2.140625" style="2" customWidth="1"/>
    <col min="14091" max="14091" width="8.42578125" style="2" customWidth="1"/>
    <col min="14092" max="14092" width="2.140625" style="2" customWidth="1"/>
    <col min="14093" max="14093" width="8.42578125" style="2" customWidth="1"/>
    <col min="14094" max="14094" width="2.140625" style="2" customWidth="1"/>
    <col min="14095" max="14095" width="4.5703125" style="2" customWidth="1"/>
    <col min="14096" max="14336" width="11.42578125" style="2"/>
    <col min="14337" max="14337" width="8" style="2" customWidth="1"/>
    <col min="14338" max="14338" width="18.85546875" style="2" customWidth="1"/>
    <col min="14339" max="14339" width="8.42578125" style="2" customWidth="1"/>
    <col min="14340" max="14340" width="2.140625" style="2" customWidth="1"/>
    <col min="14341" max="14341" width="8.42578125" style="2" customWidth="1"/>
    <col min="14342" max="14342" width="2.140625" style="2" customWidth="1"/>
    <col min="14343" max="14343" width="8.42578125" style="2" customWidth="1"/>
    <col min="14344" max="14344" width="2.140625" style="2" customWidth="1"/>
    <col min="14345" max="14345" width="8.42578125" style="2" customWidth="1"/>
    <col min="14346" max="14346" width="2.140625" style="2" customWidth="1"/>
    <col min="14347" max="14347" width="8.42578125" style="2" customWidth="1"/>
    <col min="14348" max="14348" width="2.140625" style="2" customWidth="1"/>
    <col min="14349" max="14349" width="8.42578125" style="2" customWidth="1"/>
    <col min="14350" max="14350" width="2.140625" style="2" customWidth="1"/>
    <col min="14351" max="14351" width="4.5703125" style="2" customWidth="1"/>
    <col min="14352" max="14592" width="11.42578125" style="2"/>
    <col min="14593" max="14593" width="8" style="2" customWidth="1"/>
    <col min="14594" max="14594" width="18.85546875" style="2" customWidth="1"/>
    <col min="14595" max="14595" width="8.42578125" style="2" customWidth="1"/>
    <col min="14596" max="14596" width="2.140625" style="2" customWidth="1"/>
    <col min="14597" max="14597" width="8.42578125" style="2" customWidth="1"/>
    <col min="14598" max="14598" width="2.140625" style="2" customWidth="1"/>
    <col min="14599" max="14599" width="8.42578125" style="2" customWidth="1"/>
    <col min="14600" max="14600" width="2.140625" style="2" customWidth="1"/>
    <col min="14601" max="14601" width="8.42578125" style="2" customWidth="1"/>
    <col min="14602" max="14602" width="2.140625" style="2" customWidth="1"/>
    <col min="14603" max="14603" width="8.42578125" style="2" customWidth="1"/>
    <col min="14604" max="14604" width="2.140625" style="2" customWidth="1"/>
    <col min="14605" max="14605" width="8.42578125" style="2" customWidth="1"/>
    <col min="14606" max="14606" width="2.140625" style="2" customWidth="1"/>
    <col min="14607" max="14607" width="4.5703125" style="2" customWidth="1"/>
    <col min="14608" max="14848" width="11.42578125" style="2"/>
    <col min="14849" max="14849" width="8" style="2" customWidth="1"/>
    <col min="14850" max="14850" width="18.85546875" style="2" customWidth="1"/>
    <col min="14851" max="14851" width="8.42578125" style="2" customWidth="1"/>
    <col min="14852" max="14852" width="2.140625" style="2" customWidth="1"/>
    <col min="14853" max="14853" width="8.42578125" style="2" customWidth="1"/>
    <col min="14854" max="14854" width="2.140625" style="2" customWidth="1"/>
    <col min="14855" max="14855" width="8.42578125" style="2" customWidth="1"/>
    <col min="14856" max="14856" width="2.140625" style="2" customWidth="1"/>
    <col min="14857" max="14857" width="8.42578125" style="2" customWidth="1"/>
    <col min="14858" max="14858" width="2.140625" style="2" customWidth="1"/>
    <col min="14859" max="14859" width="8.42578125" style="2" customWidth="1"/>
    <col min="14860" max="14860" width="2.140625" style="2" customWidth="1"/>
    <col min="14861" max="14861" width="8.42578125" style="2" customWidth="1"/>
    <col min="14862" max="14862" width="2.140625" style="2" customWidth="1"/>
    <col min="14863" max="14863" width="4.5703125" style="2" customWidth="1"/>
    <col min="14864" max="15104" width="11.42578125" style="2"/>
    <col min="15105" max="15105" width="8" style="2" customWidth="1"/>
    <col min="15106" max="15106" width="18.85546875" style="2" customWidth="1"/>
    <col min="15107" max="15107" width="8.42578125" style="2" customWidth="1"/>
    <col min="15108" max="15108" width="2.140625" style="2" customWidth="1"/>
    <col min="15109" max="15109" width="8.42578125" style="2" customWidth="1"/>
    <col min="15110" max="15110" width="2.140625" style="2" customWidth="1"/>
    <col min="15111" max="15111" width="8.42578125" style="2" customWidth="1"/>
    <col min="15112" max="15112" width="2.140625" style="2" customWidth="1"/>
    <col min="15113" max="15113" width="8.42578125" style="2" customWidth="1"/>
    <col min="15114" max="15114" width="2.140625" style="2" customWidth="1"/>
    <col min="15115" max="15115" width="8.42578125" style="2" customWidth="1"/>
    <col min="15116" max="15116" width="2.140625" style="2" customWidth="1"/>
    <col min="15117" max="15117" width="8.42578125" style="2" customWidth="1"/>
    <col min="15118" max="15118" width="2.140625" style="2" customWidth="1"/>
    <col min="15119" max="15119" width="4.5703125" style="2" customWidth="1"/>
    <col min="15120" max="15360" width="11.42578125" style="2"/>
    <col min="15361" max="15361" width="8" style="2" customWidth="1"/>
    <col min="15362" max="15362" width="18.85546875" style="2" customWidth="1"/>
    <col min="15363" max="15363" width="8.42578125" style="2" customWidth="1"/>
    <col min="15364" max="15364" width="2.140625" style="2" customWidth="1"/>
    <col min="15365" max="15365" width="8.42578125" style="2" customWidth="1"/>
    <col min="15366" max="15366" width="2.140625" style="2" customWidth="1"/>
    <col min="15367" max="15367" width="8.42578125" style="2" customWidth="1"/>
    <col min="15368" max="15368" width="2.140625" style="2" customWidth="1"/>
    <col min="15369" max="15369" width="8.42578125" style="2" customWidth="1"/>
    <col min="15370" max="15370" width="2.140625" style="2" customWidth="1"/>
    <col min="15371" max="15371" width="8.42578125" style="2" customWidth="1"/>
    <col min="15372" max="15372" width="2.140625" style="2" customWidth="1"/>
    <col min="15373" max="15373" width="8.42578125" style="2" customWidth="1"/>
    <col min="15374" max="15374" width="2.140625" style="2" customWidth="1"/>
    <col min="15375" max="15375" width="4.5703125" style="2" customWidth="1"/>
    <col min="15376" max="15616" width="11.42578125" style="2"/>
    <col min="15617" max="15617" width="8" style="2" customWidth="1"/>
    <col min="15618" max="15618" width="18.85546875" style="2" customWidth="1"/>
    <col min="15619" max="15619" width="8.42578125" style="2" customWidth="1"/>
    <col min="15620" max="15620" width="2.140625" style="2" customWidth="1"/>
    <col min="15621" max="15621" width="8.42578125" style="2" customWidth="1"/>
    <col min="15622" max="15622" width="2.140625" style="2" customWidth="1"/>
    <col min="15623" max="15623" width="8.42578125" style="2" customWidth="1"/>
    <col min="15624" max="15624" width="2.140625" style="2" customWidth="1"/>
    <col min="15625" max="15625" width="8.42578125" style="2" customWidth="1"/>
    <col min="15626" max="15626" width="2.140625" style="2" customWidth="1"/>
    <col min="15627" max="15627" width="8.42578125" style="2" customWidth="1"/>
    <col min="15628" max="15628" width="2.140625" style="2" customWidth="1"/>
    <col min="15629" max="15629" width="8.42578125" style="2" customWidth="1"/>
    <col min="15630" max="15630" width="2.140625" style="2" customWidth="1"/>
    <col min="15631" max="15631" width="4.5703125" style="2" customWidth="1"/>
    <col min="15632" max="15872" width="11.42578125" style="2"/>
    <col min="15873" max="15873" width="8" style="2" customWidth="1"/>
    <col min="15874" max="15874" width="18.85546875" style="2" customWidth="1"/>
    <col min="15875" max="15875" width="8.42578125" style="2" customWidth="1"/>
    <col min="15876" max="15876" width="2.140625" style="2" customWidth="1"/>
    <col min="15877" max="15877" width="8.42578125" style="2" customWidth="1"/>
    <col min="15878" max="15878" width="2.140625" style="2" customWidth="1"/>
    <col min="15879" max="15879" width="8.42578125" style="2" customWidth="1"/>
    <col min="15880" max="15880" width="2.140625" style="2" customWidth="1"/>
    <col min="15881" max="15881" width="8.42578125" style="2" customWidth="1"/>
    <col min="15882" max="15882" width="2.140625" style="2" customWidth="1"/>
    <col min="15883" max="15883" width="8.42578125" style="2" customWidth="1"/>
    <col min="15884" max="15884" width="2.140625" style="2" customWidth="1"/>
    <col min="15885" max="15885" width="8.42578125" style="2" customWidth="1"/>
    <col min="15886" max="15886" width="2.140625" style="2" customWidth="1"/>
    <col min="15887" max="15887" width="4.5703125" style="2" customWidth="1"/>
    <col min="15888" max="16128" width="11.42578125" style="2"/>
    <col min="16129" max="16129" width="8" style="2" customWidth="1"/>
    <col min="16130" max="16130" width="18.85546875" style="2" customWidth="1"/>
    <col min="16131" max="16131" width="8.42578125" style="2" customWidth="1"/>
    <col min="16132" max="16132" width="2.140625" style="2" customWidth="1"/>
    <col min="16133" max="16133" width="8.42578125" style="2" customWidth="1"/>
    <col min="16134" max="16134" width="2.140625" style="2" customWidth="1"/>
    <col min="16135" max="16135" width="8.42578125" style="2" customWidth="1"/>
    <col min="16136" max="16136" width="2.140625" style="2" customWidth="1"/>
    <col min="16137" max="16137" width="8.42578125" style="2" customWidth="1"/>
    <col min="16138" max="16138" width="2.140625" style="2" customWidth="1"/>
    <col min="16139" max="16139" width="8.42578125" style="2" customWidth="1"/>
    <col min="16140" max="16140" width="2.140625" style="2" customWidth="1"/>
    <col min="16141" max="16141" width="8.42578125" style="2" customWidth="1"/>
    <col min="16142" max="16142" width="2.140625" style="2" customWidth="1"/>
    <col min="16143" max="16143" width="4.5703125" style="2" customWidth="1"/>
    <col min="16144" max="16384" width="11.42578125" style="2"/>
  </cols>
  <sheetData>
    <row r="1" spans="1:21" ht="4.9000000000000004" customHeight="1">
      <c r="B1" s="972"/>
      <c r="C1" s="973"/>
      <c r="D1" s="973"/>
      <c r="E1" s="973"/>
      <c r="F1" s="973"/>
      <c r="G1" s="973"/>
      <c r="H1" s="973"/>
    </row>
    <row r="2" spans="1:21" s="3" customFormat="1" ht="33.75" customHeight="1">
      <c r="B2" s="4" t="s">
        <v>27</v>
      </c>
      <c r="C2" s="849"/>
      <c r="D2" s="849"/>
      <c r="E2" s="849"/>
      <c r="F2" s="849"/>
      <c r="G2" s="849"/>
      <c r="H2" s="849"/>
      <c r="I2" s="849"/>
      <c r="J2" s="848"/>
      <c r="K2" s="848"/>
      <c r="L2" s="848"/>
      <c r="M2" s="848"/>
      <c r="N2" s="848"/>
      <c r="O2" s="848"/>
      <c r="P2" s="848"/>
      <c r="Q2" s="848"/>
      <c r="R2" s="848"/>
      <c r="S2" s="848"/>
      <c r="T2" s="848"/>
      <c r="U2" s="848"/>
    </row>
    <row r="3" spans="1:21" s="47" customFormat="1" ht="15.75" customHeight="1">
      <c r="A3" s="2"/>
      <c r="B3" s="981"/>
      <c r="C3" s="982"/>
      <c r="D3" s="982"/>
      <c r="E3" s="982"/>
      <c r="F3" s="982"/>
      <c r="G3" s="982"/>
      <c r="H3" s="982"/>
      <c r="I3" s="982"/>
      <c r="J3" s="982"/>
      <c r="K3" s="982"/>
      <c r="L3" s="982"/>
      <c r="M3" s="982"/>
      <c r="N3" s="982"/>
      <c r="O3" s="982"/>
      <c r="P3" s="982"/>
      <c r="Q3" s="982"/>
      <c r="R3" s="982"/>
      <c r="S3" s="982"/>
      <c r="T3" s="982"/>
      <c r="U3" s="982"/>
    </row>
    <row r="4" spans="1:21" s="14" customFormat="1">
      <c r="A4" s="2"/>
      <c r="B4" s="2"/>
      <c r="C4" s="2"/>
      <c r="D4" s="2"/>
      <c r="E4" s="2"/>
      <c r="F4" s="2"/>
      <c r="G4" s="2"/>
      <c r="H4" s="6" t="s">
        <v>812</v>
      </c>
      <c r="I4" s="2"/>
      <c r="J4" s="2"/>
      <c r="K4" s="2"/>
      <c r="M4" s="2"/>
      <c r="N4" s="2"/>
      <c r="O4" s="2"/>
      <c r="P4" s="3"/>
      <c r="Q4" s="3"/>
      <c r="R4" s="3"/>
      <c r="S4" s="3"/>
      <c r="T4" s="3"/>
      <c r="U4" s="6"/>
    </row>
    <row r="5" spans="1:21" ht="41.45" customHeight="1">
      <c r="B5" s="984"/>
      <c r="C5" s="960" t="s">
        <v>28</v>
      </c>
      <c r="D5" s="960"/>
      <c r="E5" s="960"/>
      <c r="F5" s="960"/>
      <c r="G5" s="960"/>
      <c r="H5" s="960"/>
    </row>
    <row r="6" spans="1:21" s="3" customFormat="1" ht="18.600000000000001" customHeight="1">
      <c r="B6" s="985"/>
      <c r="C6" s="977" t="s">
        <v>4</v>
      </c>
      <c r="D6" s="977"/>
      <c r="E6" s="977" t="s">
        <v>5</v>
      </c>
      <c r="F6" s="977"/>
      <c r="G6" s="977" t="s">
        <v>29</v>
      </c>
      <c r="H6" s="977"/>
      <c r="I6" s="81"/>
      <c r="P6" s="81"/>
      <c r="Q6" s="81"/>
    </row>
    <row r="7" spans="1:21" s="3" customFormat="1" ht="16.350000000000001" customHeight="1">
      <c r="B7" s="13" t="s">
        <v>7</v>
      </c>
      <c r="C7" s="28">
        <v>1.8</v>
      </c>
      <c r="D7" s="49"/>
      <c r="E7" s="24">
        <v>1.7</v>
      </c>
      <c r="F7" s="82"/>
      <c r="G7" s="30">
        <v>1.7</v>
      </c>
      <c r="H7" s="83"/>
      <c r="I7" s="81"/>
      <c r="P7" s="81"/>
      <c r="Q7" s="81"/>
    </row>
    <row r="8" spans="1:21" s="3" customFormat="1" ht="16.149999999999999" customHeight="1">
      <c r="B8" s="18" t="s">
        <v>8</v>
      </c>
      <c r="C8" s="28">
        <v>3.8</v>
      </c>
      <c r="D8" s="49"/>
      <c r="E8" s="28">
        <v>3.3</v>
      </c>
      <c r="F8" s="84"/>
      <c r="G8" s="30">
        <v>3.5</v>
      </c>
      <c r="H8" s="83"/>
      <c r="I8" s="81"/>
      <c r="P8" s="81"/>
      <c r="Q8" s="81"/>
    </row>
    <row r="9" spans="1:21" s="3" customFormat="1" ht="16.149999999999999" customHeight="1">
      <c r="B9" s="18" t="s">
        <v>9</v>
      </c>
      <c r="C9" s="28">
        <v>3.9</v>
      </c>
      <c r="D9" s="49"/>
      <c r="E9" s="28">
        <v>3.3</v>
      </c>
      <c r="F9" s="84"/>
      <c r="G9" s="30">
        <v>3.6</v>
      </c>
      <c r="H9" s="83"/>
      <c r="I9" s="81"/>
      <c r="P9" s="81"/>
      <c r="Q9" s="81"/>
    </row>
    <row r="10" spans="1:21" s="3" customFormat="1" ht="16.149999999999999" customHeight="1">
      <c r="B10" s="18" t="s">
        <v>10</v>
      </c>
      <c r="C10" s="28">
        <v>3.7</v>
      </c>
      <c r="D10" s="49"/>
      <c r="E10" s="28">
        <v>3.2</v>
      </c>
      <c r="F10" s="84"/>
      <c r="G10" s="30">
        <v>3.4</v>
      </c>
      <c r="H10" s="83"/>
      <c r="I10" s="81"/>
      <c r="P10" s="81"/>
      <c r="Q10" s="81"/>
    </row>
    <row r="11" spans="1:21" s="3" customFormat="1" ht="16.149999999999999" customHeight="1">
      <c r="B11" s="18" t="s">
        <v>11</v>
      </c>
      <c r="C11" s="28">
        <v>3.2</v>
      </c>
      <c r="D11" s="49"/>
      <c r="E11" s="28">
        <v>3.2</v>
      </c>
      <c r="F11" s="84"/>
      <c r="G11" s="30">
        <v>3.2</v>
      </c>
      <c r="H11" s="83"/>
      <c r="I11" s="81"/>
      <c r="P11" s="81"/>
      <c r="Q11" s="81"/>
    </row>
    <row r="12" spans="1:21" s="3" customFormat="1" ht="16.149999999999999" customHeight="1">
      <c r="B12" s="18" t="s">
        <v>12</v>
      </c>
      <c r="C12" s="28">
        <v>3</v>
      </c>
      <c r="D12" s="49"/>
      <c r="E12" s="28">
        <v>3.4</v>
      </c>
      <c r="F12" s="84"/>
      <c r="G12" s="30">
        <v>3.3</v>
      </c>
      <c r="H12" s="83"/>
      <c r="I12" s="81"/>
      <c r="P12" s="81"/>
      <c r="Q12" s="81"/>
    </row>
    <row r="13" spans="1:21" s="3" customFormat="1" ht="16.149999999999999" customHeight="1">
      <c r="B13" s="18" t="s">
        <v>13</v>
      </c>
      <c r="C13" s="28">
        <v>3.5</v>
      </c>
      <c r="D13" s="49"/>
      <c r="E13" s="28">
        <v>5.0999999999999996</v>
      </c>
      <c r="F13" s="84"/>
      <c r="G13" s="30">
        <v>4.5999999999999996</v>
      </c>
      <c r="H13" s="83"/>
      <c r="I13" s="81"/>
      <c r="P13" s="81"/>
      <c r="Q13" s="81"/>
    </row>
    <row r="14" spans="1:21" s="3" customFormat="1" ht="24.6" customHeight="1">
      <c r="B14" s="85" t="s">
        <v>30</v>
      </c>
      <c r="C14" s="86">
        <v>3.2</v>
      </c>
      <c r="D14" s="87"/>
      <c r="E14" s="86">
        <v>3.1</v>
      </c>
      <c r="F14" s="88"/>
      <c r="G14" s="87">
        <v>3.2</v>
      </c>
      <c r="H14" s="89"/>
      <c r="I14" s="81"/>
      <c r="P14" s="81"/>
      <c r="Q14" s="81"/>
    </row>
    <row r="15" spans="1:21" s="3" customFormat="1" ht="16.350000000000001" customHeight="1">
      <c r="B15" s="90" t="s">
        <v>31</v>
      </c>
      <c r="C15" s="91">
        <v>3.6</v>
      </c>
      <c r="D15" s="92"/>
      <c r="E15" s="91">
        <v>3.4</v>
      </c>
      <c r="F15" s="93"/>
      <c r="G15" s="87">
        <v>3.5</v>
      </c>
      <c r="H15" s="89"/>
      <c r="I15" s="81"/>
      <c r="P15" s="81"/>
      <c r="Q15" s="81"/>
    </row>
    <row r="16" spans="1:21" s="14" customFormat="1">
      <c r="A16" s="2"/>
      <c r="B16" s="2"/>
      <c r="C16" s="2"/>
      <c r="D16" s="2"/>
      <c r="E16" s="2"/>
      <c r="F16" s="2"/>
      <c r="G16" s="2"/>
      <c r="H16" s="80"/>
      <c r="I16" s="80"/>
      <c r="J16" s="2"/>
      <c r="K16" s="2"/>
      <c r="L16" s="2"/>
      <c r="M16" s="2"/>
      <c r="N16" s="2"/>
      <c r="O16" s="2"/>
      <c r="P16" s="81"/>
      <c r="Q16" s="81"/>
      <c r="R16" s="3"/>
      <c r="S16" s="3"/>
      <c r="T16" s="3"/>
      <c r="U16" s="6"/>
    </row>
    <row r="17" spans="2:17" s="3" customFormat="1" ht="14.25" customHeight="1">
      <c r="B17" s="94" t="s">
        <v>32</v>
      </c>
      <c r="C17" s="95"/>
      <c r="D17" s="95"/>
      <c r="E17" s="95"/>
      <c r="F17" s="95"/>
      <c r="G17" s="95"/>
      <c r="H17" s="95"/>
      <c r="I17" s="96"/>
      <c r="P17" s="81"/>
      <c r="Q17" s="81"/>
    </row>
    <row r="18" spans="2:17">
      <c r="B18" s="94" t="s">
        <v>869</v>
      </c>
      <c r="C18" s="95"/>
      <c r="D18" s="95"/>
      <c r="E18" s="95"/>
      <c r="F18" s="95"/>
      <c r="G18" s="95"/>
      <c r="H18" s="95"/>
      <c r="I18" s="80"/>
      <c r="P18" s="80"/>
      <c r="Q18" s="80"/>
    </row>
    <row r="19" spans="2:17">
      <c r="C19" s="5"/>
      <c r="D19" s="5"/>
      <c r="E19" s="5"/>
      <c r="F19" s="5"/>
      <c r="G19" s="5"/>
      <c r="H19" s="80"/>
      <c r="I19" s="80"/>
      <c r="P19" s="80"/>
      <c r="Q19" s="80"/>
    </row>
    <row r="20" spans="2:17">
      <c r="C20" s="5"/>
      <c r="D20" s="5"/>
      <c r="E20" s="5"/>
      <c r="F20" s="5"/>
      <c r="G20" s="5"/>
    </row>
    <row r="21" spans="2:17">
      <c r="C21" s="5"/>
      <c r="D21" s="5"/>
      <c r="E21" s="5"/>
      <c r="F21" s="5"/>
      <c r="G21" s="5"/>
    </row>
    <row r="22" spans="2:17">
      <c r="C22" s="5"/>
      <c r="D22" s="5"/>
      <c r="E22" s="5"/>
      <c r="F22" s="5"/>
      <c r="G22" s="5"/>
    </row>
    <row r="23" spans="2:17">
      <c r="C23" s="5"/>
      <c r="D23" s="5"/>
      <c r="E23" s="5"/>
      <c r="F23" s="5"/>
      <c r="G23" s="5"/>
    </row>
    <row r="24" spans="2:17">
      <c r="C24" s="5"/>
      <c r="D24" s="5"/>
      <c r="E24" s="5"/>
      <c r="F24" s="5"/>
      <c r="G24" s="5"/>
    </row>
    <row r="25" spans="2:17">
      <c r="C25" s="5"/>
      <c r="D25" s="5"/>
      <c r="E25" s="5"/>
      <c r="F25" s="5"/>
      <c r="G25" s="5"/>
    </row>
    <row r="26" spans="2:17">
      <c r="C26" s="5"/>
      <c r="D26" s="5"/>
      <c r="E26" s="5"/>
      <c r="F26" s="5"/>
      <c r="G26" s="5"/>
    </row>
    <row r="27" spans="2:17">
      <c r="C27" s="5"/>
      <c r="D27" s="5"/>
      <c r="E27" s="5"/>
      <c r="F27" s="5"/>
      <c r="G27" s="5"/>
    </row>
    <row r="28" spans="2:17">
      <c r="C28" s="5"/>
      <c r="D28" s="5"/>
      <c r="E28" s="5"/>
      <c r="F28" s="5"/>
      <c r="G28" s="5"/>
    </row>
    <row r="29" spans="2:17">
      <c r="C29" s="5"/>
      <c r="D29" s="5"/>
      <c r="E29" s="5"/>
      <c r="F29" s="5"/>
      <c r="G29" s="5"/>
    </row>
    <row r="30" spans="2:17">
      <c r="C30" s="5"/>
      <c r="D30" s="5"/>
      <c r="E30" s="5"/>
      <c r="F30" s="5"/>
      <c r="G30" s="5"/>
    </row>
    <row r="31" spans="2:17">
      <c r="C31" s="5"/>
      <c r="D31" s="5"/>
      <c r="E31" s="5"/>
      <c r="F31" s="5"/>
      <c r="G31" s="5"/>
    </row>
    <row r="32" spans="2:17">
      <c r="C32" s="5"/>
      <c r="D32" s="5"/>
      <c r="E32" s="5"/>
      <c r="F32" s="5"/>
      <c r="G32" s="5"/>
    </row>
    <row r="33" spans="3:7">
      <c r="C33" s="5"/>
      <c r="D33" s="5"/>
      <c r="E33" s="5"/>
      <c r="F33" s="5"/>
      <c r="G33" s="5"/>
    </row>
    <row r="34" spans="3:7">
      <c r="C34" s="5"/>
      <c r="D34" s="5"/>
      <c r="E34" s="5"/>
      <c r="F34" s="5"/>
      <c r="G34" s="5"/>
    </row>
    <row r="35" spans="3:7">
      <c r="C35" s="5"/>
      <c r="D35" s="5"/>
      <c r="E35" s="5"/>
      <c r="F35" s="5"/>
      <c r="G35" s="5"/>
    </row>
    <row r="36" spans="3:7">
      <c r="C36" s="5"/>
      <c r="D36" s="5"/>
      <c r="E36" s="5"/>
      <c r="F36" s="5"/>
      <c r="G36" s="5"/>
    </row>
    <row r="37" spans="3:7">
      <c r="C37" s="5"/>
      <c r="D37" s="5"/>
      <c r="E37" s="5"/>
      <c r="F37" s="5"/>
      <c r="G37" s="5"/>
    </row>
    <row r="38" spans="3:7">
      <c r="C38" s="5"/>
      <c r="D38" s="5"/>
      <c r="E38" s="5"/>
      <c r="F38" s="5"/>
      <c r="G38" s="5"/>
    </row>
    <row r="39" spans="3:7">
      <c r="C39" s="5"/>
      <c r="D39" s="5"/>
      <c r="E39" s="5"/>
      <c r="F39" s="5"/>
      <c r="G39" s="5"/>
    </row>
    <row r="40" spans="3:7">
      <c r="C40" s="5"/>
      <c r="D40" s="5"/>
      <c r="E40" s="5"/>
      <c r="F40" s="5"/>
      <c r="G40" s="5"/>
    </row>
    <row r="41" spans="3:7">
      <c r="C41" s="5"/>
      <c r="D41" s="5"/>
      <c r="E41" s="5"/>
      <c r="F41" s="5"/>
      <c r="G41" s="5"/>
    </row>
    <row r="42" spans="3:7">
      <c r="C42" s="5"/>
      <c r="D42" s="5"/>
      <c r="E42" s="5"/>
      <c r="F42" s="5"/>
      <c r="G42" s="5"/>
    </row>
    <row r="43" spans="3:7">
      <c r="C43" s="5"/>
      <c r="D43" s="5"/>
      <c r="E43" s="5"/>
      <c r="F43" s="5"/>
      <c r="G43" s="5"/>
    </row>
    <row r="44" spans="3:7">
      <c r="C44" s="5"/>
      <c r="D44" s="5"/>
      <c r="E44" s="5"/>
      <c r="F44" s="5"/>
      <c r="G44" s="5"/>
    </row>
    <row r="45" spans="3:7">
      <c r="C45" s="5"/>
      <c r="D45" s="5"/>
      <c r="E45" s="5"/>
      <c r="F45" s="5"/>
      <c r="G45" s="5"/>
    </row>
    <row r="46" spans="3:7">
      <c r="C46" s="5"/>
      <c r="D46" s="5"/>
      <c r="E46" s="5"/>
      <c r="F46" s="5"/>
      <c r="G46" s="5"/>
    </row>
    <row r="47" spans="3:7">
      <c r="C47" s="5"/>
      <c r="D47" s="5"/>
      <c r="E47" s="5"/>
      <c r="F47" s="5"/>
      <c r="G47" s="5"/>
    </row>
    <row r="48" spans="3:7">
      <c r="C48" s="5"/>
      <c r="D48" s="5"/>
      <c r="E48" s="5"/>
      <c r="F48" s="5"/>
      <c r="G48" s="5"/>
    </row>
    <row r="49" spans="3:7">
      <c r="C49" s="5"/>
      <c r="D49" s="5"/>
      <c r="E49" s="5"/>
      <c r="F49" s="5"/>
      <c r="G49" s="5"/>
    </row>
    <row r="50" spans="3:7">
      <c r="C50" s="5"/>
      <c r="D50" s="5"/>
      <c r="E50" s="5"/>
      <c r="F50" s="5"/>
      <c r="G50" s="5"/>
    </row>
    <row r="51" spans="3:7">
      <c r="C51" s="5"/>
      <c r="D51" s="5"/>
      <c r="E51" s="5"/>
      <c r="F51" s="5"/>
      <c r="G51" s="5"/>
    </row>
    <row r="52" spans="3:7">
      <c r="C52" s="5"/>
      <c r="D52" s="5"/>
      <c r="E52" s="5"/>
      <c r="F52" s="5"/>
      <c r="G52" s="5"/>
    </row>
    <row r="53" spans="3:7">
      <c r="C53" s="5"/>
      <c r="D53" s="5"/>
      <c r="E53" s="5"/>
      <c r="F53" s="5"/>
      <c r="G53" s="5"/>
    </row>
    <row r="54" spans="3:7">
      <c r="C54" s="5"/>
      <c r="D54" s="5"/>
      <c r="E54" s="5"/>
      <c r="F54" s="5"/>
      <c r="G54" s="5"/>
    </row>
    <row r="55" spans="3:7">
      <c r="C55" s="5"/>
      <c r="D55" s="5"/>
      <c r="E55" s="5"/>
      <c r="F55" s="5"/>
      <c r="G55" s="5"/>
    </row>
    <row r="56" spans="3:7">
      <c r="C56" s="5"/>
      <c r="D56" s="5"/>
      <c r="E56" s="5"/>
      <c r="F56" s="5"/>
      <c r="G56" s="5"/>
    </row>
    <row r="57" spans="3:7">
      <c r="C57" s="5"/>
      <c r="D57" s="5"/>
      <c r="E57" s="5"/>
      <c r="F57" s="5"/>
      <c r="G57" s="5"/>
    </row>
    <row r="58" spans="3:7">
      <c r="C58" s="5"/>
      <c r="D58" s="5"/>
      <c r="E58" s="5"/>
      <c r="F58" s="5"/>
      <c r="G58" s="5"/>
    </row>
    <row r="59" spans="3:7">
      <c r="C59" s="5"/>
      <c r="D59" s="5"/>
      <c r="E59" s="5"/>
      <c r="F59" s="5"/>
      <c r="G59" s="5"/>
    </row>
    <row r="60" spans="3:7">
      <c r="C60" s="5"/>
      <c r="D60" s="5"/>
      <c r="E60" s="5"/>
      <c r="F60" s="5"/>
      <c r="G60" s="5"/>
    </row>
    <row r="61" spans="3:7">
      <c r="C61" s="5"/>
      <c r="D61" s="5"/>
      <c r="E61" s="5"/>
      <c r="F61" s="5"/>
      <c r="G61" s="5"/>
    </row>
    <row r="62" spans="3:7">
      <c r="C62" s="5"/>
      <c r="D62" s="5"/>
      <c r="E62" s="5"/>
      <c r="F62" s="5"/>
      <c r="G62" s="5"/>
    </row>
    <row r="63" spans="3:7">
      <c r="C63" s="5"/>
      <c r="D63" s="5"/>
      <c r="E63" s="5"/>
      <c r="F63" s="5"/>
      <c r="G63" s="5"/>
    </row>
    <row r="64" spans="3:7">
      <c r="C64" s="5"/>
      <c r="D64" s="5"/>
      <c r="E64" s="5"/>
      <c r="F64" s="5"/>
      <c r="G64" s="5"/>
    </row>
    <row r="65" spans="3:7">
      <c r="C65" s="5"/>
      <c r="D65" s="5"/>
      <c r="E65" s="5"/>
      <c r="F65" s="5"/>
      <c r="G65" s="5"/>
    </row>
    <row r="66" spans="3:7">
      <c r="C66" s="5"/>
      <c r="D66" s="5"/>
      <c r="E66" s="5"/>
      <c r="F66" s="5"/>
      <c r="G66" s="5"/>
    </row>
    <row r="67" spans="3:7">
      <c r="C67" s="5"/>
      <c r="D67" s="5"/>
      <c r="E67" s="5"/>
      <c r="F67" s="5"/>
      <c r="G67" s="5"/>
    </row>
    <row r="68" spans="3:7">
      <c r="C68" s="5"/>
      <c r="D68" s="5"/>
      <c r="E68" s="5"/>
      <c r="F68" s="5"/>
      <c r="G68" s="5"/>
    </row>
    <row r="69" spans="3:7">
      <c r="C69" s="5"/>
      <c r="D69" s="5"/>
      <c r="E69" s="5"/>
      <c r="F69" s="5"/>
      <c r="G69" s="5"/>
    </row>
    <row r="70" spans="3:7">
      <c r="C70" s="5"/>
      <c r="D70" s="5"/>
      <c r="E70" s="5"/>
      <c r="F70" s="5"/>
      <c r="G70" s="5"/>
    </row>
    <row r="71" spans="3:7">
      <c r="C71" s="5"/>
      <c r="D71" s="5"/>
      <c r="E71" s="5"/>
      <c r="F71" s="5"/>
      <c r="G71" s="5"/>
    </row>
    <row r="72" spans="3:7">
      <c r="C72" s="5"/>
      <c r="D72" s="5"/>
      <c r="E72" s="5"/>
      <c r="F72" s="5"/>
      <c r="G72" s="5"/>
    </row>
    <row r="73" spans="3:7">
      <c r="C73" s="5"/>
      <c r="D73" s="5"/>
      <c r="E73" s="5"/>
      <c r="F73" s="5"/>
      <c r="G73" s="5"/>
    </row>
    <row r="74" spans="3:7">
      <c r="C74" s="5"/>
      <c r="D74" s="5"/>
      <c r="E74" s="5"/>
      <c r="F74" s="5"/>
      <c r="G74" s="5"/>
    </row>
    <row r="75" spans="3:7">
      <c r="C75" s="5"/>
      <c r="D75" s="5"/>
      <c r="E75" s="5"/>
      <c r="F75" s="5"/>
      <c r="G75" s="5"/>
    </row>
    <row r="76" spans="3:7">
      <c r="C76" s="5"/>
      <c r="D76" s="5"/>
      <c r="E76" s="5"/>
      <c r="F76" s="5"/>
      <c r="G76" s="5"/>
    </row>
    <row r="77" spans="3:7">
      <c r="C77" s="5"/>
      <c r="D77" s="5"/>
      <c r="E77" s="5"/>
      <c r="F77" s="5"/>
      <c r="G77" s="5"/>
    </row>
    <row r="78" spans="3:7">
      <c r="C78" s="5"/>
      <c r="D78" s="5"/>
      <c r="E78" s="5"/>
      <c r="F78" s="5"/>
      <c r="G78" s="5"/>
    </row>
    <row r="79" spans="3:7">
      <c r="C79" s="5"/>
      <c r="D79" s="5"/>
      <c r="E79" s="5"/>
      <c r="F79" s="5"/>
      <c r="G79" s="5"/>
    </row>
    <row r="80" spans="3:7">
      <c r="C80" s="5"/>
      <c r="D80" s="5"/>
      <c r="E80" s="5"/>
      <c r="F80" s="5"/>
      <c r="G80" s="5"/>
    </row>
    <row r="81" spans="3:7">
      <c r="C81" s="5"/>
      <c r="D81" s="5"/>
      <c r="E81" s="5"/>
      <c r="F81" s="5"/>
      <c r="G81" s="5"/>
    </row>
    <row r="82" spans="3:7">
      <c r="C82" s="5"/>
      <c r="D82" s="5"/>
      <c r="E82" s="5"/>
      <c r="F82" s="5"/>
      <c r="G82" s="5"/>
    </row>
    <row r="83" spans="3:7">
      <c r="C83" s="5"/>
      <c r="D83" s="5"/>
      <c r="E83" s="5"/>
      <c r="F83" s="5"/>
      <c r="G83" s="5"/>
    </row>
    <row r="84" spans="3:7">
      <c r="C84" s="5"/>
      <c r="D84" s="5"/>
      <c r="E84" s="5"/>
      <c r="F84" s="5"/>
      <c r="G84" s="5"/>
    </row>
    <row r="85" spans="3:7">
      <c r="C85" s="5"/>
      <c r="D85" s="5"/>
      <c r="E85" s="5"/>
      <c r="F85" s="5"/>
      <c r="G85" s="5"/>
    </row>
    <row r="86" spans="3:7">
      <c r="C86" s="5"/>
      <c r="D86" s="5"/>
      <c r="E86" s="5"/>
      <c r="F86" s="5"/>
      <c r="G86" s="5"/>
    </row>
    <row r="87" spans="3:7">
      <c r="C87" s="5"/>
      <c r="D87" s="5"/>
      <c r="E87" s="5"/>
      <c r="F87" s="5"/>
      <c r="G87" s="5"/>
    </row>
    <row r="88" spans="3:7">
      <c r="C88" s="5"/>
      <c r="D88" s="5"/>
      <c r="E88" s="5"/>
      <c r="F88" s="5"/>
      <c r="G88" s="5"/>
    </row>
    <row r="89" spans="3:7">
      <c r="C89" s="5"/>
      <c r="D89" s="5"/>
      <c r="E89" s="5"/>
      <c r="F89" s="5"/>
      <c r="G89" s="5"/>
    </row>
    <row r="90" spans="3:7">
      <c r="C90" s="5"/>
      <c r="D90" s="5"/>
      <c r="E90" s="5"/>
      <c r="F90" s="5"/>
      <c r="G90" s="5"/>
    </row>
    <row r="91" spans="3:7">
      <c r="C91" s="5"/>
      <c r="D91" s="5"/>
      <c r="E91" s="5"/>
      <c r="F91" s="5"/>
      <c r="G91" s="5"/>
    </row>
    <row r="92" spans="3:7">
      <c r="C92" s="5"/>
      <c r="D92" s="5"/>
      <c r="E92" s="5"/>
      <c r="F92" s="5"/>
      <c r="G92" s="5"/>
    </row>
    <row r="93" spans="3:7">
      <c r="C93" s="5"/>
      <c r="D93" s="5"/>
      <c r="E93" s="5"/>
      <c r="F93" s="5"/>
      <c r="G93" s="5"/>
    </row>
    <row r="94" spans="3:7">
      <c r="C94" s="5"/>
      <c r="D94" s="5"/>
      <c r="E94" s="5"/>
      <c r="F94" s="5"/>
      <c r="G94" s="5"/>
    </row>
    <row r="95" spans="3:7">
      <c r="C95" s="5"/>
      <c r="D95" s="5"/>
      <c r="E95" s="5"/>
      <c r="F95" s="5"/>
      <c r="G95" s="5"/>
    </row>
    <row r="96" spans="3:7">
      <c r="C96" s="5"/>
      <c r="D96" s="5"/>
      <c r="E96" s="5"/>
      <c r="F96" s="5"/>
      <c r="G96" s="5"/>
    </row>
    <row r="97" spans="3:7">
      <c r="C97" s="5"/>
      <c r="D97" s="5"/>
      <c r="E97" s="5"/>
      <c r="F97" s="5"/>
      <c r="G97" s="5"/>
    </row>
    <row r="98" spans="3:7">
      <c r="C98" s="5"/>
      <c r="D98" s="5"/>
      <c r="E98" s="5"/>
      <c r="F98" s="5"/>
      <c r="G98" s="5"/>
    </row>
    <row r="99" spans="3:7">
      <c r="C99" s="5"/>
      <c r="D99" s="5"/>
      <c r="E99" s="5"/>
      <c r="F99" s="5"/>
      <c r="G99" s="5"/>
    </row>
    <row r="100" spans="3:7">
      <c r="C100" s="5"/>
      <c r="D100" s="5"/>
      <c r="E100" s="5"/>
      <c r="F100" s="5"/>
      <c r="G100" s="5"/>
    </row>
    <row r="101" spans="3:7">
      <c r="C101" s="5"/>
      <c r="D101" s="5"/>
      <c r="E101" s="5"/>
      <c r="F101" s="5"/>
      <c r="G101" s="5"/>
    </row>
    <row r="102" spans="3:7">
      <c r="C102" s="5"/>
      <c r="D102" s="5"/>
      <c r="E102" s="5"/>
      <c r="F102" s="5"/>
      <c r="G102" s="5"/>
    </row>
    <row r="103" spans="3:7">
      <c r="C103" s="5"/>
      <c r="D103" s="5"/>
      <c r="E103" s="5"/>
      <c r="F103" s="5"/>
      <c r="G103" s="5"/>
    </row>
    <row r="104" spans="3:7">
      <c r="C104" s="5"/>
      <c r="D104" s="5"/>
      <c r="E104" s="5"/>
      <c r="F104" s="5"/>
      <c r="G104" s="5"/>
    </row>
    <row r="105" spans="3:7">
      <c r="C105" s="5"/>
      <c r="D105" s="5"/>
      <c r="E105" s="5"/>
      <c r="F105" s="5"/>
      <c r="G105" s="5"/>
    </row>
    <row r="106" spans="3:7">
      <c r="C106" s="5"/>
      <c r="D106" s="5"/>
      <c r="E106" s="5"/>
      <c r="F106" s="5"/>
      <c r="G106" s="5"/>
    </row>
    <row r="107" spans="3:7">
      <c r="C107" s="5"/>
      <c r="D107" s="5"/>
      <c r="E107" s="5"/>
      <c r="F107" s="5"/>
      <c r="G107" s="5"/>
    </row>
    <row r="108" spans="3:7">
      <c r="C108" s="5"/>
      <c r="D108" s="5"/>
      <c r="E108" s="5"/>
      <c r="F108" s="5"/>
      <c r="G108" s="5"/>
    </row>
    <row r="109" spans="3:7">
      <c r="C109" s="5"/>
      <c r="D109" s="5"/>
      <c r="E109" s="5"/>
      <c r="F109" s="5"/>
      <c r="G109" s="5"/>
    </row>
    <row r="110" spans="3:7">
      <c r="C110" s="5"/>
      <c r="D110" s="5"/>
      <c r="E110" s="5"/>
      <c r="F110" s="5"/>
      <c r="G110" s="5"/>
    </row>
    <row r="111" spans="3:7">
      <c r="C111" s="5"/>
      <c r="D111" s="5"/>
      <c r="E111" s="5"/>
      <c r="F111" s="5"/>
      <c r="G111" s="5"/>
    </row>
    <row r="112" spans="3:7">
      <c r="C112" s="5"/>
      <c r="D112" s="5"/>
      <c r="E112" s="5"/>
      <c r="F112" s="5"/>
      <c r="G112" s="5"/>
    </row>
    <row r="113" spans="3:7">
      <c r="C113" s="5"/>
      <c r="D113" s="5"/>
      <c r="E113" s="5"/>
      <c r="F113" s="5"/>
      <c r="G113" s="5"/>
    </row>
    <row r="114" spans="3:7">
      <c r="C114" s="5"/>
      <c r="D114" s="5"/>
      <c r="E114" s="5"/>
      <c r="F114" s="5"/>
      <c r="G114" s="5"/>
    </row>
    <row r="115" spans="3:7">
      <c r="C115" s="5"/>
      <c r="D115" s="5"/>
      <c r="E115" s="5"/>
      <c r="F115" s="5"/>
      <c r="G115" s="5"/>
    </row>
    <row r="116" spans="3:7">
      <c r="C116" s="5"/>
      <c r="D116" s="5"/>
      <c r="E116" s="5"/>
      <c r="F116" s="5"/>
      <c r="G116" s="5"/>
    </row>
    <row r="117" spans="3:7">
      <c r="C117" s="5"/>
      <c r="D117" s="5"/>
      <c r="E117" s="5"/>
      <c r="F117" s="5"/>
      <c r="G117" s="5"/>
    </row>
    <row r="118" spans="3:7">
      <c r="C118" s="5"/>
      <c r="D118" s="5"/>
      <c r="E118" s="5"/>
      <c r="F118" s="5"/>
      <c r="G118" s="5"/>
    </row>
    <row r="119" spans="3:7">
      <c r="C119" s="5"/>
      <c r="D119" s="5"/>
      <c r="E119" s="5"/>
      <c r="F119" s="5"/>
      <c r="G119" s="5"/>
    </row>
    <row r="120" spans="3:7">
      <c r="C120" s="5"/>
      <c r="D120" s="5"/>
      <c r="E120" s="5"/>
      <c r="F120" s="5"/>
      <c r="G120" s="5"/>
    </row>
    <row r="121" spans="3:7">
      <c r="C121" s="5"/>
      <c r="D121" s="5"/>
      <c r="E121" s="5"/>
      <c r="F121" s="5"/>
      <c r="G121" s="5"/>
    </row>
    <row r="122" spans="3:7">
      <c r="C122" s="5"/>
      <c r="D122" s="5"/>
      <c r="E122" s="5"/>
      <c r="F122" s="5"/>
      <c r="G122" s="5"/>
    </row>
    <row r="123" spans="3:7">
      <c r="C123" s="5"/>
      <c r="D123" s="5"/>
      <c r="E123" s="5"/>
      <c r="F123" s="5"/>
      <c r="G123" s="5"/>
    </row>
    <row r="124" spans="3:7">
      <c r="C124" s="5"/>
      <c r="D124" s="5"/>
      <c r="E124" s="5"/>
      <c r="F124" s="5"/>
      <c r="G124" s="5"/>
    </row>
    <row r="125" spans="3:7">
      <c r="C125" s="5"/>
      <c r="D125" s="5"/>
      <c r="E125" s="5"/>
      <c r="F125" s="5"/>
      <c r="G125" s="5"/>
    </row>
    <row r="126" spans="3:7">
      <c r="C126" s="5"/>
      <c r="D126" s="5"/>
      <c r="E126" s="5"/>
      <c r="F126" s="5"/>
      <c r="G126" s="5"/>
    </row>
    <row r="127" spans="3:7">
      <c r="C127" s="5"/>
      <c r="D127" s="5"/>
      <c r="E127" s="5"/>
      <c r="F127" s="5"/>
      <c r="G127" s="5"/>
    </row>
    <row r="128" spans="3:7">
      <c r="C128" s="5"/>
      <c r="D128" s="5"/>
      <c r="E128" s="5"/>
      <c r="F128" s="5"/>
      <c r="G128" s="5"/>
    </row>
    <row r="129" spans="3:7">
      <c r="C129" s="5"/>
      <c r="D129" s="5"/>
      <c r="E129" s="5"/>
      <c r="F129" s="5"/>
      <c r="G129" s="5"/>
    </row>
    <row r="130" spans="3:7">
      <c r="C130" s="5"/>
      <c r="D130" s="5"/>
      <c r="E130" s="5"/>
      <c r="F130" s="5"/>
      <c r="G130" s="5"/>
    </row>
    <row r="131" spans="3:7">
      <c r="C131" s="5"/>
      <c r="D131" s="5"/>
      <c r="E131" s="5"/>
      <c r="F131" s="5"/>
      <c r="G131" s="5"/>
    </row>
    <row r="132" spans="3:7">
      <c r="C132" s="5"/>
      <c r="D132" s="5"/>
      <c r="E132" s="5"/>
      <c r="F132" s="5"/>
      <c r="G132" s="5"/>
    </row>
    <row r="133" spans="3:7">
      <c r="C133" s="5"/>
      <c r="D133" s="5"/>
      <c r="E133" s="5"/>
      <c r="F133" s="5"/>
      <c r="G133" s="5"/>
    </row>
    <row r="134" spans="3:7">
      <c r="C134" s="5"/>
      <c r="D134" s="5"/>
      <c r="E134" s="5"/>
      <c r="F134" s="5"/>
      <c r="G134" s="5"/>
    </row>
    <row r="135" spans="3:7">
      <c r="C135" s="5"/>
      <c r="D135" s="5"/>
      <c r="E135" s="5"/>
      <c r="F135" s="5"/>
      <c r="G135" s="5"/>
    </row>
    <row r="136" spans="3:7">
      <c r="C136" s="5"/>
      <c r="D136" s="5"/>
      <c r="E136" s="5"/>
      <c r="F136" s="5"/>
      <c r="G136" s="5"/>
    </row>
    <row r="137" spans="3:7">
      <c r="C137" s="5"/>
      <c r="D137" s="5"/>
      <c r="E137" s="5"/>
      <c r="F137" s="5"/>
      <c r="G137" s="5"/>
    </row>
    <row r="138" spans="3:7">
      <c r="C138" s="5"/>
      <c r="D138" s="5"/>
      <c r="E138" s="5"/>
      <c r="F138" s="5"/>
      <c r="G138" s="5"/>
    </row>
    <row r="139" spans="3:7">
      <c r="C139" s="5"/>
      <c r="D139" s="5"/>
      <c r="E139" s="5"/>
      <c r="F139" s="5"/>
      <c r="G139" s="5"/>
    </row>
    <row r="140" spans="3:7">
      <c r="C140" s="5"/>
      <c r="D140" s="5"/>
      <c r="E140" s="5"/>
      <c r="F140" s="5"/>
      <c r="G140" s="5"/>
    </row>
    <row r="141" spans="3:7">
      <c r="C141" s="5"/>
      <c r="D141" s="5"/>
      <c r="E141" s="5"/>
      <c r="F141" s="5"/>
      <c r="G141" s="5"/>
    </row>
    <row r="142" spans="3:7">
      <c r="C142" s="5"/>
      <c r="D142" s="5"/>
      <c r="E142" s="5"/>
      <c r="F142" s="5"/>
      <c r="G142" s="5"/>
    </row>
    <row r="143" spans="3:7">
      <c r="C143" s="5"/>
      <c r="D143" s="5"/>
      <c r="E143" s="5"/>
      <c r="F143" s="5"/>
      <c r="G143" s="5"/>
    </row>
    <row r="144" spans="3:7">
      <c r="C144" s="5"/>
      <c r="D144" s="5"/>
      <c r="E144" s="5"/>
      <c r="F144" s="5"/>
      <c r="G144" s="5"/>
    </row>
    <row r="145" spans="3:7">
      <c r="C145" s="5"/>
      <c r="D145" s="5"/>
      <c r="E145" s="5"/>
      <c r="F145" s="5"/>
      <c r="G145" s="5"/>
    </row>
    <row r="146" spans="3:7">
      <c r="C146" s="5"/>
      <c r="D146" s="5"/>
      <c r="E146" s="5"/>
      <c r="F146" s="5"/>
      <c r="G146" s="5"/>
    </row>
    <row r="147" spans="3:7">
      <c r="C147" s="5"/>
      <c r="D147" s="5"/>
      <c r="E147" s="5"/>
      <c r="F147" s="5"/>
      <c r="G147" s="5"/>
    </row>
    <row r="148" spans="3:7">
      <c r="C148" s="5"/>
      <c r="D148" s="5"/>
      <c r="E148" s="5"/>
      <c r="F148" s="5"/>
      <c r="G148" s="5"/>
    </row>
    <row r="149" spans="3:7">
      <c r="C149" s="5"/>
      <c r="D149" s="5"/>
      <c r="E149" s="5"/>
      <c r="F149" s="5"/>
      <c r="G149" s="5"/>
    </row>
    <row r="150" spans="3:7">
      <c r="C150" s="5"/>
      <c r="D150" s="5"/>
      <c r="E150" s="5"/>
      <c r="F150" s="5"/>
      <c r="G150" s="5"/>
    </row>
    <row r="151" spans="3:7">
      <c r="C151" s="5"/>
      <c r="D151" s="5"/>
      <c r="E151" s="5"/>
      <c r="F151" s="5"/>
      <c r="G151" s="5"/>
    </row>
    <row r="152" spans="3:7">
      <c r="C152" s="5"/>
      <c r="D152" s="5"/>
      <c r="E152" s="5"/>
      <c r="F152" s="5"/>
      <c r="G152" s="5"/>
    </row>
    <row r="153" spans="3:7">
      <c r="C153" s="5"/>
      <c r="D153" s="5"/>
      <c r="E153" s="5"/>
      <c r="F153" s="5"/>
      <c r="G153" s="5"/>
    </row>
    <row r="154" spans="3:7">
      <c r="C154" s="5"/>
      <c r="D154" s="5"/>
      <c r="E154" s="5"/>
      <c r="F154" s="5"/>
      <c r="G154" s="5"/>
    </row>
    <row r="155" spans="3:7">
      <c r="C155" s="5"/>
      <c r="D155" s="5"/>
      <c r="E155" s="5"/>
      <c r="F155" s="5"/>
      <c r="G155" s="5"/>
    </row>
    <row r="156" spans="3:7">
      <c r="C156" s="5"/>
      <c r="D156" s="5"/>
      <c r="E156" s="5"/>
      <c r="F156" s="5"/>
      <c r="G156" s="5"/>
    </row>
    <row r="157" spans="3:7">
      <c r="C157" s="5"/>
      <c r="D157" s="5"/>
      <c r="E157" s="5"/>
      <c r="F157" s="5"/>
      <c r="G157" s="5"/>
    </row>
    <row r="158" spans="3:7">
      <c r="C158" s="5"/>
      <c r="D158" s="5"/>
      <c r="E158" s="5"/>
      <c r="F158" s="5"/>
      <c r="G158" s="5"/>
    </row>
    <row r="159" spans="3:7">
      <c r="C159" s="5"/>
      <c r="D159" s="5"/>
      <c r="E159" s="5"/>
      <c r="F159" s="5"/>
      <c r="G159" s="5"/>
    </row>
    <row r="160" spans="3:7">
      <c r="C160" s="5"/>
      <c r="D160" s="5"/>
      <c r="E160" s="5"/>
      <c r="F160" s="5"/>
      <c r="G160" s="5"/>
    </row>
    <row r="161" spans="3:7">
      <c r="C161" s="5"/>
      <c r="D161" s="5"/>
      <c r="E161" s="5"/>
      <c r="F161" s="5"/>
      <c r="G161" s="5"/>
    </row>
    <row r="162" spans="3:7">
      <c r="C162" s="5"/>
      <c r="D162" s="5"/>
      <c r="E162" s="5"/>
      <c r="F162" s="5"/>
      <c r="G162" s="5"/>
    </row>
    <row r="163" spans="3:7">
      <c r="C163" s="5"/>
      <c r="D163" s="5"/>
      <c r="E163" s="5"/>
      <c r="F163" s="5"/>
      <c r="G163" s="5"/>
    </row>
    <row r="164" spans="3:7">
      <c r="C164" s="5"/>
      <c r="D164" s="5"/>
      <c r="E164" s="5"/>
      <c r="F164" s="5"/>
      <c r="G164" s="5"/>
    </row>
    <row r="165" spans="3:7">
      <c r="C165" s="5"/>
      <c r="D165" s="5"/>
      <c r="E165" s="5"/>
      <c r="F165" s="5"/>
      <c r="G165" s="5"/>
    </row>
    <row r="166" spans="3:7">
      <c r="C166" s="5"/>
      <c r="D166" s="5"/>
      <c r="E166" s="5"/>
      <c r="F166" s="5"/>
      <c r="G166" s="5"/>
    </row>
    <row r="167" spans="3:7">
      <c r="C167" s="5"/>
      <c r="D167" s="5"/>
      <c r="E167" s="5"/>
      <c r="F167" s="5"/>
      <c r="G167" s="5"/>
    </row>
    <row r="168" spans="3:7">
      <c r="C168" s="5"/>
      <c r="D168" s="5"/>
      <c r="E168" s="5"/>
      <c r="F168" s="5"/>
      <c r="G168" s="5"/>
    </row>
    <row r="169" spans="3:7">
      <c r="C169" s="5"/>
      <c r="D169" s="5"/>
      <c r="E169" s="5"/>
      <c r="F169" s="5"/>
      <c r="G169" s="5"/>
    </row>
    <row r="170" spans="3:7">
      <c r="C170" s="5"/>
      <c r="D170" s="5"/>
      <c r="E170" s="5"/>
      <c r="F170" s="5"/>
      <c r="G170" s="5"/>
    </row>
    <row r="171" spans="3:7">
      <c r="C171" s="5"/>
      <c r="D171" s="5"/>
      <c r="E171" s="5"/>
      <c r="F171" s="5"/>
      <c r="G171" s="5"/>
    </row>
    <row r="172" spans="3:7">
      <c r="C172" s="5"/>
      <c r="D172" s="5"/>
      <c r="E172" s="5"/>
      <c r="F172" s="5"/>
      <c r="G172" s="5"/>
    </row>
    <row r="173" spans="3:7">
      <c r="C173" s="5"/>
      <c r="D173" s="5"/>
      <c r="E173" s="5"/>
      <c r="F173" s="5"/>
      <c r="G173" s="5"/>
    </row>
    <row r="174" spans="3:7">
      <c r="C174" s="5"/>
      <c r="D174" s="5"/>
      <c r="E174" s="5"/>
      <c r="F174" s="5"/>
      <c r="G174" s="5"/>
    </row>
    <row r="175" spans="3:7">
      <c r="C175" s="5"/>
      <c r="D175" s="5"/>
      <c r="E175" s="5"/>
      <c r="F175" s="5"/>
      <c r="G175" s="5"/>
    </row>
    <row r="176" spans="3:7">
      <c r="C176" s="5"/>
      <c r="D176" s="5"/>
      <c r="E176" s="5"/>
      <c r="F176" s="5"/>
      <c r="G176" s="5"/>
    </row>
    <row r="177" spans="3:7">
      <c r="C177" s="5"/>
      <c r="D177" s="5"/>
      <c r="E177" s="5"/>
      <c r="F177" s="5"/>
      <c r="G177" s="5"/>
    </row>
    <row r="178" spans="3:7">
      <c r="C178" s="5"/>
      <c r="D178" s="5"/>
      <c r="E178" s="5"/>
      <c r="F178" s="5"/>
      <c r="G178" s="5"/>
    </row>
    <row r="179" spans="3:7">
      <c r="C179" s="5"/>
      <c r="D179" s="5"/>
      <c r="E179" s="5"/>
      <c r="F179" s="5"/>
      <c r="G179" s="5"/>
    </row>
    <row r="180" spans="3:7">
      <c r="C180" s="5"/>
      <c r="D180" s="5"/>
      <c r="E180" s="5"/>
      <c r="F180" s="5"/>
      <c r="G180" s="5"/>
    </row>
    <row r="181" spans="3:7">
      <c r="C181" s="5"/>
      <c r="D181" s="5"/>
      <c r="E181" s="5"/>
      <c r="F181" s="5"/>
      <c r="G181" s="5"/>
    </row>
    <row r="182" spans="3:7">
      <c r="C182" s="5"/>
      <c r="D182" s="5"/>
      <c r="E182" s="5"/>
      <c r="F182" s="5"/>
      <c r="G182" s="5"/>
    </row>
    <row r="183" spans="3:7">
      <c r="C183" s="5"/>
      <c r="D183" s="5"/>
      <c r="E183" s="5"/>
      <c r="F183" s="5"/>
      <c r="G183" s="5"/>
    </row>
    <row r="184" spans="3:7">
      <c r="C184" s="5"/>
      <c r="D184" s="5"/>
      <c r="E184" s="5"/>
      <c r="F184" s="5"/>
      <c r="G184" s="5"/>
    </row>
    <row r="185" spans="3:7">
      <c r="C185" s="5"/>
      <c r="D185" s="5"/>
      <c r="E185" s="5"/>
      <c r="F185" s="5"/>
      <c r="G185" s="5"/>
    </row>
    <row r="186" spans="3:7">
      <c r="C186" s="5"/>
      <c r="D186" s="5"/>
      <c r="E186" s="5"/>
      <c r="F186" s="5"/>
      <c r="G186" s="5"/>
    </row>
    <row r="187" spans="3:7">
      <c r="C187" s="5"/>
      <c r="D187" s="5"/>
      <c r="E187" s="5"/>
      <c r="F187" s="5"/>
      <c r="G187" s="5"/>
    </row>
    <row r="188" spans="3:7">
      <c r="C188" s="5"/>
      <c r="D188" s="5"/>
      <c r="E188" s="5"/>
      <c r="F188" s="5"/>
      <c r="G188" s="5"/>
    </row>
    <row r="189" spans="3:7">
      <c r="C189" s="5"/>
      <c r="D189" s="5"/>
      <c r="E189" s="5"/>
      <c r="F189" s="5"/>
      <c r="G189" s="5"/>
    </row>
    <row r="190" spans="3:7">
      <c r="C190" s="5"/>
      <c r="D190" s="5"/>
      <c r="E190" s="5"/>
      <c r="F190" s="5"/>
      <c r="G190" s="5"/>
    </row>
    <row r="191" spans="3:7">
      <c r="C191" s="5"/>
      <c r="D191" s="5"/>
      <c r="E191" s="5"/>
      <c r="F191" s="5"/>
      <c r="G191" s="5"/>
    </row>
    <row r="192" spans="3:7">
      <c r="C192" s="5"/>
      <c r="D192" s="5"/>
      <c r="E192" s="5"/>
      <c r="F192" s="5"/>
      <c r="G192" s="5"/>
    </row>
    <row r="193" spans="3:7">
      <c r="C193" s="5"/>
      <c r="D193" s="5"/>
      <c r="E193" s="5"/>
      <c r="F193" s="5"/>
      <c r="G193" s="5"/>
    </row>
    <row r="194" spans="3:7">
      <c r="C194" s="5"/>
      <c r="D194" s="5"/>
      <c r="E194" s="5"/>
      <c r="F194" s="5"/>
      <c r="G194" s="5"/>
    </row>
    <row r="195" spans="3:7">
      <c r="C195" s="5"/>
      <c r="D195" s="5"/>
      <c r="E195" s="5"/>
      <c r="F195" s="5"/>
      <c r="G195" s="5"/>
    </row>
    <row r="196" spans="3:7">
      <c r="C196" s="5"/>
      <c r="D196" s="5"/>
      <c r="E196" s="5"/>
      <c r="F196" s="5"/>
      <c r="G196" s="5"/>
    </row>
    <row r="197" spans="3:7">
      <c r="C197" s="5"/>
      <c r="D197" s="5"/>
      <c r="E197" s="5"/>
      <c r="F197" s="5"/>
      <c r="G197" s="5"/>
    </row>
    <row r="198" spans="3:7">
      <c r="C198" s="5"/>
      <c r="D198" s="5"/>
      <c r="E198" s="5"/>
      <c r="F198" s="5"/>
      <c r="G198" s="5"/>
    </row>
    <row r="199" spans="3:7">
      <c r="C199" s="5"/>
      <c r="D199" s="5"/>
      <c r="E199" s="5"/>
      <c r="F199" s="5"/>
      <c r="G199" s="5"/>
    </row>
    <row r="200" spans="3:7">
      <c r="C200" s="5"/>
      <c r="D200" s="5"/>
      <c r="E200" s="5"/>
      <c r="F200" s="5"/>
      <c r="G200" s="5"/>
    </row>
    <row r="201" spans="3:7">
      <c r="C201" s="5"/>
      <c r="D201" s="5"/>
      <c r="E201" s="5"/>
      <c r="F201" s="5"/>
      <c r="G201" s="5"/>
    </row>
    <row r="202" spans="3:7">
      <c r="C202" s="5"/>
      <c r="D202" s="5"/>
      <c r="E202" s="5"/>
      <c r="F202" s="5"/>
      <c r="G202" s="5"/>
    </row>
    <row r="203" spans="3:7">
      <c r="C203" s="5"/>
      <c r="D203" s="5"/>
      <c r="E203" s="5"/>
      <c r="F203" s="5"/>
      <c r="G203" s="5"/>
    </row>
    <row r="204" spans="3:7">
      <c r="C204" s="5"/>
      <c r="D204" s="5"/>
      <c r="E204" s="5"/>
      <c r="F204" s="5"/>
      <c r="G204" s="5"/>
    </row>
    <row r="205" spans="3:7">
      <c r="C205" s="5"/>
      <c r="D205" s="5"/>
      <c r="E205" s="5"/>
      <c r="F205" s="5"/>
      <c r="G205" s="5"/>
    </row>
    <row r="206" spans="3:7">
      <c r="C206" s="5"/>
      <c r="D206" s="5"/>
      <c r="E206" s="5"/>
      <c r="F206" s="5"/>
      <c r="G206" s="5"/>
    </row>
    <row r="207" spans="3:7">
      <c r="C207" s="5"/>
      <c r="D207" s="5"/>
      <c r="E207" s="5"/>
      <c r="F207" s="5"/>
      <c r="G207" s="5"/>
    </row>
    <row r="208" spans="3:7">
      <c r="C208" s="5"/>
      <c r="D208" s="5"/>
      <c r="E208" s="5"/>
      <c r="F208" s="5"/>
      <c r="G208" s="5"/>
    </row>
    <row r="209" spans="3:7">
      <c r="C209" s="5"/>
      <c r="D209" s="5"/>
      <c r="E209" s="5"/>
      <c r="F209" s="5"/>
      <c r="G209" s="5"/>
    </row>
    <row r="210" spans="3:7">
      <c r="C210" s="5"/>
      <c r="D210" s="5"/>
      <c r="E210" s="5"/>
      <c r="F210" s="5"/>
      <c r="G210" s="5"/>
    </row>
    <row r="211" spans="3:7">
      <c r="C211" s="5"/>
      <c r="D211" s="5"/>
      <c r="E211" s="5"/>
      <c r="F211" s="5"/>
      <c r="G211" s="5"/>
    </row>
    <row r="212" spans="3:7">
      <c r="C212" s="5"/>
      <c r="D212" s="5"/>
      <c r="E212" s="5"/>
      <c r="F212" s="5"/>
      <c r="G212" s="5"/>
    </row>
    <row r="213" spans="3:7">
      <c r="C213" s="5"/>
      <c r="D213" s="5"/>
      <c r="E213" s="5"/>
      <c r="F213" s="5"/>
      <c r="G213" s="5"/>
    </row>
    <row r="214" spans="3:7">
      <c r="C214" s="5"/>
      <c r="D214" s="5"/>
      <c r="E214" s="5"/>
      <c r="F214" s="5"/>
      <c r="G214" s="5"/>
    </row>
    <row r="215" spans="3:7">
      <c r="C215" s="5"/>
      <c r="D215" s="5"/>
      <c r="E215" s="5"/>
      <c r="F215" s="5"/>
      <c r="G215" s="5"/>
    </row>
    <row r="216" spans="3:7">
      <c r="C216" s="5"/>
      <c r="D216" s="5"/>
      <c r="E216" s="5"/>
      <c r="F216" s="5"/>
      <c r="G216" s="5"/>
    </row>
    <row r="217" spans="3:7">
      <c r="C217" s="5"/>
      <c r="D217" s="5"/>
      <c r="E217" s="5"/>
      <c r="F217" s="5"/>
      <c r="G217" s="5"/>
    </row>
    <row r="218" spans="3:7">
      <c r="C218" s="5"/>
      <c r="D218" s="5"/>
      <c r="E218" s="5"/>
      <c r="F218" s="5"/>
      <c r="G218" s="5"/>
    </row>
    <row r="219" spans="3:7">
      <c r="C219" s="5"/>
      <c r="D219" s="5"/>
      <c r="E219" s="5"/>
      <c r="F219" s="5"/>
      <c r="G219" s="5"/>
    </row>
    <row r="220" spans="3:7">
      <c r="C220" s="5"/>
      <c r="D220" s="5"/>
      <c r="E220" s="5"/>
      <c r="F220" s="5"/>
      <c r="G220" s="5"/>
    </row>
    <row r="221" spans="3:7">
      <c r="C221" s="5"/>
      <c r="D221" s="5"/>
      <c r="E221" s="5"/>
      <c r="F221" s="5"/>
      <c r="G221" s="5"/>
    </row>
    <row r="222" spans="3:7">
      <c r="C222" s="5"/>
      <c r="D222" s="5"/>
      <c r="E222" s="5"/>
      <c r="F222" s="5"/>
      <c r="G222" s="5"/>
    </row>
    <row r="223" spans="3:7">
      <c r="C223" s="5"/>
      <c r="D223" s="5"/>
      <c r="E223" s="5"/>
      <c r="F223" s="5"/>
      <c r="G223" s="5"/>
    </row>
    <row r="224" spans="3:7">
      <c r="C224" s="5"/>
      <c r="D224" s="5"/>
      <c r="E224" s="5"/>
      <c r="F224" s="5"/>
      <c r="G224" s="5"/>
    </row>
    <row r="225" spans="3:7">
      <c r="C225" s="5"/>
      <c r="D225" s="5"/>
      <c r="E225" s="5"/>
      <c r="F225" s="5"/>
      <c r="G225" s="5"/>
    </row>
    <row r="226" spans="3:7">
      <c r="C226" s="5"/>
      <c r="D226" s="5"/>
      <c r="E226" s="5"/>
      <c r="F226" s="5"/>
      <c r="G226" s="5"/>
    </row>
    <row r="227" spans="3:7">
      <c r="C227" s="5"/>
      <c r="D227" s="5"/>
      <c r="E227" s="5"/>
      <c r="F227" s="5"/>
      <c r="G227" s="5"/>
    </row>
    <row r="228" spans="3:7">
      <c r="C228" s="5"/>
      <c r="D228" s="5"/>
      <c r="E228" s="5"/>
      <c r="F228" s="5"/>
      <c r="G228" s="5"/>
    </row>
    <row r="229" spans="3:7">
      <c r="C229" s="5"/>
      <c r="D229" s="5"/>
      <c r="E229" s="5"/>
      <c r="F229" s="5"/>
      <c r="G229" s="5"/>
    </row>
    <row r="230" spans="3:7">
      <c r="C230" s="5"/>
      <c r="D230" s="5"/>
      <c r="E230" s="5"/>
      <c r="F230" s="5"/>
      <c r="G230" s="5"/>
    </row>
    <row r="231" spans="3:7">
      <c r="C231" s="5"/>
      <c r="D231" s="5"/>
      <c r="E231" s="5"/>
      <c r="F231" s="5"/>
      <c r="G231" s="5"/>
    </row>
    <row r="232" spans="3:7">
      <c r="C232" s="5"/>
      <c r="D232" s="5"/>
      <c r="E232" s="5"/>
      <c r="F232" s="5"/>
      <c r="G232" s="5"/>
    </row>
    <row r="233" spans="3:7">
      <c r="C233" s="5"/>
      <c r="D233" s="5"/>
      <c r="E233" s="5"/>
      <c r="F233" s="5"/>
      <c r="G233" s="5"/>
    </row>
    <row r="234" spans="3:7">
      <c r="C234" s="5"/>
      <c r="D234" s="5"/>
      <c r="E234" s="5"/>
      <c r="F234" s="5"/>
      <c r="G234" s="5"/>
    </row>
    <row r="235" spans="3:7">
      <c r="C235" s="5"/>
      <c r="D235" s="5"/>
      <c r="E235" s="5"/>
      <c r="F235" s="5"/>
      <c r="G235" s="5"/>
    </row>
    <row r="236" spans="3:7">
      <c r="C236" s="5"/>
      <c r="D236" s="5"/>
      <c r="E236" s="5"/>
      <c r="F236" s="5"/>
      <c r="G236" s="5"/>
    </row>
    <row r="237" spans="3:7">
      <c r="C237" s="5"/>
      <c r="D237" s="5"/>
      <c r="E237" s="5"/>
      <c r="F237" s="5"/>
      <c r="G237" s="5"/>
    </row>
    <row r="238" spans="3:7">
      <c r="C238" s="5"/>
      <c r="D238" s="5"/>
      <c r="E238" s="5"/>
      <c r="F238" s="5"/>
      <c r="G238" s="5"/>
    </row>
    <row r="239" spans="3:7">
      <c r="C239" s="5"/>
      <c r="D239" s="5"/>
      <c r="E239" s="5"/>
      <c r="F239" s="5"/>
      <c r="G239" s="5"/>
    </row>
    <row r="240" spans="3:7">
      <c r="C240" s="5"/>
      <c r="D240" s="5"/>
      <c r="E240" s="5"/>
      <c r="F240" s="5"/>
      <c r="G240" s="5"/>
    </row>
    <row r="241" spans="3:7">
      <c r="C241" s="5"/>
      <c r="D241" s="5"/>
      <c r="E241" s="5"/>
      <c r="F241" s="5"/>
      <c r="G241" s="5"/>
    </row>
    <row r="242" spans="3:7">
      <c r="C242" s="5"/>
      <c r="D242" s="5"/>
      <c r="E242" s="5"/>
      <c r="F242" s="5"/>
      <c r="G242" s="5"/>
    </row>
    <row r="243" spans="3:7">
      <c r="C243" s="5"/>
      <c r="D243" s="5"/>
      <c r="E243" s="5"/>
      <c r="F243" s="5"/>
      <c r="G243" s="5"/>
    </row>
    <row r="244" spans="3:7">
      <c r="C244" s="5"/>
      <c r="D244" s="5"/>
      <c r="E244" s="5"/>
      <c r="F244" s="5"/>
      <c r="G244" s="5"/>
    </row>
    <row r="245" spans="3:7">
      <c r="C245" s="5"/>
      <c r="D245" s="5"/>
      <c r="E245" s="5"/>
      <c r="F245" s="5"/>
      <c r="G245" s="5"/>
    </row>
    <row r="246" spans="3:7">
      <c r="C246" s="5"/>
      <c r="D246" s="5"/>
      <c r="E246" s="5"/>
      <c r="F246" s="5"/>
      <c r="G246" s="5"/>
    </row>
    <row r="247" spans="3:7">
      <c r="C247" s="5"/>
      <c r="D247" s="5"/>
      <c r="E247" s="5"/>
      <c r="F247" s="5"/>
      <c r="G247" s="5"/>
    </row>
    <row r="248" spans="3:7">
      <c r="C248" s="5"/>
      <c r="D248" s="5"/>
      <c r="E248" s="5"/>
      <c r="F248" s="5"/>
      <c r="G248" s="5"/>
    </row>
    <row r="249" spans="3:7">
      <c r="C249" s="5"/>
      <c r="D249" s="5"/>
      <c r="E249" s="5"/>
      <c r="F249" s="5"/>
      <c r="G249" s="5"/>
    </row>
    <row r="250" spans="3:7">
      <c r="C250" s="5"/>
      <c r="D250" s="5"/>
      <c r="E250" s="5"/>
      <c r="F250" s="5"/>
      <c r="G250" s="5"/>
    </row>
    <row r="251" spans="3:7">
      <c r="C251" s="5"/>
      <c r="D251" s="5"/>
      <c r="E251" s="5"/>
      <c r="F251" s="5"/>
      <c r="G251" s="5"/>
    </row>
    <row r="252" spans="3:7">
      <c r="C252" s="5"/>
      <c r="D252" s="5"/>
      <c r="E252" s="5"/>
      <c r="F252" s="5"/>
      <c r="G252" s="5"/>
    </row>
    <row r="253" spans="3:7">
      <c r="C253" s="5"/>
      <c r="D253" s="5"/>
      <c r="E253" s="5"/>
      <c r="F253" s="5"/>
      <c r="G253" s="5"/>
    </row>
    <row r="254" spans="3:7">
      <c r="C254" s="5"/>
      <c r="D254" s="5"/>
      <c r="E254" s="5"/>
      <c r="F254" s="5"/>
      <c r="G254" s="5"/>
    </row>
    <row r="255" spans="3:7">
      <c r="C255" s="5"/>
      <c r="D255" s="5"/>
      <c r="E255" s="5"/>
      <c r="F255" s="5"/>
      <c r="G255" s="5"/>
    </row>
    <row r="256" spans="3:7">
      <c r="C256" s="5"/>
      <c r="D256" s="5"/>
      <c r="E256" s="5"/>
      <c r="F256" s="5"/>
      <c r="G256" s="5"/>
    </row>
    <row r="257" spans="3:7">
      <c r="C257" s="5"/>
      <c r="D257" s="5"/>
      <c r="E257" s="5"/>
      <c r="F257" s="5"/>
      <c r="G257" s="5"/>
    </row>
    <row r="258" spans="3:7">
      <c r="C258" s="5"/>
      <c r="D258" s="5"/>
      <c r="E258" s="5"/>
      <c r="F258" s="5"/>
      <c r="G258" s="5"/>
    </row>
    <row r="259" spans="3:7">
      <c r="C259" s="5"/>
      <c r="D259" s="5"/>
      <c r="E259" s="5"/>
      <c r="F259" s="5"/>
      <c r="G259" s="5"/>
    </row>
    <row r="260" spans="3:7">
      <c r="C260" s="5"/>
      <c r="D260" s="5"/>
      <c r="E260" s="5"/>
      <c r="F260" s="5"/>
      <c r="G260" s="5"/>
    </row>
    <row r="261" spans="3:7">
      <c r="C261" s="5"/>
      <c r="D261" s="5"/>
      <c r="E261" s="5"/>
      <c r="F261" s="5"/>
      <c r="G261" s="5"/>
    </row>
    <row r="262" spans="3:7">
      <c r="C262" s="5"/>
      <c r="D262" s="5"/>
      <c r="E262" s="5"/>
      <c r="F262" s="5"/>
      <c r="G262" s="5"/>
    </row>
    <row r="263" spans="3:7">
      <c r="C263" s="5"/>
      <c r="D263" s="5"/>
      <c r="E263" s="5"/>
      <c r="F263" s="5"/>
      <c r="G263" s="5"/>
    </row>
    <row r="264" spans="3:7">
      <c r="C264" s="5"/>
      <c r="D264" s="5"/>
      <c r="E264" s="5"/>
      <c r="F264" s="5"/>
      <c r="G264" s="5"/>
    </row>
    <row r="265" spans="3:7">
      <c r="C265" s="5"/>
      <c r="D265" s="5"/>
      <c r="E265" s="5"/>
      <c r="F265" s="5"/>
      <c r="G265" s="5"/>
    </row>
    <row r="266" spans="3:7">
      <c r="C266" s="5"/>
      <c r="D266" s="5"/>
      <c r="E266" s="5"/>
      <c r="F266" s="5"/>
      <c r="G266" s="5"/>
    </row>
    <row r="267" spans="3:7">
      <c r="C267" s="5"/>
      <c r="D267" s="5"/>
      <c r="E267" s="5"/>
      <c r="F267" s="5"/>
      <c r="G267" s="5"/>
    </row>
    <row r="268" spans="3:7">
      <c r="C268" s="5"/>
      <c r="D268" s="5"/>
      <c r="E268" s="5"/>
      <c r="F268" s="5"/>
      <c r="G268" s="5"/>
    </row>
    <row r="269" spans="3:7">
      <c r="C269" s="5"/>
      <c r="D269" s="5"/>
      <c r="E269" s="5"/>
      <c r="F269" s="5"/>
      <c r="G269" s="5"/>
    </row>
    <row r="270" spans="3:7">
      <c r="C270" s="5"/>
      <c r="D270" s="5"/>
      <c r="E270" s="5"/>
      <c r="F270" s="5"/>
      <c r="G270" s="5"/>
    </row>
    <row r="271" spans="3:7">
      <c r="C271" s="5"/>
      <c r="D271" s="5"/>
      <c r="E271" s="5"/>
      <c r="F271" s="5"/>
      <c r="G271" s="5"/>
    </row>
    <row r="272" spans="3:7">
      <c r="C272" s="5"/>
      <c r="D272" s="5"/>
      <c r="E272" s="5"/>
      <c r="F272" s="5"/>
      <c r="G272" s="5"/>
    </row>
    <row r="273" spans="3:7">
      <c r="C273" s="5"/>
      <c r="D273" s="5"/>
      <c r="E273" s="5"/>
      <c r="F273" s="5"/>
      <c r="G273" s="5"/>
    </row>
    <row r="274" spans="3:7">
      <c r="C274" s="5"/>
      <c r="D274" s="5"/>
      <c r="E274" s="5"/>
      <c r="F274" s="5"/>
      <c r="G274" s="5"/>
    </row>
    <row r="275" spans="3:7">
      <c r="C275" s="5"/>
      <c r="D275" s="5"/>
      <c r="E275" s="5"/>
      <c r="F275" s="5"/>
      <c r="G275" s="5"/>
    </row>
    <row r="276" spans="3:7">
      <c r="C276" s="5"/>
      <c r="D276" s="5"/>
      <c r="E276" s="5"/>
      <c r="F276" s="5"/>
      <c r="G276" s="5"/>
    </row>
    <row r="277" spans="3:7">
      <c r="C277" s="5"/>
      <c r="D277" s="5"/>
      <c r="E277" s="5"/>
      <c r="F277" s="5"/>
      <c r="G277" s="5"/>
    </row>
    <row r="278" spans="3:7">
      <c r="C278" s="5"/>
      <c r="D278" s="5"/>
      <c r="E278" s="5"/>
      <c r="F278" s="5"/>
      <c r="G278" s="5"/>
    </row>
    <row r="279" spans="3:7">
      <c r="C279" s="5"/>
      <c r="D279" s="5"/>
      <c r="E279" s="5"/>
      <c r="F279" s="5"/>
      <c r="G279" s="5"/>
    </row>
    <row r="280" spans="3:7">
      <c r="C280" s="5"/>
      <c r="D280" s="5"/>
      <c r="E280" s="5"/>
      <c r="F280" s="5"/>
      <c r="G280" s="5"/>
    </row>
    <row r="281" spans="3:7">
      <c r="C281" s="5"/>
      <c r="D281" s="5"/>
      <c r="E281" s="5"/>
      <c r="F281" s="5"/>
      <c r="G281" s="5"/>
    </row>
    <row r="282" spans="3:7">
      <c r="C282" s="5"/>
      <c r="D282" s="5"/>
      <c r="E282" s="5"/>
      <c r="F282" s="5"/>
      <c r="G282" s="5"/>
    </row>
    <row r="283" spans="3:7">
      <c r="C283" s="5"/>
      <c r="D283" s="5"/>
      <c r="E283" s="5"/>
      <c r="F283" s="5"/>
      <c r="G283" s="5"/>
    </row>
    <row r="284" spans="3:7">
      <c r="C284" s="5"/>
      <c r="D284" s="5"/>
      <c r="E284" s="5"/>
      <c r="F284" s="5"/>
      <c r="G284" s="5"/>
    </row>
    <row r="285" spans="3:7">
      <c r="C285" s="5"/>
      <c r="D285" s="5"/>
      <c r="E285" s="5"/>
      <c r="F285" s="5"/>
      <c r="G285" s="5"/>
    </row>
    <row r="286" spans="3:7">
      <c r="C286" s="5"/>
      <c r="D286" s="5"/>
      <c r="E286" s="5"/>
      <c r="F286" s="5"/>
      <c r="G286" s="5"/>
    </row>
    <row r="287" spans="3:7">
      <c r="C287" s="5"/>
      <c r="D287" s="5"/>
      <c r="E287" s="5"/>
      <c r="F287" s="5"/>
      <c r="G287" s="5"/>
    </row>
    <row r="288" spans="3:7">
      <c r="C288" s="5"/>
      <c r="D288" s="5"/>
      <c r="E288" s="5"/>
      <c r="F288" s="5"/>
      <c r="G288" s="5"/>
    </row>
    <row r="289" spans="3:7">
      <c r="C289" s="5"/>
      <c r="D289" s="5"/>
      <c r="E289" s="5"/>
      <c r="F289" s="5"/>
      <c r="G289" s="5"/>
    </row>
    <row r="290" spans="3:7">
      <c r="C290" s="5"/>
      <c r="D290" s="5"/>
      <c r="E290" s="5"/>
      <c r="F290" s="5"/>
      <c r="G290" s="5"/>
    </row>
    <row r="291" spans="3:7">
      <c r="C291" s="5"/>
      <c r="D291" s="5"/>
      <c r="E291" s="5"/>
      <c r="F291" s="5"/>
      <c r="G291" s="5"/>
    </row>
    <row r="292" spans="3:7">
      <c r="C292" s="5"/>
      <c r="D292" s="5"/>
      <c r="E292" s="5"/>
      <c r="F292" s="5"/>
      <c r="G292" s="5"/>
    </row>
    <row r="293" spans="3:7">
      <c r="C293" s="5"/>
      <c r="D293" s="5"/>
      <c r="E293" s="5"/>
      <c r="F293" s="5"/>
      <c r="G293" s="5"/>
    </row>
    <row r="294" spans="3:7">
      <c r="C294" s="5"/>
      <c r="D294" s="5"/>
      <c r="E294" s="5"/>
      <c r="F294" s="5"/>
      <c r="G294" s="5"/>
    </row>
    <row r="295" spans="3:7">
      <c r="C295" s="5"/>
      <c r="D295" s="5"/>
      <c r="E295" s="5"/>
      <c r="F295" s="5"/>
      <c r="G295" s="5"/>
    </row>
    <row r="296" spans="3:7">
      <c r="C296" s="5"/>
      <c r="D296" s="5"/>
      <c r="E296" s="5"/>
      <c r="F296" s="5"/>
      <c r="G296" s="5"/>
    </row>
    <row r="297" spans="3:7">
      <c r="C297" s="5"/>
      <c r="D297" s="5"/>
      <c r="E297" s="5"/>
      <c r="F297" s="5"/>
      <c r="G297" s="5"/>
    </row>
    <row r="298" spans="3:7">
      <c r="C298" s="5"/>
      <c r="D298" s="5"/>
      <c r="E298" s="5"/>
      <c r="F298" s="5"/>
      <c r="G298" s="5"/>
    </row>
    <row r="299" spans="3:7">
      <c r="C299" s="5"/>
      <c r="D299" s="5"/>
      <c r="E299" s="5"/>
      <c r="F299" s="5"/>
      <c r="G299" s="5"/>
    </row>
    <row r="300" spans="3:7">
      <c r="C300" s="5"/>
      <c r="D300" s="5"/>
      <c r="E300" s="5"/>
      <c r="F300" s="5"/>
      <c r="G300" s="5"/>
    </row>
    <row r="301" spans="3:7">
      <c r="C301" s="5"/>
      <c r="D301" s="5"/>
      <c r="E301" s="5"/>
      <c r="F301" s="5"/>
      <c r="G301" s="5"/>
    </row>
    <row r="302" spans="3:7">
      <c r="C302" s="5"/>
      <c r="D302" s="5"/>
      <c r="E302" s="5"/>
      <c r="F302" s="5"/>
      <c r="G302" s="5"/>
    </row>
    <row r="303" spans="3:7">
      <c r="C303" s="5"/>
      <c r="D303" s="5"/>
      <c r="E303" s="5"/>
      <c r="F303" s="5"/>
      <c r="G303" s="5"/>
    </row>
    <row r="304" spans="3:7">
      <c r="C304" s="5"/>
      <c r="D304" s="5"/>
      <c r="E304" s="5"/>
      <c r="F304" s="5"/>
      <c r="G304" s="5"/>
    </row>
    <row r="305" spans="3:7">
      <c r="C305" s="5"/>
      <c r="D305" s="5"/>
      <c r="E305" s="5"/>
      <c r="F305" s="5"/>
      <c r="G305" s="5"/>
    </row>
    <row r="306" spans="3:7">
      <c r="C306" s="5"/>
      <c r="D306" s="5"/>
      <c r="E306" s="5"/>
      <c r="F306" s="5"/>
      <c r="G306" s="5"/>
    </row>
    <row r="307" spans="3:7">
      <c r="C307" s="5"/>
      <c r="D307" s="5"/>
      <c r="E307" s="5"/>
      <c r="F307" s="5"/>
      <c r="G307" s="5"/>
    </row>
    <row r="308" spans="3:7">
      <c r="C308" s="5"/>
      <c r="D308" s="5"/>
      <c r="E308" s="5"/>
      <c r="F308" s="5"/>
      <c r="G308" s="5"/>
    </row>
    <row r="309" spans="3:7">
      <c r="C309" s="5"/>
      <c r="D309" s="5"/>
      <c r="E309" s="5"/>
      <c r="F309" s="5"/>
      <c r="G309" s="5"/>
    </row>
  </sheetData>
  <mergeCells count="7">
    <mergeCell ref="B1:H1"/>
    <mergeCell ref="B3:U3"/>
    <mergeCell ref="B5:B6"/>
    <mergeCell ref="C5:H5"/>
    <mergeCell ref="C6:D6"/>
    <mergeCell ref="E6:F6"/>
    <mergeCell ref="G6:H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9"/>
  <sheetViews>
    <sheetView workbookViewId="0">
      <selection sqref="A1:XFD1048576"/>
    </sheetView>
  </sheetViews>
  <sheetFormatPr baseColWidth="10" defaultRowHeight="11.25"/>
  <cols>
    <col min="1" max="1" width="8" style="2" customWidth="1"/>
    <col min="2" max="2" width="18.85546875" style="2" customWidth="1"/>
    <col min="3" max="3" width="8.42578125" style="2" customWidth="1"/>
    <col min="4" max="4" width="2.140625" style="2" customWidth="1"/>
    <col min="5" max="5" width="8.42578125" style="2" customWidth="1"/>
    <col min="6" max="6" width="2.140625" style="2" customWidth="1"/>
    <col min="7" max="7" width="8.42578125" style="2" customWidth="1"/>
    <col min="8" max="8" width="2.140625" style="2" customWidth="1"/>
    <col min="9" max="9" width="8.42578125" style="2" customWidth="1"/>
    <col min="10" max="10" width="2.140625" style="2" customWidth="1"/>
    <col min="11" max="11" width="8.42578125" style="2" customWidth="1"/>
    <col min="12" max="12" width="2.140625" style="2" customWidth="1"/>
    <col min="13" max="13" width="8.42578125" style="2" customWidth="1"/>
    <col min="14" max="14" width="2.140625" style="2" customWidth="1"/>
    <col min="15" max="15" width="4.5703125" style="2" customWidth="1"/>
    <col min="16" max="256" width="11.42578125" style="2"/>
    <col min="257" max="257" width="8" style="2" customWidth="1"/>
    <col min="258" max="258" width="18.85546875" style="2" customWidth="1"/>
    <col min="259" max="259" width="8.42578125" style="2" customWidth="1"/>
    <col min="260" max="260" width="2.140625" style="2" customWidth="1"/>
    <col min="261" max="261" width="8.42578125" style="2" customWidth="1"/>
    <col min="262" max="262" width="2.140625" style="2" customWidth="1"/>
    <col min="263" max="263" width="8.42578125" style="2" customWidth="1"/>
    <col min="264" max="264" width="2.140625" style="2" customWidth="1"/>
    <col min="265" max="265" width="8.42578125" style="2" customWidth="1"/>
    <col min="266" max="266" width="2.140625" style="2" customWidth="1"/>
    <col min="267" max="267" width="8.42578125" style="2" customWidth="1"/>
    <col min="268" max="268" width="2.140625" style="2" customWidth="1"/>
    <col min="269" max="269" width="8.42578125" style="2" customWidth="1"/>
    <col min="270" max="270" width="2.140625" style="2" customWidth="1"/>
    <col min="271" max="271" width="4.5703125" style="2" customWidth="1"/>
    <col min="272" max="512" width="11.42578125" style="2"/>
    <col min="513" max="513" width="8" style="2" customWidth="1"/>
    <col min="514" max="514" width="18.85546875" style="2" customWidth="1"/>
    <col min="515" max="515" width="8.42578125" style="2" customWidth="1"/>
    <col min="516" max="516" width="2.140625" style="2" customWidth="1"/>
    <col min="517" max="517" width="8.42578125" style="2" customWidth="1"/>
    <col min="518" max="518" width="2.140625" style="2" customWidth="1"/>
    <col min="519" max="519" width="8.42578125" style="2" customWidth="1"/>
    <col min="520" max="520" width="2.140625" style="2" customWidth="1"/>
    <col min="521" max="521" width="8.42578125" style="2" customWidth="1"/>
    <col min="522" max="522" width="2.140625" style="2" customWidth="1"/>
    <col min="523" max="523" width="8.42578125" style="2" customWidth="1"/>
    <col min="524" max="524" width="2.140625" style="2" customWidth="1"/>
    <col min="525" max="525" width="8.42578125" style="2" customWidth="1"/>
    <col min="526" max="526" width="2.140625" style="2" customWidth="1"/>
    <col min="527" max="527" width="4.5703125" style="2" customWidth="1"/>
    <col min="528" max="768" width="11.42578125" style="2"/>
    <col min="769" max="769" width="8" style="2" customWidth="1"/>
    <col min="770" max="770" width="18.85546875" style="2" customWidth="1"/>
    <col min="771" max="771" width="8.42578125" style="2" customWidth="1"/>
    <col min="772" max="772" width="2.140625" style="2" customWidth="1"/>
    <col min="773" max="773" width="8.42578125" style="2" customWidth="1"/>
    <col min="774" max="774" width="2.140625" style="2" customWidth="1"/>
    <col min="775" max="775" width="8.42578125" style="2" customWidth="1"/>
    <col min="776" max="776" width="2.140625" style="2" customWidth="1"/>
    <col min="777" max="777" width="8.42578125" style="2" customWidth="1"/>
    <col min="778" max="778" width="2.140625" style="2" customWidth="1"/>
    <col min="779" max="779" width="8.42578125" style="2" customWidth="1"/>
    <col min="780" max="780" width="2.140625" style="2" customWidth="1"/>
    <col min="781" max="781" width="8.42578125" style="2" customWidth="1"/>
    <col min="782" max="782" width="2.140625" style="2" customWidth="1"/>
    <col min="783" max="783" width="4.5703125" style="2" customWidth="1"/>
    <col min="784" max="1024" width="11.42578125" style="2"/>
    <col min="1025" max="1025" width="8" style="2" customWidth="1"/>
    <col min="1026" max="1026" width="18.85546875" style="2" customWidth="1"/>
    <col min="1027" max="1027" width="8.42578125" style="2" customWidth="1"/>
    <col min="1028" max="1028" width="2.140625" style="2" customWidth="1"/>
    <col min="1029" max="1029" width="8.42578125" style="2" customWidth="1"/>
    <col min="1030" max="1030" width="2.140625" style="2" customWidth="1"/>
    <col min="1031" max="1031" width="8.42578125" style="2" customWidth="1"/>
    <col min="1032" max="1032" width="2.140625" style="2" customWidth="1"/>
    <col min="1033" max="1033" width="8.42578125" style="2" customWidth="1"/>
    <col min="1034" max="1034" width="2.140625" style="2" customWidth="1"/>
    <col min="1035" max="1035" width="8.42578125" style="2" customWidth="1"/>
    <col min="1036" max="1036" width="2.140625" style="2" customWidth="1"/>
    <col min="1037" max="1037" width="8.42578125" style="2" customWidth="1"/>
    <col min="1038" max="1038" width="2.140625" style="2" customWidth="1"/>
    <col min="1039" max="1039" width="4.5703125" style="2" customWidth="1"/>
    <col min="1040" max="1280" width="11.42578125" style="2"/>
    <col min="1281" max="1281" width="8" style="2" customWidth="1"/>
    <col min="1282" max="1282" width="18.85546875" style="2" customWidth="1"/>
    <col min="1283" max="1283" width="8.42578125" style="2" customWidth="1"/>
    <col min="1284" max="1284" width="2.140625" style="2" customWidth="1"/>
    <col min="1285" max="1285" width="8.42578125" style="2" customWidth="1"/>
    <col min="1286" max="1286" width="2.140625" style="2" customWidth="1"/>
    <col min="1287" max="1287" width="8.42578125" style="2" customWidth="1"/>
    <col min="1288" max="1288" width="2.140625" style="2" customWidth="1"/>
    <col min="1289" max="1289" width="8.42578125" style="2" customWidth="1"/>
    <col min="1290" max="1290" width="2.140625" style="2" customWidth="1"/>
    <col min="1291" max="1291" width="8.42578125" style="2" customWidth="1"/>
    <col min="1292" max="1292" width="2.140625" style="2" customWidth="1"/>
    <col min="1293" max="1293" width="8.42578125" style="2" customWidth="1"/>
    <col min="1294" max="1294" width="2.140625" style="2" customWidth="1"/>
    <col min="1295" max="1295" width="4.5703125" style="2" customWidth="1"/>
    <col min="1296" max="1536" width="11.42578125" style="2"/>
    <col min="1537" max="1537" width="8" style="2" customWidth="1"/>
    <col min="1538" max="1538" width="18.85546875" style="2" customWidth="1"/>
    <col min="1539" max="1539" width="8.42578125" style="2" customWidth="1"/>
    <col min="1540" max="1540" width="2.140625" style="2" customWidth="1"/>
    <col min="1541" max="1541" width="8.42578125" style="2" customWidth="1"/>
    <col min="1542" max="1542" width="2.140625" style="2" customWidth="1"/>
    <col min="1543" max="1543" width="8.42578125" style="2" customWidth="1"/>
    <col min="1544" max="1544" width="2.140625" style="2" customWidth="1"/>
    <col min="1545" max="1545" width="8.42578125" style="2" customWidth="1"/>
    <col min="1546" max="1546" width="2.140625" style="2" customWidth="1"/>
    <col min="1547" max="1547" width="8.42578125" style="2" customWidth="1"/>
    <col min="1548" max="1548" width="2.140625" style="2" customWidth="1"/>
    <col min="1549" max="1549" width="8.42578125" style="2" customWidth="1"/>
    <col min="1550" max="1550" width="2.140625" style="2" customWidth="1"/>
    <col min="1551" max="1551" width="4.5703125" style="2" customWidth="1"/>
    <col min="1552" max="1792" width="11.42578125" style="2"/>
    <col min="1793" max="1793" width="8" style="2" customWidth="1"/>
    <col min="1794" max="1794" width="18.85546875" style="2" customWidth="1"/>
    <col min="1795" max="1795" width="8.42578125" style="2" customWidth="1"/>
    <col min="1796" max="1796" width="2.140625" style="2" customWidth="1"/>
    <col min="1797" max="1797" width="8.42578125" style="2" customWidth="1"/>
    <col min="1798" max="1798" width="2.140625" style="2" customWidth="1"/>
    <col min="1799" max="1799" width="8.42578125" style="2" customWidth="1"/>
    <col min="1800" max="1800" width="2.140625" style="2" customWidth="1"/>
    <col min="1801" max="1801" width="8.42578125" style="2" customWidth="1"/>
    <col min="1802" max="1802" width="2.140625" style="2" customWidth="1"/>
    <col min="1803" max="1803" width="8.42578125" style="2" customWidth="1"/>
    <col min="1804" max="1804" width="2.140625" style="2" customWidth="1"/>
    <col min="1805" max="1805" width="8.42578125" style="2" customWidth="1"/>
    <col min="1806" max="1806" width="2.140625" style="2" customWidth="1"/>
    <col min="1807" max="1807" width="4.5703125" style="2" customWidth="1"/>
    <col min="1808" max="2048" width="11.42578125" style="2"/>
    <col min="2049" max="2049" width="8" style="2" customWidth="1"/>
    <col min="2050" max="2050" width="18.85546875" style="2" customWidth="1"/>
    <col min="2051" max="2051" width="8.42578125" style="2" customWidth="1"/>
    <col min="2052" max="2052" width="2.140625" style="2" customWidth="1"/>
    <col min="2053" max="2053" width="8.42578125" style="2" customWidth="1"/>
    <col min="2054" max="2054" width="2.140625" style="2" customWidth="1"/>
    <col min="2055" max="2055" width="8.42578125" style="2" customWidth="1"/>
    <col min="2056" max="2056" width="2.140625" style="2" customWidth="1"/>
    <col min="2057" max="2057" width="8.42578125" style="2" customWidth="1"/>
    <col min="2058" max="2058" width="2.140625" style="2" customWidth="1"/>
    <col min="2059" max="2059" width="8.42578125" style="2" customWidth="1"/>
    <col min="2060" max="2060" width="2.140625" style="2" customWidth="1"/>
    <col min="2061" max="2061" width="8.42578125" style="2" customWidth="1"/>
    <col min="2062" max="2062" width="2.140625" style="2" customWidth="1"/>
    <col min="2063" max="2063" width="4.5703125" style="2" customWidth="1"/>
    <col min="2064" max="2304" width="11.42578125" style="2"/>
    <col min="2305" max="2305" width="8" style="2" customWidth="1"/>
    <col min="2306" max="2306" width="18.85546875" style="2" customWidth="1"/>
    <col min="2307" max="2307" width="8.42578125" style="2" customWidth="1"/>
    <col min="2308" max="2308" width="2.140625" style="2" customWidth="1"/>
    <col min="2309" max="2309" width="8.42578125" style="2" customWidth="1"/>
    <col min="2310" max="2310" width="2.140625" style="2" customWidth="1"/>
    <col min="2311" max="2311" width="8.42578125" style="2" customWidth="1"/>
    <col min="2312" max="2312" width="2.140625" style="2" customWidth="1"/>
    <col min="2313" max="2313" width="8.42578125" style="2" customWidth="1"/>
    <col min="2314" max="2314" width="2.140625" style="2" customWidth="1"/>
    <col min="2315" max="2315" width="8.42578125" style="2" customWidth="1"/>
    <col min="2316" max="2316" width="2.140625" style="2" customWidth="1"/>
    <col min="2317" max="2317" width="8.42578125" style="2" customWidth="1"/>
    <col min="2318" max="2318" width="2.140625" style="2" customWidth="1"/>
    <col min="2319" max="2319" width="4.5703125" style="2" customWidth="1"/>
    <col min="2320" max="2560" width="11.42578125" style="2"/>
    <col min="2561" max="2561" width="8" style="2" customWidth="1"/>
    <col min="2562" max="2562" width="18.85546875" style="2" customWidth="1"/>
    <col min="2563" max="2563" width="8.42578125" style="2" customWidth="1"/>
    <col min="2564" max="2564" width="2.140625" style="2" customWidth="1"/>
    <col min="2565" max="2565" width="8.42578125" style="2" customWidth="1"/>
    <col min="2566" max="2566" width="2.140625" style="2" customWidth="1"/>
    <col min="2567" max="2567" width="8.42578125" style="2" customWidth="1"/>
    <col min="2568" max="2568" width="2.140625" style="2" customWidth="1"/>
    <col min="2569" max="2569" width="8.42578125" style="2" customWidth="1"/>
    <col min="2570" max="2570" width="2.140625" style="2" customWidth="1"/>
    <col min="2571" max="2571" width="8.42578125" style="2" customWidth="1"/>
    <col min="2572" max="2572" width="2.140625" style="2" customWidth="1"/>
    <col min="2573" max="2573" width="8.42578125" style="2" customWidth="1"/>
    <col min="2574" max="2574" width="2.140625" style="2" customWidth="1"/>
    <col min="2575" max="2575" width="4.5703125" style="2" customWidth="1"/>
    <col min="2576" max="2816" width="11.42578125" style="2"/>
    <col min="2817" max="2817" width="8" style="2" customWidth="1"/>
    <col min="2818" max="2818" width="18.85546875" style="2" customWidth="1"/>
    <col min="2819" max="2819" width="8.42578125" style="2" customWidth="1"/>
    <col min="2820" max="2820" width="2.140625" style="2" customWidth="1"/>
    <col min="2821" max="2821" width="8.42578125" style="2" customWidth="1"/>
    <col min="2822" max="2822" width="2.140625" style="2" customWidth="1"/>
    <col min="2823" max="2823" width="8.42578125" style="2" customWidth="1"/>
    <col min="2824" max="2824" width="2.140625" style="2" customWidth="1"/>
    <col min="2825" max="2825" width="8.42578125" style="2" customWidth="1"/>
    <col min="2826" max="2826" width="2.140625" style="2" customWidth="1"/>
    <col min="2827" max="2827" width="8.42578125" style="2" customWidth="1"/>
    <col min="2828" max="2828" width="2.140625" style="2" customWidth="1"/>
    <col min="2829" max="2829" width="8.42578125" style="2" customWidth="1"/>
    <col min="2830" max="2830" width="2.140625" style="2" customWidth="1"/>
    <col min="2831" max="2831" width="4.5703125" style="2" customWidth="1"/>
    <col min="2832" max="3072" width="11.42578125" style="2"/>
    <col min="3073" max="3073" width="8" style="2" customWidth="1"/>
    <col min="3074" max="3074" width="18.85546875" style="2" customWidth="1"/>
    <col min="3075" max="3075" width="8.42578125" style="2" customWidth="1"/>
    <col min="3076" max="3076" width="2.140625" style="2" customWidth="1"/>
    <col min="3077" max="3077" width="8.42578125" style="2" customWidth="1"/>
    <col min="3078" max="3078" width="2.140625" style="2" customWidth="1"/>
    <col min="3079" max="3079" width="8.42578125" style="2" customWidth="1"/>
    <col min="3080" max="3080" width="2.140625" style="2" customWidth="1"/>
    <col min="3081" max="3081" width="8.42578125" style="2" customWidth="1"/>
    <col min="3082" max="3082" width="2.140625" style="2" customWidth="1"/>
    <col min="3083" max="3083" width="8.42578125" style="2" customWidth="1"/>
    <col min="3084" max="3084" width="2.140625" style="2" customWidth="1"/>
    <col min="3085" max="3085" width="8.42578125" style="2" customWidth="1"/>
    <col min="3086" max="3086" width="2.140625" style="2" customWidth="1"/>
    <col min="3087" max="3087" width="4.5703125" style="2" customWidth="1"/>
    <col min="3088" max="3328" width="11.42578125" style="2"/>
    <col min="3329" max="3329" width="8" style="2" customWidth="1"/>
    <col min="3330" max="3330" width="18.85546875" style="2" customWidth="1"/>
    <col min="3331" max="3331" width="8.42578125" style="2" customWidth="1"/>
    <col min="3332" max="3332" width="2.140625" style="2" customWidth="1"/>
    <col min="3333" max="3333" width="8.42578125" style="2" customWidth="1"/>
    <col min="3334" max="3334" width="2.140625" style="2" customWidth="1"/>
    <col min="3335" max="3335" width="8.42578125" style="2" customWidth="1"/>
    <col min="3336" max="3336" width="2.140625" style="2" customWidth="1"/>
    <col min="3337" max="3337" width="8.42578125" style="2" customWidth="1"/>
    <col min="3338" max="3338" width="2.140625" style="2" customWidth="1"/>
    <col min="3339" max="3339" width="8.42578125" style="2" customWidth="1"/>
    <col min="3340" max="3340" width="2.140625" style="2" customWidth="1"/>
    <col min="3341" max="3341" width="8.42578125" style="2" customWidth="1"/>
    <col min="3342" max="3342" width="2.140625" style="2" customWidth="1"/>
    <col min="3343" max="3343" width="4.5703125" style="2" customWidth="1"/>
    <col min="3344" max="3584" width="11.42578125" style="2"/>
    <col min="3585" max="3585" width="8" style="2" customWidth="1"/>
    <col min="3586" max="3586" width="18.85546875" style="2" customWidth="1"/>
    <col min="3587" max="3587" width="8.42578125" style="2" customWidth="1"/>
    <col min="3588" max="3588" width="2.140625" style="2" customWidth="1"/>
    <col min="3589" max="3589" width="8.42578125" style="2" customWidth="1"/>
    <col min="3590" max="3590" width="2.140625" style="2" customWidth="1"/>
    <col min="3591" max="3591" width="8.42578125" style="2" customWidth="1"/>
    <col min="3592" max="3592" width="2.140625" style="2" customWidth="1"/>
    <col min="3593" max="3593" width="8.42578125" style="2" customWidth="1"/>
    <col min="3594" max="3594" width="2.140625" style="2" customWidth="1"/>
    <col min="3595" max="3595" width="8.42578125" style="2" customWidth="1"/>
    <col min="3596" max="3596" width="2.140625" style="2" customWidth="1"/>
    <col min="3597" max="3597" width="8.42578125" style="2" customWidth="1"/>
    <col min="3598" max="3598" width="2.140625" style="2" customWidth="1"/>
    <col min="3599" max="3599" width="4.5703125" style="2" customWidth="1"/>
    <col min="3600" max="3840" width="11.42578125" style="2"/>
    <col min="3841" max="3841" width="8" style="2" customWidth="1"/>
    <col min="3842" max="3842" width="18.85546875" style="2" customWidth="1"/>
    <col min="3843" max="3843" width="8.42578125" style="2" customWidth="1"/>
    <col min="3844" max="3844" width="2.140625" style="2" customWidth="1"/>
    <col min="3845" max="3845" width="8.42578125" style="2" customWidth="1"/>
    <col min="3846" max="3846" width="2.140625" style="2" customWidth="1"/>
    <col min="3847" max="3847" width="8.42578125" style="2" customWidth="1"/>
    <col min="3848" max="3848" width="2.140625" style="2" customWidth="1"/>
    <col min="3849" max="3849" width="8.42578125" style="2" customWidth="1"/>
    <col min="3850" max="3850" width="2.140625" style="2" customWidth="1"/>
    <col min="3851" max="3851" width="8.42578125" style="2" customWidth="1"/>
    <col min="3852" max="3852" width="2.140625" style="2" customWidth="1"/>
    <col min="3853" max="3853" width="8.42578125" style="2" customWidth="1"/>
    <col min="3854" max="3854" width="2.140625" style="2" customWidth="1"/>
    <col min="3855" max="3855" width="4.5703125" style="2" customWidth="1"/>
    <col min="3856" max="4096" width="11.42578125" style="2"/>
    <col min="4097" max="4097" width="8" style="2" customWidth="1"/>
    <col min="4098" max="4098" width="18.85546875" style="2" customWidth="1"/>
    <col min="4099" max="4099" width="8.42578125" style="2" customWidth="1"/>
    <col min="4100" max="4100" width="2.140625" style="2" customWidth="1"/>
    <col min="4101" max="4101" width="8.42578125" style="2" customWidth="1"/>
    <col min="4102" max="4102" width="2.140625" style="2" customWidth="1"/>
    <col min="4103" max="4103" width="8.42578125" style="2" customWidth="1"/>
    <col min="4104" max="4104" width="2.140625" style="2" customWidth="1"/>
    <col min="4105" max="4105" width="8.42578125" style="2" customWidth="1"/>
    <col min="4106" max="4106" width="2.140625" style="2" customWidth="1"/>
    <col min="4107" max="4107" width="8.42578125" style="2" customWidth="1"/>
    <col min="4108" max="4108" width="2.140625" style="2" customWidth="1"/>
    <col min="4109" max="4109" width="8.42578125" style="2" customWidth="1"/>
    <col min="4110" max="4110" width="2.140625" style="2" customWidth="1"/>
    <col min="4111" max="4111" width="4.5703125" style="2" customWidth="1"/>
    <col min="4112" max="4352" width="11.42578125" style="2"/>
    <col min="4353" max="4353" width="8" style="2" customWidth="1"/>
    <col min="4354" max="4354" width="18.85546875" style="2" customWidth="1"/>
    <col min="4355" max="4355" width="8.42578125" style="2" customWidth="1"/>
    <col min="4356" max="4356" width="2.140625" style="2" customWidth="1"/>
    <col min="4357" max="4357" width="8.42578125" style="2" customWidth="1"/>
    <col min="4358" max="4358" width="2.140625" style="2" customWidth="1"/>
    <col min="4359" max="4359" width="8.42578125" style="2" customWidth="1"/>
    <col min="4360" max="4360" width="2.140625" style="2" customWidth="1"/>
    <col min="4361" max="4361" width="8.42578125" style="2" customWidth="1"/>
    <col min="4362" max="4362" width="2.140625" style="2" customWidth="1"/>
    <col min="4363" max="4363" width="8.42578125" style="2" customWidth="1"/>
    <col min="4364" max="4364" width="2.140625" style="2" customWidth="1"/>
    <col min="4365" max="4365" width="8.42578125" style="2" customWidth="1"/>
    <col min="4366" max="4366" width="2.140625" style="2" customWidth="1"/>
    <col min="4367" max="4367" width="4.5703125" style="2" customWidth="1"/>
    <col min="4368" max="4608" width="11.42578125" style="2"/>
    <col min="4609" max="4609" width="8" style="2" customWidth="1"/>
    <col min="4610" max="4610" width="18.85546875" style="2" customWidth="1"/>
    <col min="4611" max="4611" width="8.42578125" style="2" customWidth="1"/>
    <col min="4612" max="4612" width="2.140625" style="2" customWidth="1"/>
    <col min="4613" max="4613" width="8.42578125" style="2" customWidth="1"/>
    <col min="4614" max="4614" width="2.140625" style="2" customWidth="1"/>
    <col min="4615" max="4615" width="8.42578125" style="2" customWidth="1"/>
    <col min="4616" max="4616" width="2.140625" style="2" customWidth="1"/>
    <col min="4617" max="4617" width="8.42578125" style="2" customWidth="1"/>
    <col min="4618" max="4618" width="2.140625" style="2" customWidth="1"/>
    <col min="4619" max="4619" width="8.42578125" style="2" customWidth="1"/>
    <col min="4620" max="4620" width="2.140625" style="2" customWidth="1"/>
    <col min="4621" max="4621" width="8.42578125" style="2" customWidth="1"/>
    <col min="4622" max="4622" width="2.140625" style="2" customWidth="1"/>
    <col min="4623" max="4623" width="4.5703125" style="2" customWidth="1"/>
    <col min="4624" max="4864" width="11.42578125" style="2"/>
    <col min="4865" max="4865" width="8" style="2" customWidth="1"/>
    <col min="4866" max="4866" width="18.85546875" style="2" customWidth="1"/>
    <col min="4867" max="4867" width="8.42578125" style="2" customWidth="1"/>
    <col min="4868" max="4868" width="2.140625" style="2" customWidth="1"/>
    <col min="4869" max="4869" width="8.42578125" style="2" customWidth="1"/>
    <col min="4870" max="4870" width="2.140625" style="2" customWidth="1"/>
    <col min="4871" max="4871" width="8.42578125" style="2" customWidth="1"/>
    <col min="4872" max="4872" width="2.140625" style="2" customWidth="1"/>
    <col min="4873" max="4873" width="8.42578125" style="2" customWidth="1"/>
    <col min="4874" max="4874" width="2.140625" style="2" customWidth="1"/>
    <col min="4875" max="4875" width="8.42578125" style="2" customWidth="1"/>
    <col min="4876" max="4876" width="2.140625" style="2" customWidth="1"/>
    <col min="4877" max="4877" width="8.42578125" style="2" customWidth="1"/>
    <col min="4878" max="4878" width="2.140625" style="2" customWidth="1"/>
    <col min="4879" max="4879" width="4.5703125" style="2" customWidth="1"/>
    <col min="4880" max="5120" width="11.42578125" style="2"/>
    <col min="5121" max="5121" width="8" style="2" customWidth="1"/>
    <col min="5122" max="5122" width="18.85546875" style="2" customWidth="1"/>
    <col min="5123" max="5123" width="8.42578125" style="2" customWidth="1"/>
    <col min="5124" max="5124" width="2.140625" style="2" customWidth="1"/>
    <col min="5125" max="5125" width="8.42578125" style="2" customWidth="1"/>
    <col min="5126" max="5126" width="2.140625" style="2" customWidth="1"/>
    <col min="5127" max="5127" width="8.42578125" style="2" customWidth="1"/>
    <col min="5128" max="5128" width="2.140625" style="2" customWidth="1"/>
    <col min="5129" max="5129" width="8.42578125" style="2" customWidth="1"/>
    <col min="5130" max="5130" width="2.140625" style="2" customWidth="1"/>
    <col min="5131" max="5131" width="8.42578125" style="2" customWidth="1"/>
    <col min="5132" max="5132" width="2.140625" style="2" customWidth="1"/>
    <col min="5133" max="5133" width="8.42578125" style="2" customWidth="1"/>
    <col min="5134" max="5134" width="2.140625" style="2" customWidth="1"/>
    <col min="5135" max="5135" width="4.5703125" style="2" customWidth="1"/>
    <col min="5136" max="5376" width="11.42578125" style="2"/>
    <col min="5377" max="5377" width="8" style="2" customWidth="1"/>
    <col min="5378" max="5378" width="18.85546875" style="2" customWidth="1"/>
    <col min="5379" max="5379" width="8.42578125" style="2" customWidth="1"/>
    <col min="5380" max="5380" width="2.140625" style="2" customWidth="1"/>
    <col min="5381" max="5381" width="8.42578125" style="2" customWidth="1"/>
    <col min="5382" max="5382" width="2.140625" style="2" customWidth="1"/>
    <col min="5383" max="5383" width="8.42578125" style="2" customWidth="1"/>
    <col min="5384" max="5384" width="2.140625" style="2" customWidth="1"/>
    <col min="5385" max="5385" width="8.42578125" style="2" customWidth="1"/>
    <col min="5386" max="5386" width="2.140625" style="2" customWidth="1"/>
    <col min="5387" max="5387" width="8.42578125" style="2" customWidth="1"/>
    <col min="5388" max="5388" width="2.140625" style="2" customWidth="1"/>
    <col min="5389" max="5389" width="8.42578125" style="2" customWidth="1"/>
    <col min="5390" max="5390" width="2.140625" style="2" customWidth="1"/>
    <col min="5391" max="5391" width="4.5703125" style="2" customWidth="1"/>
    <col min="5392" max="5632" width="11.42578125" style="2"/>
    <col min="5633" max="5633" width="8" style="2" customWidth="1"/>
    <col min="5634" max="5634" width="18.85546875" style="2" customWidth="1"/>
    <col min="5635" max="5635" width="8.42578125" style="2" customWidth="1"/>
    <col min="5636" max="5636" width="2.140625" style="2" customWidth="1"/>
    <col min="5637" max="5637" width="8.42578125" style="2" customWidth="1"/>
    <col min="5638" max="5638" width="2.140625" style="2" customWidth="1"/>
    <col min="5639" max="5639" width="8.42578125" style="2" customWidth="1"/>
    <col min="5640" max="5640" width="2.140625" style="2" customWidth="1"/>
    <col min="5641" max="5641" width="8.42578125" style="2" customWidth="1"/>
    <col min="5642" max="5642" width="2.140625" style="2" customWidth="1"/>
    <col min="5643" max="5643" width="8.42578125" style="2" customWidth="1"/>
    <col min="5644" max="5644" width="2.140625" style="2" customWidth="1"/>
    <col min="5645" max="5645" width="8.42578125" style="2" customWidth="1"/>
    <col min="5646" max="5646" width="2.140625" style="2" customWidth="1"/>
    <col min="5647" max="5647" width="4.5703125" style="2" customWidth="1"/>
    <col min="5648" max="5888" width="11.42578125" style="2"/>
    <col min="5889" max="5889" width="8" style="2" customWidth="1"/>
    <col min="5890" max="5890" width="18.85546875" style="2" customWidth="1"/>
    <col min="5891" max="5891" width="8.42578125" style="2" customWidth="1"/>
    <col min="5892" max="5892" width="2.140625" style="2" customWidth="1"/>
    <col min="5893" max="5893" width="8.42578125" style="2" customWidth="1"/>
    <col min="5894" max="5894" width="2.140625" style="2" customWidth="1"/>
    <col min="5895" max="5895" width="8.42578125" style="2" customWidth="1"/>
    <col min="5896" max="5896" width="2.140625" style="2" customWidth="1"/>
    <col min="5897" max="5897" width="8.42578125" style="2" customWidth="1"/>
    <col min="5898" max="5898" width="2.140625" style="2" customWidth="1"/>
    <col min="5899" max="5899" width="8.42578125" style="2" customWidth="1"/>
    <col min="5900" max="5900" width="2.140625" style="2" customWidth="1"/>
    <col min="5901" max="5901" width="8.42578125" style="2" customWidth="1"/>
    <col min="5902" max="5902" width="2.140625" style="2" customWidth="1"/>
    <col min="5903" max="5903" width="4.5703125" style="2" customWidth="1"/>
    <col min="5904" max="6144" width="11.42578125" style="2"/>
    <col min="6145" max="6145" width="8" style="2" customWidth="1"/>
    <col min="6146" max="6146" width="18.85546875" style="2" customWidth="1"/>
    <col min="6147" max="6147" width="8.42578125" style="2" customWidth="1"/>
    <col min="6148" max="6148" width="2.140625" style="2" customWidth="1"/>
    <col min="6149" max="6149" width="8.42578125" style="2" customWidth="1"/>
    <col min="6150" max="6150" width="2.140625" style="2" customWidth="1"/>
    <col min="6151" max="6151" width="8.42578125" style="2" customWidth="1"/>
    <col min="6152" max="6152" width="2.140625" style="2" customWidth="1"/>
    <col min="6153" max="6153" width="8.42578125" style="2" customWidth="1"/>
    <col min="6154" max="6154" width="2.140625" style="2" customWidth="1"/>
    <col min="6155" max="6155" width="8.42578125" style="2" customWidth="1"/>
    <col min="6156" max="6156" width="2.140625" style="2" customWidth="1"/>
    <col min="6157" max="6157" width="8.42578125" style="2" customWidth="1"/>
    <col min="6158" max="6158" width="2.140625" style="2" customWidth="1"/>
    <col min="6159" max="6159" width="4.5703125" style="2" customWidth="1"/>
    <col min="6160" max="6400" width="11.42578125" style="2"/>
    <col min="6401" max="6401" width="8" style="2" customWidth="1"/>
    <col min="6402" max="6402" width="18.85546875" style="2" customWidth="1"/>
    <col min="6403" max="6403" width="8.42578125" style="2" customWidth="1"/>
    <col min="6404" max="6404" width="2.140625" style="2" customWidth="1"/>
    <col min="6405" max="6405" width="8.42578125" style="2" customWidth="1"/>
    <col min="6406" max="6406" width="2.140625" style="2" customWidth="1"/>
    <col min="6407" max="6407" width="8.42578125" style="2" customWidth="1"/>
    <col min="6408" max="6408" width="2.140625" style="2" customWidth="1"/>
    <col min="6409" max="6409" width="8.42578125" style="2" customWidth="1"/>
    <col min="6410" max="6410" width="2.140625" style="2" customWidth="1"/>
    <col min="6411" max="6411" width="8.42578125" style="2" customWidth="1"/>
    <col min="6412" max="6412" width="2.140625" style="2" customWidth="1"/>
    <col min="6413" max="6413" width="8.42578125" style="2" customWidth="1"/>
    <col min="6414" max="6414" width="2.140625" style="2" customWidth="1"/>
    <col min="6415" max="6415" width="4.5703125" style="2" customWidth="1"/>
    <col min="6416" max="6656" width="11.42578125" style="2"/>
    <col min="6657" max="6657" width="8" style="2" customWidth="1"/>
    <col min="6658" max="6658" width="18.85546875" style="2" customWidth="1"/>
    <col min="6659" max="6659" width="8.42578125" style="2" customWidth="1"/>
    <col min="6660" max="6660" width="2.140625" style="2" customWidth="1"/>
    <col min="6661" max="6661" width="8.42578125" style="2" customWidth="1"/>
    <col min="6662" max="6662" width="2.140625" style="2" customWidth="1"/>
    <col min="6663" max="6663" width="8.42578125" style="2" customWidth="1"/>
    <col min="6664" max="6664" width="2.140625" style="2" customWidth="1"/>
    <col min="6665" max="6665" width="8.42578125" style="2" customWidth="1"/>
    <col min="6666" max="6666" width="2.140625" style="2" customWidth="1"/>
    <col min="6667" max="6667" width="8.42578125" style="2" customWidth="1"/>
    <col min="6668" max="6668" width="2.140625" style="2" customWidth="1"/>
    <col min="6669" max="6669" width="8.42578125" style="2" customWidth="1"/>
    <col min="6670" max="6670" width="2.140625" style="2" customWidth="1"/>
    <col min="6671" max="6671" width="4.5703125" style="2" customWidth="1"/>
    <col min="6672" max="6912" width="11.42578125" style="2"/>
    <col min="6913" max="6913" width="8" style="2" customWidth="1"/>
    <col min="6914" max="6914" width="18.85546875" style="2" customWidth="1"/>
    <col min="6915" max="6915" width="8.42578125" style="2" customWidth="1"/>
    <col min="6916" max="6916" width="2.140625" style="2" customWidth="1"/>
    <col min="6917" max="6917" width="8.42578125" style="2" customWidth="1"/>
    <col min="6918" max="6918" width="2.140625" style="2" customWidth="1"/>
    <col min="6919" max="6919" width="8.42578125" style="2" customWidth="1"/>
    <col min="6920" max="6920" width="2.140625" style="2" customWidth="1"/>
    <col min="6921" max="6921" width="8.42578125" style="2" customWidth="1"/>
    <col min="6922" max="6922" width="2.140625" style="2" customWidth="1"/>
    <col min="6923" max="6923" width="8.42578125" style="2" customWidth="1"/>
    <col min="6924" max="6924" width="2.140625" style="2" customWidth="1"/>
    <col min="6925" max="6925" width="8.42578125" style="2" customWidth="1"/>
    <col min="6926" max="6926" width="2.140625" style="2" customWidth="1"/>
    <col min="6927" max="6927" width="4.5703125" style="2" customWidth="1"/>
    <col min="6928" max="7168" width="11.42578125" style="2"/>
    <col min="7169" max="7169" width="8" style="2" customWidth="1"/>
    <col min="7170" max="7170" width="18.85546875" style="2" customWidth="1"/>
    <col min="7171" max="7171" width="8.42578125" style="2" customWidth="1"/>
    <col min="7172" max="7172" width="2.140625" style="2" customWidth="1"/>
    <col min="7173" max="7173" width="8.42578125" style="2" customWidth="1"/>
    <col min="7174" max="7174" width="2.140625" style="2" customWidth="1"/>
    <col min="7175" max="7175" width="8.42578125" style="2" customWidth="1"/>
    <col min="7176" max="7176" width="2.140625" style="2" customWidth="1"/>
    <col min="7177" max="7177" width="8.42578125" style="2" customWidth="1"/>
    <col min="7178" max="7178" width="2.140625" style="2" customWidth="1"/>
    <col min="7179" max="7179" width="8.42578125" style="2" customWidth="1"/>
    <col min="7180" max="7180" width="2.140625" style="2" customWidth="1"/>
    <col min="7181" max="7181" width="8.42578125" style="2" customWidth="1"/>
    <col min="7182" max="7182" width="2.140625" style="2" customWidth="1"/>
    <col min="7183" max="7183" width="4.5703125" style="2" customWidth="1"/>
    <col min="7184" max="7424" width="11.42578125" style="2"/>
    <col min="7425" max="7425" width="8" style="2" customWidth="1"/>
    <col min="7426" max="7426" width="18.85546875" style="2" customWidth="1"/>
    <col min="7427" max="7427" width="8.42578125" style="2" customWidth="1"/>
    <col min="7428" max="7428" width="2.140625" style="2" customWidth="1"/>
    <col min="7429" max="7429" width="8.42578125" style="2" customWidth="1"/>
    <col min="7430" max="7430" width="2.140625" style="2" customWidth="1"/>
    <col min="7431" max="7431" width="8.42578125" style="2" customWidth="1"/>
    <col min="7432" max="7432" width="2.140625" style="2" customWidth="1"/>
    <col min="7433" max="7433" width="8.42578125" style="2" customWidth="1"/>
    <col min="7434" max="7434" width="2.140625" style="2" customWidth="1"/>
    <col min="7435" max="7435" width="8.42578125" style="2" customWidth="1"/>
    <col min="7436" max="7436" width="2.140625" style="2" customWidth="1"/>
    <col min="7437" max="7437" width="8.42578125" style="2" customWidth="1"/>
    <col min="7438" max="7438" width="2.140625" style="2" customWidth="1"/>
    <col min="7439" max="7439" width="4.5703125" style="2" customWidth="1"/>
    <col min="7440" max="7680" width="11.42578125" style="2"/>
    <col min="7681" max="7681" width="8" style="2" customWidth="1"/>
    <col min="7682" max="7682" width="18.85546875" style="2" customWidth="1"/>
    <col min="7683" max="7683" width="8.42578125" style="2" customWidth="1"/>
    <col min="7684" max="7684" width="2.140625" style="2" customWidth="1"/>
    <col min="7685" max="7685" width="8.42578125" style="2" customWidth="1"/>
    <col min="7686" max="7686" width="2.140625" style="2" customWidth="1"/>
    <col min="7687" max="7687" width="8.42578125" style="2" customWidth="1"/>
    <col min="7688" max="7688" width="2.140625" style="2" customWidth="1"/>
    <col min="7689" max="7689" width="8.42578125" style="2" customWidth="1"/>
    <col min="7690" max="7690" width="2.140625" style="2" customWidth="1"/>
    <col min="7691" max="7691" width="8.42578125" style="2" customWidth="1"/>
    <col min="7692" max="7692" width="2.140625" style="2" customWidth="1"/>
    <col min="7693" max="7693" width="8.42578125" style="2" customWidth="1"/>
    <col min="7694" max="7694" width="2.140625" style="2" customWidth="1"/>
    <col min="7695" max="7695" width="4.5703125" style="2" customWidth="1"/>
    <col min="7696" max="7936" width="11.42578125" style="2"/>
    <col min="7937" max="7937" width="8" style="2" customWidth="1"/>
    <col min="7938" max="7938" width="18.85546875" style="2" customWidth="1"/>
    <col min="7939" max="7939" width="8.42578125" style="2" customWidth="1"/>
    <col min="7940" max="7940" width="2.140625" style="2" customWidth="1"/>
    <col min="7941" max="7941" width="8.42578125" style="2" customWidth="1"/>
    <col min="7942" max="7942" width="2.140625" style="2" customWidth="1"/>
    <col min="7943" max="7943" width="8.42578125" style="2" customWidth="1"/>
    <col min="7944" max="7944" width="2.140625" style="2" customWidth="1"/>
    <col min="7945" max="7945" width="8.42578125" style="2" customWidth="1"/>
    <col min="7946" max="7946" width="2.140625" style="2" customWidth="1"/>
    <col min="7947" max="7947" width="8.42578125" style="2" customWidth="1"/>
    <col min="7948" max="7948" width="2.140625" style="2" customWidth="1"/>
    <col min="7949" max="7949" width="8.42578125" style="2" customWidth="1"/>
    <col min="7950" max="7950" width="2.140625" style="2" customWidth="1"/>
    <col min="7951" max="7951" width="4.5703125" style="2" customWidth="1"/>
    <col min="7952" max="8192" width="11.42578125" style="2"/>
    <col min="8193" max="8193" width="8" style="2" customWidth="1"/>
    <col min="8194" max="8194" width="18.85546875" style="2" customWidth="1"/>
    <col min="8195" max="8195" width="8.42578125" style="2" customWidth="1"/>
    <col min="8196" max="8196" width="2.140625" style="2" customWidth="1"/>
    <col min="8197" max="8197" width="8.42578125" style="2" customWidth="1"/>
    <col min="8198" max="8198" width="2.140625" style="2" customWidth="1"/>
    <col min="8199" max="8199" width="8.42578125" style="2" customWidth="1"/>
    <col min="8200" max="8200" width="2.140625" style="2" customWidth="1"/>
    <col min="8201" max="8201" width="8.42578125" style="2" customWidth="1"/>
    <col min="8202" max="8202" width="2.140625" style="2" customWidth="1"/>
    <col min="8203" max="8203" width="8.42578125" style="2" customWidth="1"/>
    <col min="8204" max="8204" width="2.140625" style="2" customWidth="1"/>
    <col min="8205" max="8205" width="8.42578125" style="2" customWidth="1"/>
    <col min="8206" max="8206" width="2.140625" style="2" customWidth="1"/>
    <col min="8207" max="8207" width="4.5703125" style="2" customWidth="1"/>
    <col min="8208" max="8448" width="11.42578125" style="2"/>
    <col min="8449" max="8449" width="8" style="2" customWidth="1"/>
    <col min="8450" max="8450" width="18.85546875" style="2" customWidth="1"/>
    <col min="8451" max="8451" width="8.42578125" style="2" customWidth="1"/>
    <col min="8452" max="8452" width="2.140625" style="2" customWidth="1"/>
    <col min="8453" max="8453" width="8.42578125" style="2" customWidth="1"/>
    <col min="8454" max="8454" width="2.140625" style="2" customWidth="1"/>
    <col min="8455" max="8455" width="8.42578125" style="2" customWidth="1"/>
    <col min="8456" max="8456" width="2.140625" style="2" customWidth="1"/>
    <col min="8457" max="8457" width="8.42578125" style="2" customWidth="1"/>
    <col min="8458" max="8458" width="2.140625" style="2" customWidth="1"/>
    <col min="8459" max="8459" width="8.42578125" style="2" customWidth="1"/>
    <col min="8460" max="8460" width="2.140625" style="2" customWidth="1"/>
    <col min="8461" max="8461" width="8.42578125" style="2" customWidth="1"/>
    <col min="8462" max="8462" width="2.140625" style="2" customWidth="1"/>
    <col min="8463" max="8463" width="4.5703125" style="2" customWidth="1"/>
    <col min="8464" max="8704" width="11.42578125" style="2"/>
    <col min="8705" max="8705" width="8" style="2" customWidth="1"/>
    <col min="8706" max="8706" width="18.85546875" style="2" customWidth="1"/>
    <col min="8707" max="8707" width="8.42578125" style="2" customWidth="1"/>
    <col min="8708" max="8708" width="2.140625" style="2" customWidth="1"/>
    <col min="8709" max="8709" width="8.42578125" style="2" customWidth="1"/>
    <col min="8710" max="8710" width="2.140625" style="2" customWidth="1"/>
    <col min="8711" max="8711" width="8.42578125" style="2" customWidth="1"/>
    <col min="8712" max="8712" width="2.140625" style="2" customWidth="1"/>
    <col min="8713" max="8713" width="8.42578125" style="2" customWidth="1"/>
    <col min="8714" max="8714" width="2.140625" style="2" customWidth="1"/>
    <col min="8715" max="8715" width="8.42578125" style="2" customWidth="1"/>
    <col min="8716" max="8716" width="2.140625" style="2" customWidth="1"/>
    <col min="8717" max="8717" width="8.42578125" style="2" customWidth="1"/>
    <col min="8718" max="8718" width="2.140625" style="2" customWidth="1"/>
    <col min="8719" max="8719" width="4.5703125" style="2" customWidth="1"/>
    <col min="8720" max="8960" width="11.42578125" style="2"/>
    <col min="8961" max="8961" width="8" style="2" customWidth="1"/>
    <col min="8962" max="8962" width="18.85546875" style="2" customWidth="1"/>
    <col min="8963" max="8963" width="8.42578125" style="2" customWidth="1"/>
    <col min="8964" max="8964" width="2.140625" style="2" customWidth="1"/>
    <col min="8965" max="8965" width="8.42578125" style="2" customWidth="1"/>
    <col min="8966" max="8966" width="2.140625" style="2" customWidth="1"/>
    <col min="8967" max="8967" width="8.42578125" style="2" customWidth="1"/>
    <col min="8968" max="8968" width="2.140625" style="2" customWidth="1"/>
    <col min="8969" max="8969" width="8.42578125" style="2" customWidth="1"/>
    <col min="8970" max="8970" width="2.140625" style="2" customWidth="1"/>
    <col min="8971" max="8971" width="8.42578125" style="2" customWidth="1"/>
    <col min="8972" max="8972" width="2.140625" style="2" customWidth="1"/>
    <col min="8973" max="8973" width="8.42578125" style="2" customWidth="1"/>
    <col min="8974" max="8974" width="2.140625" style="2" customWidth="1"/>
    <col min="8975" max="8975" width="4.5703125" style="2" customWidth="1"/>
    <col min="8976" max="9216" width="11.42578125" style="2"/>
    <col min="9217" max="9217" width="8" style="2" customWidth="1"/>
    <col min="9218" max="9218" width="18.85546875" style="2" customWidth="1"/>
    <col min="9219" max="9219" width="8.42578125" style="2" customWidth="1"/>
    <col min="9220" max="9220" width="2.140625" style="2" customWidth="1"/>
    <col min="9221" max="9221" width="8.42578125" style="2" customWidth="1"/>
    <col min="9222" max="9222" width="2.140625" style="2" customWidth="1"/>
    <col min="9223" max="9223" width="8.42578125" style="2" customWidth="1"/>
    <col min="9224" max="9224" width="2.140625" style="2" customWidth="1"/>
    <col min="9225" max="9225" width="8.42578125" style="2" customWidth="1"/>
    <col min="9226" max="9226" width="2.140625" style="2" customWidth="1"/>
    <col min="9227" max="9227" width="8.42578125" style="2" customWidth="1"/>
    <col min="9228" max="9228" width="2.140625" style="2" customWidth="1"/>
    <col min="9229" max="9229" width="8.42578125" style="2" customWidth="1"/>
    <col min="9230" max="9230" width="2.140625" style="2" customWidth="1"/>
    <col min="9231" max="9231" width="4.5703125" style="2" customWidth="1"/>
    <col min="9232" max="9472" width="11.42578125" style="2"/>
    <col min="9473" max="9473" width="8" style="2" customWidth="1"/>
    <col min="9474" max="9474" width="18.85546875" style="2" customWidth="1"/>
    <col min="9475" max="9475" width="8.42578125" style="2" customWidth="1"/>
    <col min="9476" max="9476" width="2.140625" style="2" customWidth="1"/>
    <col min="9477" max="9477" width="8.42578125" style="2" customWidth="1"/>
    <col min="9478" max="9478" width="2.140625" style="2" customWidth="1"/>
    <col min="9479" max="9479" width="8.42578125" style="2" customWidth="1"/>
    <col min="9480" max="9480" width="2.140625" style="2" customWidth="1"/>
    <col min="9481" max="9481" width="8.42578125" style="2" customWidth="1"/>
    <col min="9482" max="9482" width="2.140625" style="2" customWidth="1"/>
    <col min="9483" max="9483" width="8.42578125" style="2" customWidth="1"/>
    <col min="9484" max="9484" width="2.140625" style="2" customWidth="1"/>
    <col min="9485" max="9485" width="8.42578125" style="2" customWidth="1"/>
    <col min="9486" max="9486" width="2.140625" style="2" customWidth="1"/>
    <col min="9487" max="9487" width="4.5703125" style="2" customWidth="1"/>
    <col min="9488" max="9728" width="11.42578125" style="2"/>
    <col min="9729" max="9729" width="8" style="2" customWidth="1"/>
    <col min="9730" max="9730" width="18.85546875" style="2" customWidth="1"/>
    <col min="9731" max="9731" width="8.42578125" style="2" customWidth="1"/>
    <col min="9732" max="9732" width="2.140625" style="2" customWidth="1"/>
    <col min="9733" max="9733" width="8.42578125" style="2" customWidth="1"/>
    <col min="9734" max="9734" width="2.140625" style="2" customWidth="1"/>
    <col min="9735" max="9735" width="8.42578125" style="2" customWidth="1"/>
    <col min="9736" max="9736" width="2.140625" style="2" customWidth="1"/>
    <col min="9737" max="9737" width="8.42578125" style="2" customWidth="1"/>
    <col min="9738" max="9738" width="2.140625" style="2" customWidth="1"/>
    <col min="9739" max="9739" width="8.42578125" style="2" customWidth="1"/>
    <col min="9740" max="9740" width="2.140625" style="2" customWidth="1"/>
    <col min="9741" max="9741" width="8.42578125" style="2" customWidth="1"/>
    <col min="9742" max="9742" width="2.140625" style="2" customWidth="1"/>
    <col min="9743" max="9743" width="4.5703125" style="2" customWidth="1"/>
    <col min="9744" max="9984" width="11.42578125" style="2"/>
    <col min="9985" max="9985" width="8" style="2" customWidth="1"/>
    <col min="9986" max="9986" width="18.85546875" style="2" customWidth="1"/>
    <col min="9987" max="9987" width="8.42578125" style="2" customWidth="1"/>
    <col min="9988" max="9988" width="2.140625" style="2" customWidth="1"/>
    <col min="9989" max="9989" width="8.42578125" style="2" customWidth="1"/>
    <col min="9990" max="9990" width="2.140625" style="2" customWidth="1"/>
    <col min="9991" max="9991" width="8.42578125" style="2" customWidth="1"/>
    <col min="9992" max="9992" width="2.140625" style="2" customWidth="1"/>
    <col min="9993" max="9993" width="8.42578125" style="2" customWidth="1"/>
    <col min="9994" max="9994" width="2.140625" style="2" customWidth="1"/>
    <col min="9995" max="9995" width="8.42578125" style="2" customWidth="1"/>
    <col min="9996" max="9996" width="2.140625" style="2" customWidth="1"/>
    <col min="9997" max="9997" width="8.42578125" style="2" customWidth="1"/>
    <col min="9998" max="9998" width="2.140625" style="2" customWidth="1"/>
    <col min="9999" max="9999" width="4.5703125" style="2" customWidth="1"/>
    <col min="10000" max="10240" width="11.42578125" style="2"/>
    <col min="10241" max="10241" width="8" style="2" customWidth="1"/>
    <col min="10242" max="10242" width="18.85546875" style="2" customWidth="1"/>
    <col min="10243" max="10243" width="8.42578125" style="2" customWidth="1"/>
    <col min="10244" max="10244" width="2.140625" style="2" customWidth="1"/>
    <col min="10245" max="10245" width="8.42578125" style="2" customWidth="1"/>
    <col min="10246" max="10246" width="2.140625" style="2" customWidth="1"/>
    <col min="10247" max="10247" width="8.42578125" style="2" customWidth="1"/>
    <col min="10248" max="10248" width="2.140625" style="2" customWidth="1"/>
    <col min="10249" max="10249" width="8.42578125" style="2" customWidth="1"/>
    <col min="10250" max="10250" width="2.140625" style="2" customWidth="1"/>
    <col min="10251" max="10251" width="8.42578125" style="2" customWidth="1"/>
    <col min="10252" max="10252" width="2.140625" style="2" customWidth="1"/>
    <col min="10253" max="10253" width="8.42578125" style="2" customWidth="1"/>
    <col min="10254" max="10254" width="2.140625" style="2" customWidth="1"/>
    <col min="10255" max="10255" width="4.5703125" style="2" customWidth="1"/>
    <col min="10256" max="10496" width="11.42578125" style="2"/>
    <col min="10497" max="10497" width="8" style="2" customWidth="1"/>
    <col min="10498" max="10498" width="18.85546875" style="2" customWidth="1"/>
    <col min="10499" max="10499" width="8.42578125" style="2" customWidth="1"/>
    <col min="10500" max="10500" width="2.140625" style="2" customWidth="1"/>
    <col min="10501" max="10501" width="8.42578125" style="2" customWidth="1"/>
    <col min="10502" max="10502" width="2.140625" style="2" customWidth="1"/>
    <col min="10503" max="10503" width="8.42578125" style="2" customWidth="1"/>
    <col min="10504" max="10504" width="2.140625" style="2" customWidth="1"/>
    <col min="10505" max="10505" width="8.42578125" style="2" customWidth="1"/>
    <col min="10506" max="10506" width="2.140625" style="2" customWidth="1"/>
    <col min="10507" max="10507" width="8.42578125" style="2" customWidth="1"/>
    <col min="10508" max="10508" width="2.140625" style="2" customWidth="1"/>
    <col min="10509" max="10509" width="8.42578125" style="2" customWidth="1"/>
    <col min="10510" max="10510" width="2.140625" style="2" customWidth="1"/>
    <col min="10511" max="10511" width="4.5703125" style="2" customWidth="1"/>
    <col min="10512" max="10752" width="11.42578125" style="2"/>
    <col min="10753" max="10753" width="8" style="2" customWidth="1"/>
    <col min="10754" max="10754" width="18.85546875" style="2" customWidth="1"/>
    <col min="10755" max="10755" width="8.42578125" style="2" customWidth="1"/>
    <col min="10756" max="10756" width="2.140625" style="2" customWidth="1"/>
    <col min="10757" max="10757" width="8.42578125" style="2" customWidth="1"/>
    <col min="10758" max="10758" width="2.140625" style="2" customWidth="1"/>
    <col min="10759" max="10759" width="8.42578125" style="2" customWidth="1"/>
    <col min="10760" max="10760" width="2.140625" style="2" customWidth="1"/>
    <col min="10761" max="10761" width="8.42578125" style="2" customWidth="1"/>
    <col min="10762" max="10762" width="2.140625" style="2" customWidth="1"/>
    <col min="10763" max="10763" width="8.42578125" style="2" customWidth="1"/>
    <col min="10764" max="10764" width="2.140625" style="2" customWidth="1"/>
    <col min="10765" max="10765" width="8.42578125" style="2" customWidth="1"/>
    <col min="10766" max="10766" width="2.140625" style="2" customWidth="1"/>
    <col min="10767" max="10767" width="4.5703125" style="2" customWidth="1"/>
    <col min="10768" max="11008" width="11.42578125" style="2"/>
    <col min="11009" max="11009" width="8" style="2" customWidth="1"/>
    <col min="11010" max="11010" width="18.85546875" style="2" customWidth="1"/>
    <col min="11011" max="11011" width="8.42578125" style="2" customWidth="1"/>
    <col min="11012" max="11012" width="2.140625" style="2" customWidth="1"/>
    <col min="11013" max="11013" width="8.42578125" style="2" customWidth="1"/>
    <col min="11014" max="11014" width="2.140625" style="2" customWidth="1"/>
    <col min="11015" max="11015" width="8.42578125" style="2" customWidth="1"/>
    <col min="11016" max="11016" width="2.140625" style="2" customWidth="1"/>
    <col min="11017" max="11017" width="8.42578125" style="2" customWidth="1"/>
    <col min="11018" max="11018" width="2.140625" style="2" customWidth="1"/>
    <col min="11019" max="11019" width="8.42578125" style="2" customWidth="1"/>
    <col min="11020" max="11020" width="2.140625" style="2" customWidth="1"/>
    <col min="11021" max="11021" width="8.42578125" style="2" customWidth="1"/>
    <col min="11022" max="11022" width="2.140625" style="2" customWidth="1"/>
    <col min="11023" max="11023" width="4.5703125" style="2" customWidth="1"/>
    <col min="11024" max="11264" width="11.42578125" style="2"/>
    <col min="11265" max="11265" width="8" style="2" customWidth="1"/>
    <col min="11266" max="11266" width="18.85546875" style="2" customWidth="1"/>
    <col min="11267" max="11267" width="8.42578125" style="2" customWidth="1"/>
    <col min="11268" max="11268" width="2.140625" style="2" customWidth="1"/>
    <col min="11269" max="11269" width="8.42578125" style="2" customWidth="1"/>
    <col min="11270" max="11270" width="2.140625" style="2" customWidth="1"/>
    <col min="11271" max="11271" width="8.42578125" style="2" customWidth="1"/>
    <col min="11272" max="11272" width="2.140625" style="2" customWidth="1"/>
    <col min="11273" max="11273" width="8.42578125" style="2" customWidth="1"/>
    <col min="11274" max="11274" width="2.140625" style="2" customWidth="1"/>
    <col min="11275" max="11275" width="8.42578125" style="2" customWidth="1"/>
    <col min="11276" max="11276" width="2.140625" style="2" customWidth="1"/>
    <col min="11277" max="11277" width="8.42578125" style="2" customWidth="1"/>
    <col min="11278" max="11278" width="2.140625" style="2" customWidth="1"/>
    <col min="11279" max="11279" width="4.5703125" style="2" customWidth="1"/>
    <col min="11280" max="11520" width="11.42578125" style="2"/>
    <col min="11521" max="11521" width="8" style="2" customWidth="1"/>
    <col min="11522" max="11522" width="18.85546875" style="2" customWidth="1"/>
    <col min="11523" max="11523" width="8.42578125" style="2" customWidth="1"/>
    <col min="11524" max="11524" width="2.140625" style="2" customWidth="1"/>
    <col min="11525" max="11525" width="8.42578125" style="2" customWidth="1"/>
    <col min="11526" max="11526" width="2.140625" style="2" customWidth="1"/>
    <col min="11527" max="11527" width="8.42578125" style="2" customWidth="1"/>
    <col min="11528" max="11528" width="2.140625" style="2" customWidth="1"/>
    <col min="11529" max="11529" width="8.42578125" style="2" customWidth="1"/>
    <col min="11530" max="11530" width="2.140625" style="2" customWidth="1"/>
    <col min="11531" max="11531" width="8.42578125" style="2" customWidth="1"/>
    <col min="11532" max="11532" width="2.140625" style="2" customWidth="1"/>
    <col min="11533" max="11533" width="8.42578125" style="2" customWidth="1"/>
    <col min="11534" max="11534" width="2.140625" style="2" customWidth="1"/>
    <col min="11535" max="11535" width="4.5703125" style="2" customWidth="1"/>
    <col min="11536" max="11776" width="11.42578125" style="2"/>
    <col min="11777" max="11777" width="8" style="2" customWidth="1"/>
    <col min="11778" max="11778" width="18.85546875" style="2" customWidth="1"/>
    <col min="11779" max="11779" width="8.42578125" style="2" customWidth="1"/>
    <col min="11780" max="11780" width="2.140625" style="2" customWidth="1"/>
    <col min="11781" max="11781" width="8.42578125" style="2" customWidth="1"/>
    <col min="11782" max="11782" width="2.140625" style="2" customWidth="1"/>
    <col min="11783" max="11783" width="8.42578125" style="2" customWidth="1"/>
    <col min="11784" max="11784" width="2.140625" style="2" customWidth="1"/>
    <col min="11785" max="11785" width="8.42578125" style="2" customWidth="1"/>
    <col min="11786" max="11786" width="2.140625" style="2" customWidth="1"/>
    <col min="11787" max="11787" width="8.42578125" style="2" customWidth="1"/>
    <col min="11788" max="11788" width="2.140625" style="2" customWidth="1"/>
    <col min="11789" max="11789" width="8.42578125" style="2" customWidth="1"/>
    <col min="11790" max="11790" width="2.140625" style="2" customWidth="1"/>
    <col min="11791" max="11791" width="4.5703125" style="2" customWidth="1"/>
    <col min="11792" max="12032" width="11.42578125" style="2"/>
    <col min="12033" max="12033" width="8" style="2" customWidth="1"/>
    <col min="12034" max="12034" width="18.85546875" style="2" customWidth="1"/>
    <col min="12035" max="12035" width="8.42578125" style="2" customWidth="1"/>
    <col min="12036" max="12036" width="2.140625" style="2" customWidth="1"/>
    <col min="12037" max="12037" width="8.42578125" style="2" customWidth="1"/>
    <col min="12038" max="12038" width="2.140625" style="2" customWidth="1"/>
    <col min="12039" max="12039" width="8.42578125" style="2" customWidth="1"/>
    <col min="12040" max="12040" width="2.140625" style="2" customWidth="1"/>
    <col min="12041" max="12041" width="8.42578125" style="2" customWidth="1"/>
    <col min="12042" max="12042" width="2.140625" style="2" customWidth="1"/>
    <col min="12043" max="12043" width="8.42578125" style="2" customWidth="1"/>
    <col min="12044" max="12044" width="2.140625" style="2" customWidth="1"/>
    <col min="12045" max="12045" width="8.42578125" style="2" customWidth="1"/>
    <col min="12046" max="12046" width="2.140625" style="2" customWidth="1"/>
    <col min="12047" max="12047" width="4.5703125" style="2" customWidth="1"/>
    <col min="12048" max="12288" width="11.42578125" style="2"/>
    <col min="12289" max="12289" width="8" style="2" customWidth="1"/>
    <col min="12290" max="12290" width="18.85546875" style="2" customWidth="1"/>
    <col min="12291" max="12291" width="8.42578125" style="2" customWidth="1"/>
    <col min="12292" max="12292" width="2.140625" style="2" customWidth="1"/>
    <col min="12293" max="12293" width="8.42578125" style="2" customWidth="1"/>
    <col min="12294" max="12294" width="2.140625" style="2" customWidth="1"/>
    <col min="12295" max="12295" width="8.42578125" style="2" customWidth="1"/>
    <col min="12296" max="12296" width="2.140625" style="2" customWidth="1"/>
    <col min="12297" max="12297" width="8.42578125" style="2" customWidth="1"/>
    <col min="12298" max="12298" width="2.140625" style="2" customWidth="1"/>
    <col min="12299" max="12299" width="8.42578125" style="2" customWidth="1"/>
    <col min="12300" max="12300" width="2.140625" style="2" customWidth="1"/>
    <col min="12301" max="12301" width="8.42578125" style="2" customWidth="1"/>
    <col min="12302" max="12302" width="2.140625" style="2" customWidth="1"/>
    <col min="12303" max="12303" width="4.5703125" style="2" customWidth="1"/>
    <col min="12304" max="12544" width="11.42578125" style="2"/>
    <col min="12545" max="12545" width="8" style="2" customWidth="1"/>
    <col min="12546" max="12546" width="18.85546875" style="2" customWidth="1"/>
    <col min="12547" max="12547" width="8.42578125" style="2" customWidth="1"/>
    <col min="12548" max="12548" width="2.140625" style="2" customWidth="1"/>
    <col min="12549" max="12549" width="8.42578125" style="2" customWidth="1"/>
    <col min="12550" max="12550" width="2.140625" style="2" customWidth="1"/>
    <col min="12551" max="12551" width="8.42578125" style="2" customWidth="1"/>
    <col min="12552" max="12552" width="2.140625" style="2" customWidth="1"/>
    <col min="12553" max="12553" width="8.42578125" style="2" customWidth="1"/>
    <col min="12554" max="12554" width="2.140625" style="2" customWidth="1"/>
    <col min="12555" max="12555" width="8.42578125" style="2" customWidth="1"/>
    <col min="12556" max="12556" width="2.140625" style="2" customWidth="1"/>
    <col min="12557" max="12557" width="8.42578125" style="2" customWidth="1"/>
    <col min="12558" max="12558" width="2.140625" style="2" customWidth="1"/>
    <col min="12559" max="12559" width="4.5703125" style="2" customWidth="1"/>
    <col min="12560" max="12800" width="11.42578125" style="2"/>
    <col min="12801" max="12801" width="8" style="2" customWidth="1"/>
    <col min="12802" max="12802" width="18.85546875" style="2" customWidth="1"/>
    <col min="12803" max="12803" width="8.42578125" style="2" customWidth="1"/>
    <col min="12804" max="12804" width="2.140625" style="2" customWidth="1"/>
    <col min="12805" max="12805" width="8.42578125" style="2" customWidth="1"/>
    <col min="12806" max="12806" width="2.140625" style="2" customWidth="1"/>
    <col min="12807" max="12807" width="8.42578125" style="2" customWidth="1"/>
    <col min="12808" max="12808" width="2.140625" style="2" customWidth="1"/>
    <col min="12809" max="12809" width="8.42578125" style="2" customWidth="1"/>
    <col min="12810" max="12810" width="2.140625" style="2" customWidth="1"/>
    <col min="12811" max="12811" width="8.42578125" style="2" customWidth="1"/>
    <col min="12812" max="12812" width="2.140625" style="2" customWidth="1"/>
    <col min="12813" max="12813" width="8.42578125" style="2" customWidth="1"/>
    <col min="12814" max="12814" width="2.140625" style="2" customWidth="1"/>
    <col min="12815" max="12815" width="4.5703125" style="2" customWidth="1"/>
    <col min="12816" max="13056" width="11.42578125" style="2"/>
    <col min="13057" max="13057" width="8" style="2" customWidth="1"/>
    <col min="13058" max="13058" width="18.85546875" style="2" customWidth="1"/>
    <col min="13059" max="13059" width="8.42578125" style="2" customWidth="1"/>
    <col min="13060" max="13060" width="2.140625" style="2" customWidth="1"/>
    <col min="13061" max="13061" width="8.42578125" style="2" customWidth="1"/>
    <col min="13062" max="13062" width="2.140625" style="2" customWidth="1"/>
    <col min="13063" max="13063" width="8.42578125" style="2" customWidth="1"/>
    <col min="13064" max="13064" width="2.140625" style="2" customWidth="1"/>
    <col min="13065" max="13065" width="8.42578125" style="2" customWidth="1"/>
    <col min="13066" max="13066" width="2.140625" style="2" customWidth="1"/>
    <col min="13067" max="13067" width="8.42578125" style="2" customWidth="1"/>
    <col min="13068" max="13068" width="2.140625" style="2" customWidth="1"/>
    <col min="13069" max="13069" width="8.42578125" style="2" customWidth="1"/>
    <col min="13070" max="13070" width="2.140625" style="2" customWidth="1"/>
    <col min="13071" max="13071" width="4.5703125" style="2" customWidth="1"/>
    <col min="13072" max="13312" width="11.42578125" style="2"/>
    <col min="13313" max="13313" width="8" style="2" customWidth="1"/>
    <col min="13314" max="13314" width="18.85546875" style="2" customWidth="1"/>
    <col min="13315" max="13315" width="8.42578125" style="2" customWidth="1"/>
    <col min="13316" max="13316" width="2.140625" style="2" customWidth="1"/>
    <col min="13317" max="13317" width="8.42578125" style="2" customWidth="1"/>
    <col min="13318" max="13318" width="2.140625" style="2" customWidth="1"/>
    <col min="13319" max="13319" width="8.42578125" style="2" customWidth="1"/>
    <col min="13320" max="13320" width="2.140625" style="2" customWidth="1"/>
    <col min="13321" max="13321" width="8.42578125" style="2" customWidth="1"/>
    <col min="13322" max="13322" width="2.140625" style="2" customWidth="1"/>
    <col min="13323" max="13323" width="8.42578125" style="2" customWidth="1"/>
    <col min="13324" max="13324" width="2.140625" style="2" customWidth="1"/>
    <col min="13325" max="13325" width="8.42578125" style="2" customWidth="1"/>
    <col min="13326" max="13326" width="2.140625" style="2" customWidth="1"/>
    <col min="13327" max="13327" width="4.5703125" style="2" customWidth="1"/>
    <col min="13328" max="13568" width="11.42578125" style="2"/>
    <col min="13569" max="13569" width="8" style="2" customWidth="1"/>
    <col min="13570" max="13570" width="18.85546875" style="2" customWidth="1"/>
    <col min="13571" max="13571" width="8.42578125" style="2" customWidth="1"/>
    <col min="13572" max="13572" width="2.140625" style="2" customWidth="1"/>
    <col min="13573" max="13573" width="8.42578125" style="2" customWidth="1"/>
    <col min="13574" max="13574" width="2.140625" style="2" customWidth="1"/>
    <col min="13575" max="13575" width="8.42578125" style="2" customWidth="1"/>
    <col min="13576" max="13576" width="2.140625" style="2" customWidth="1"/>
    <col min="13577" max="13577" width="8.42578125" style="2" customWidth="1"/>
    <col min="13578" max="13578" width="2.140625" style="2" customWidth="1"/>
    <col min="13579" max="13579" width="8.42578125" style="2" customWidth="1"/>
    <col min="13580" max="13580" width="2.140625" style="2" customWidth="1"/>
    <col min="13581" max="13581" width="8.42578125" style="2" customWidth="1"/>
    <col min="13582" max="13582" width="2.140625" style="2" customWidth="1"/>
    <col min="13583" max="13583" width="4.5703125" style="2" customWidth="1"/>
    <col min="13584" max="13824" width="11.42578125" style="2"/>
    <col min="13825" max="13825" width="8" style="2" customWidth="1"/>
    <col min="13826" max="13826" width="18.85546875" style="2" customWidth="1"/>
    <col min="13827" max="13827" width="8.42578125" style="2" customWidth="1"/>
    <col min="13828" max="13828" width="2.140625" style="2" customWidth="1"/>
    <col min="13829" max="13829" width="8.42578125" style="2" customWidth="1"/>
    <col min="13830" max="13830" width="2.140625" style="2" customWidth="1"/>
    <col min="13831" max="13831" width="8.42578125" style="2" customWidth="1"/>
    <col min="13832" max="13832" width="2.140625" style="2" customWidth="1"/>
    <col min="13833" max="13833" width="8.42578125" style="2" customWidth="1"/>
    <col min="13834" max="13834" width="2.140625" style="2" customWidth="1"/>
    <col min="13835" max="13835" width="8.42578125" style="2" customWidth="1"/>
    <col min="13836" max="13836" width="2.140625" style="2" customWidth="1"/>
    <col min="13837" max="13837" width="8.42578125" style="2" customWidth="1"/>
    <col min="13838" max="13838" width="2.140625" style="2" customWidth="1"/>
    <col min="13839" max="13839" width="4.5703125" style="2" customWidth="1"/>
    <col min="13840" max="14080" width="11.42578125" style="2"/>
    <col min="14081" max="14081" width="8" style="2" customWidth="1"/>
    <col min="14082" max="14082" width="18.85546875" style="2" customWidth="1"/>
    <col min="14083" max="14083" width="8.42578125" style="2" customWidth="1"/>
    <col min="14084" max="14084" width="2.140625" style="2" customWidth="1"/>
    <col min="14085" max="14085" width="8.42578125" style="2" customWidth="1"/>
    <col min="14086" max="14086" width="2.140625" style="2" customWidth="1"/>
    <col min="14087" max="14087" width="8.42578125" style="2" customWidth="1"/>
    <col min="14088" max="14088" width="2.140625" style="2" customWidth="1"/>
    <col min="14089" max="14089" width="8.42578125" style="2" customWidth="1"/>
    <col min="14090" max="14090" width="2.140625" style="2" customWidth="1"/>
    <col min="14091" max="14091" width="8.42578125" style="2" customWidth="1"/>
    <col min="14092" max="14092" width="2.140625" style="2" customWidth="1"/>
    <col min="14093" max="14093" width="8.42578125" style="2" customWidth="1"/>
    <col min="14094" max="14094" width="2.140625" style="2" customWidth="1"/>
    <col min="14095" max="14095" width="4.5703125" style="2" customWidth="1"/>
    <col min="14096" max="14336" width="11.42578125" style="2"/>
    <col min="14337" max="14337" width="8" style="2" customWidth="1"/>
    <col min="14338" max="14338" width="18.85546875" style="2" customWidth="1"/>
    <col min="14339" max="14339" width="8.42578125" style="2" customWidth="1"/>
    <col min="14340" max="14340" width="2.140625" style="2" customWidth="1"/>
    <col min="14341" max="14341" width="8.42578125" style="2" customWidth="1"/>
    <col min="14342" max="14342" width="2.140625" style="2" customWidth="1"/>
    <col min="14343" max="14343" width="8.42578125" style="2" customWidth="1"/>
    <col min="14344" max="14344" width="2.140625" style="2" customWidth="1"/>
    <col min="14345" max="14345" width="8.42578125" style="2" customWidth="1"/>
    <col min="14346" max="14346" width="2.140625" style="2" customWidth="1"/>
    <col min="14347" max="14347" width="8.42578125" style="2" customWidth="1"/>
    <col min="14348" max="14348" width="2.140625" style="2" customWidth="1"/>
    <col min="14349" max="14349" width="8.42578125" style="2" customWidth="1"/>
    <col min="14350" max="14350" width="2.140625" style="2" customWidth="1"/>
    <col min="14351" max="14351" width="4.5703125" style="2" customWidth="1"/>
    <col min="14352" max="14592" width="11.42578125" style="2"/>
    <col min="14593" max="14593" width="8" style="2" customWidth="1"/>
    <col min="14594" max="14594" width="18.85546875" style="2" customWidth="1"/>
    <col min="14595" max="14595" width="8.42578125" style="2" customWidth="1"/>
    <col min="14596" max="14596" width="2.140625" style="2" customWidth="1"/>
    <col min="14597" max="14597" width="8.42578125" style="2" customWidth="1"/>
    <col min="14598" max="14598" width="2.140625" style="2" customWidth="1"/>
    <col min="14599" max="14599" width="8.42578125" style="2" customWidth="1"/>
    <col min="14600" max="14600" width="2.140625" style="2" customWidth="1"/>
    <col min="14601" max="14601" width="8.42578125" style="2" customWidth="1"/>
    <col min="14602" max="14602" width="2.140625" style="2" customWidth="1"/>
    <col min="14603" max="14603" width="8.42578125" style="2" customWidth="1"/>
    <col min="14604" max="14604" width="2.140625" style="2" customWidth="1"/>
    <col min="14605" max="14605" width="8.42578125" style="2" customWidth="1"/>
    <col min="14606" max="14606" width="2.140625" style="2" customWidth="1"/>
    <col min="14607" max="14607" width="4.5703125" style="2" customWidth="1"/>
    <col min="14608" max="14848" width="11.42578125" style="2"/>
    <col min="14849" max="14849" width="8" style="2" customWidth="1"/>
    <col min="14850" max="14850" width="18.85546875" style="2" customWidth="1"/>
    <col min="14851" max="14851" width="8.42578125" style="2" customWidth="1"/>
    <col min="14852" max="14852" width="2.140625" style="2" customWidth="1"/>
    <col min="14853" max="14853" width="8.42578125" style="2" customWidth="1"/>
    <col min="14854" max="14854" width="2.140625" style="2" customWidth="1"/>
    <col min="14855" max="14855" width="8.42578125" style="2" customWidth="1"/>
    <col min="14856" max="14856" width="2.140625" style="2" customWidth="1"/>
    <col min="14857" max="14857" width="8.42578125" style="2" customWidth="1"/>
    <col min="14858" max="14858" width="2.140625" style="2" customWidth="1"/>
    <col min="14859" max="14859" width="8.42578125" style="2" customWidth="1"/>
    <col min="14860" max="14860" width="2.140625" style="2" customWidth="1"/>
    <col min="14861" max="14861" width="8.42578125" style="2" customWidth="1"/>
    <col min="14862" max="14862" width="2.140625" style="2" customWidth="1"/>
    <col min="14863" max="14863" width="4.5703125" style="2" customWidth="1"/>
    <col min="14864" max="15104" width="11.42578125" style="2"/>
    <col min="15105" max="15105" width="8" style="2" customWidth="1"/>
    <col min="15106" max="15106" width="18.85546875" style="2" customWidth="1"/>
    <col min="15107" max="15107" width="8.42578125" style="2" customWidth="1"/>
    <col min="15108" max="15108" width="2.140625" style="2" customWidth="1"/>
    <col min="15109" max="15109" width="8.42578125" style="2" customWidth="1"/>
    <col min="15110" max="15110" width="2.140625" style="2" customWidth="1"/>
    <col min="15111" max="15111" width="8.42578125" style="2" customWidth="1"/>
    <col min="15112" max="15112" width="2.140625" style="2" customWidth="1"/>
    <col min="15113" max="15113" width="8.42578125" style="2" customWidth="1"/>
    <col min="15114" max="15114" width="2.140625" style="2" customWidth="1"/>
    <col min="15115" max="15115" width="8.42578125" style="2" customWidth="1"/>
    <col min="15116" max="15116" width="2.140625" style="2" customWidth="1"/>
    <col min="15117" max="15117" width="8.42578125" style="2" customWidth="1"/>
    <col min="15118" max="15118" width="2.140625" style="2" customWidth="1"/>
    <col min="15119" max="15119" width="4.5703125" style="2" customWidth="1"/>
    <col min="15120" max="15360" width="11.42578125" style="2"/>
    <col min="15361" max="15361" width="8" style="2" customWidth="1"/>
    <col min="15362" max="15362" width="18.85546875" style="2" customWidth="1"/>
    <col min="15363" max="15363" width="8.42578125" style="2" customWidth="1"/>
    <col min="15364" max="15364" width="2.140625" style="2" customWidth="1"/>
    <col min="15365" max="15365" width="8.42578125" style="2" customWidth="1"/>
    <col min="15366" max="15366" width="2.140625" style="2" customWidth="1"/>
    <col min="15367" max="15367" width="8.42578125" style="2" customWidth="1"/>
    <col min="15368" max="15368" width="2.140625" style="2" customWidth="1"/>
    <col min="15369" max="15369" width="8.42578125" style="2" customWidth="1"/>
    <col min="15370" max="15370" width="2.140625" style="2" customWidth="1"/>
    <col min="15371" max="15371" width="8.42578125" style="2" customWidth="1"/>
    <col min="15372" max="15372" width="2.140625" style="2" customWidth="1"/>
    <col min="15373" max="15373" width="8.42578125" style="2" customWidth="1"/>
    <col min="15374" max="15374" width="2.140625" style="2" customWidth="1"/>
    <col min="15375" max="15375" width="4.5703125" style="2" customWidth="1"/>
    <col min="15376" max="15616" width="11.42578125" style="2"/>
    <col min="15617" max="15617" width="8" style="2" customWidth="1"/>
    <col min="15618" max="15618" width="18.85546875" style="2" customWidth="1"/>
    <col min="15619" max="15619" width="8.42578125" style="2" customWidth="1"/>
    <col min="15620" max="15620" width="2.140625" style="2" customWidth="1"/>
    <col min="15621" max="15621" width="8.42578125" style="2" customWidth="1"/>
    <col min="15622" max="15622" width="2.140625" style="2" customWidth="1"/>
    <col min="15623" max="15623" width="8.42578125" style="2" customWidth="1"/>
    <col min="15624" max="15624" width="2.140625" style="2" customWidth="1"/>
    <col min="15625" max="15625" width="8.42578125" style="2" customWidth="1"/>
    <col min="15626" max="15626" width="2.140625" style="2" customWidth="1"/>
    <col min="15627" max="15627" width="8.42578125" style="2" customWidth="1"/>
    <col min="15628" max="15628" width="2.140625" style="2" customWidth="1"/>
    <col min="15629" max="15629" width="8.42578125" style="2" customWidth="1"/>
    <col min="15630" max="15630" width="2.140625" style="2" customWidth="1"/>
    <col min="15631" max="15631" width="4.5703125" style="2" customWidth="1"/>
    <col min="15632" max="15872" width="11.42578125" style="2"/>
    <col min="15873" max="15873" width="8" style="2" customWidth="1"/>
    <col min="15874" max="15874" width="18.85546875" style="2" customWidth="1"/>
    <col min="15875" max="15875" width="8.42578125" style="2" customWidth="1"/>
    <col min="15876" max="15876" width="2.140625" style="2" customWidth="1"/>
    <col min="15877" max="15877" width="8.42578125" style="2" customWidth="1"/>
    <col min="15878" max="15878" width="2.140625" style="2" customWidth="1"/>
    <col min="15879" max="15879" width="8.42578125" style="2" customWidth="1"/>
    <col min="15880" max="15880" width="2.140625" style="2" customWidth="1"/>
    <col min="15881" max="15881" width="8.42578125" style="2" customWidth="1"/>
    <col min="15882" max="15882" width="2.140625" style="2" customWidth="1"/>
    <col min="15883" max="15883" width="8.42578125" style="2" customWidth="1"/>
    <col min="15884" max="15884" width="2.140625" style="2" customWidth="1"/>
    <col min="15885" max="15885" width="8.42578125" style="2" customWidth="1"/>
    <col min="15886" max="15886" width="2.140625" style="2" customWidth="1"/>
    <col min="15887" max="15887" width="4.5703125" style="2" customWidth="1"/>
    <col min="15888" max="16128" width="11.42578125" style="2"/>
    <col min="16129" max="16129" width="8" style="2" customWidth="1"/>
    <col min="16130" max="16130" width="18.85546875" style="2" customWidth="1"/>
    <col min="16131" max="16131" width="8.42578125" style="2" customWidth="1"/>
    <col min="16132" max="16132" width="2.140625" style="2" customWidth="1"/>
    <col min="16133" max="16133" width="8.42578125" style="2" customWidth="1"/>
    <col min="16134" max="16134" width="2.140625" style="2" customWidth="1"/>
    <col min="16135" max="16135" width="8.42578125" style="2" customWidth="1"/>
    <col min="16136" max="16136" width="2.140625" style="2" customWidth="1"/>
    <col min="16137" max="16137" width="8.42578125" style="2" customWidth="1"/>
    <col min="16138" max="16138" width="2.140625" style="2" customWidth="1"/>
    <col min="16139" max="16139" width="8.42578125" style="2" customWidth="1"/>
    <col min="16140" max="16140" width="2.140625" style="2" customWidth="1"/>
    <col min="16141" max="16141" width="8.42578125" style="2" customWidth="1"/>
    <col min="16142" max="16142" width="2.140625" style="2" customWidth="1"/>
    <col min="16143" max="16143" width="4.5703125" style="2" customWidth="1"/>
    <col min="16144" max="16384" width="11.42578125" style="2"/>
  </cols>
  <sheetData>
    <row r="1" spans="1:21" ht="4.9000000000000004" customHeight="1">
      <c r="B1" s="972"/>
      <c r="C1" s="973"/>
      <c r="D1" s="973"/>
      <c r="E1" s="973"/>
      <c r="F1" s="973"/>
      <c r="G1" s="973"/>
      <c r="H1" s="973"/>
    </row>
    <row r="2" spans="1:21" s="3" customFormat="1" ht="33.75" customHeight="1">
      <c r="B2" s="4" t="s">
        <v>27</v>
      </c>
      <c r="C2" s="849"/>
      <c r="D2" s="849"/>
      <c r="E2" s="849"/>
      <c r="F2" s="849"/>
      <c r="G2" s="849"/>
      <c r="H2" s="849"/>
      <c r="I2" s="849"/>
      <c r="J2" s="848"/>
      <c r="K2" s="848"/>
      <c r="L2" s="848"/>
      <c r="M2" s="848"/>
      <c r="N2" s="848"/>
      <c r="O2" s="848"/>
      <c r="P2" s="848"/>
      <c r="Q2" s="848"/>
      <c r="R2" s="848"/>
      <c r="S2" s="848"/>
      <c r="T2" s="848"/>
      <c r="U2" s="848"/>
    </row>
    <row r="3" spans="1:21" s="47" customFormat="1" ht="15.75" customHeight="1">
      <c r="A3" s="2"/>
      <c r="B3" s="981"/>
      <c r="C3" s="982"/>
      <c r="D3" s="982"/>
      <c r="E3" s="982"/>
      <c r="F3" s="982"/>
      <c r="G3" s="982"/>
      <c r="H3" s="982"/>
      <c r="I3" s="982"/>
      <c r="J3" s="982"/>
      <c r="K3" s="982"/>
      <c r="L3" s="982"/>
      <c r="M3" s="982"/>
      <c r="N3" s="982"/>
      <c r="O3" s="982"/>
      <c r="P3" s="982"/>
      <c r="Q3" s="982"/>
      <c r="R3" s="982"/>
      <c r="S3" s="982"/>
      <c r="T3" s="982"/>
      <c r="U3" s="982"/>
    </row>
    <row r="4" spans="1:21" s="14" customFormat="1">
      <c r="A4" s="2"/>
      <c r="B4" s="2"/>
      <c r="C4" s="2"/>
      <c r="D4" s="2"/>
      <c r="E4" s="2"/>
      <c r="F4" s="2"/>
      <c r="G4" s="2"/>
      <c r="H4" s="6" t="s">
        <v>812</v>
      </c>
      <c r="I4" s="2"/>
      <c r="J4" s="2"/>
      <c r="K4" s="2"/>
      <c r="M4" s="2"/>
      <c r="N4" s="2"/>
      <c r="O4" s="2"/>
      <c r="P4" s="3"/>
      <c r="Q4" s="3"/>
      <c r="R4" s="3"/>
      <c r="S4" s="3"/>
      <c r="T4" s="3"/>
      <c r="U4" s="6"/>
    </row>
    <row r="5" spans="1:21" ht="41.45" customHeight="1">
      <c r="B5" s="984"/>
      <c r="C5" s="960" t="s">
        <v>28</v>
      </c>
      <c r="D5" s="960"/>
      <c r="E5" s="960"/>
      <c r="F5" s="960"/>
      <c r="G5" s="960"/>
      <c r="H5" s="960"/>
    </row>
    <row r="6" spans="1:21" s="3" customFormat="1" ht="18.600000000000001" customHeight="1">
      <c r="B6" s="985"/>
      <c r="C6" s="977" t="s">
        <v>4</v>
      </c>
      <c r="D6" s="977"/>
      <c r="E6" s="977" t="s">
        <v>5</v>
      </c>
      <c r="F6" s="977"/>
      <c r="G6" s="977" t="s">
        <v>29</v>
      </c>
      <c r="H6" s="977"/>
    </row>
    <row r="7" spans="1:21" s="3" customFormat="1" ht="16.350000000000001" customHeight="1">
      <c r="B7" s="13" t="s">
        <v>7</v>
      </c>
      <c r="C7" s="28">
        <v>1.8</v>
      </c>
      <c r="D7" s="49"/>
      <c r="E7" s="24">
        <v>1.7</v>
      </c>
      <c r="F7" s="82"/>
      <c r="G7" s="49">
        <v>1.7</v>
      </c>
      <c r="H7" s="186"/>
    </row>
    <row r="8" spans="1:21" s="3" customFormat="1" ht="16.149999999999999" customHeight="1">
      <c r="B8" s="18" t="s">
        <v>8</v>
      </c>
      <c r="C8" s="28">
        <v>3.9</v>
      </c>
      <c r="D8" s="49"/>
      <c r="E8" s="28">
        <v>3.5</v>
      </c>
      <c r="F8" s="84"/>
      <c r="G8" s="49">
        <v>3.7</v>
      </c>
      <c r="H8" s="186"/>
    </row>
    <row r="9" spans="1:21" s="3" customFormat="1" ht="16.149999999999999" customHeight="1">
      <c r="B9" s="18" t="s">
        <v>9</v>
      </c>
      <c r="C9" s="28">
        <v>4.0999999999999996</v>
      </c>
      <c r="D9" s="49"/>
      <c r="E9" s="28">
        <v>3.6</v>
      </c>
      <c r="F9" s="84"/>
      <c r="G9" s="49">
        <v>3.9</v>
      </c>
      <c r="H9" s="186"/>
    </row>
    <row r="10" spans="1:21" s="3" customFormat="1" ht="16.149999999999999" customHeight="1">
      <c r="B10" s="18" t="s">
        <v>10</v>
      </c>
      <c r="C10" s="28">
        <v>4.0999999999999996</v>
      </c>
      <c r="D10" s="49"/>
      <c r="E10" s="28">
        <v>3.7</v>
      </c>
      <c r="F10" s="84"/>
      <c r="G10" s="49">
        <v>3.9</v>
      </c>
      <c r="H10" s="186"/>
    </row>
    <row r="11" spans="1:21" s="3" customFormat="1" ht="16.149999999999999" customHeight="1">
      <c r="B11" s="18" t="s">
        <v>11</v>
      </c>
      <c r="C11" s="28">
        <v>3.6</v>
      </c>
      <c r="D11" s="49"/>
      <c r="E11" s="28">
        <v>3.7</v>
      </c>
      <c r="F11" s="84"/>
      <c r="G11" s="49">
        <v>3.7</v>
      </c>
      <c r="H11" s="186"/>
    </row>
    <row r="12" spans="1:21" s="3" customFormat="1" ht="16.149999999999999" customHeight="1">
      <c r="B12" s="18" t="s">
        <v>12</v>
      </c>
      <c r="C12" s="28">
        <v>3.5</v>
      </c>
      <c r="D12" s="49"/>
      <c r="E12" s="28">
        <v>3.9</v>
      </c>
      <c r="F12" s="84"/>
      <c r="G12" s="49">
        <v>3.8</v>
      </c>
      <c r="H12" s="186"/>
    </row>
    <row r="13" spans="1:21" s="3" customFormat="1" ht="16.149999999999999" customHeight="1">
      <c r="B13" s="18" t="s">
        <v>13</v>
      </c>
      <c r="C13" s="28">
        <v>4.2</v>
      </c>
      <c r="D13" s="49"/>
      <c r="E13" s="28">
        <v>5.8</v>
      </c>
      <c r="F13" s="84"/>
      <c r="G13" s="49">
        <v>5.3</v>
      </c>
      <c r="H13" s="186"/>
    </row>
    <row r="14" spans="1:21" s="3" customFormat="1" ht="24.6" customHeight="1">
      <c r="B14" s="101" t="s">
        <v>30</v>
      </c>
      <c r="C14" s="91">
        <v>3.5</v>
      </c>
      <c r="D14" s="92"/>
      <c r="E14" s="91">
        <v>3.4</v>
      </c>
      <c r="F14" s="93"/>
      <c r="G14" s="92">
        <v>3.4</v>
      </c>
      <c r="H14" s="187"/>
    </row>
    <row r="15" spans="1:21" s="3" customFormat="1" ht="16.350000000000001" customHeight="1">
      <c r="B15" s="90" t="s">
        <v>31</v>
      </c>
      <c r="C15" s="91">
        <v>3.9</v>
      </c>
      <c r="D15" s="92"/>
      <c r="E15" s="91">
        <v>3.8</v>
      </c>
      <c r="F15" s="93"/>
      <c r="G15" s="92">
        <v>3.9</v>
      </c>
      <c r="H15" s="187"/>
    </row>
    <row r="16" spans="1:21" s="14" customFormat="1">
      <c r="A16" s="2"/>
      <c r="B16" s="2"/>
      <c r="C16" s="2"/>
      <c r="D16" s="2"/>
      <c r="E16" s="2"/>
      <c r="F16" s="2"/>
      <c r="G16" s="2"/>
      <c r="H16" s="2"/>
      <c r="I16" s="2"/>
      <c r="J16" s="2"/>
      <c r="K16" s="2"/>
      <c r="L16" s="2"/>
      <c r="M16" s="2"/>
      <c r="N16" s="2"/>
      <c r="O16" s="2"/>
      <c r="P16" s="3"/>
      <c r="Q16" s="3"/>
      <c r="R16" s="3"/>
      <c r="S16" s="3"/>
      <c r="T16" s="3"/>
      <c r="U16" s="6"/>
    </row>
    <row r="17" spans="2:9" s="3" customFormat="1" ht="12.75" customHeight="1">
      <c r="B17" s="188" t="s">
        <v>88</v>
      </c>
      <c r="C17" s="188"/>
      <c r="D17" s="188"/>
      <c r="E17" s="188"/>
      <c r="F17" s="188"/>
      <c r="G17" s="188"/>
      <c r="H17" s="188"/>
      <c r="I17" s="865"/>
    </row>
    <row r="18" spans="2:9">
      <c r="B18" s="188" t="s">
        <v>813</v>
      </c>
      <c r="C18" s="188"/>
      <c r="D18" s="188"/>
      <c r="E18" s="188"/>
      <c r="F18" s="188"/>
      <c r="G18" s="188"/>
      <c r="H18" s="188"/>
    </row>
    <row r="19" spans="2:9">
      <c r="C19" s="5"/>
      <c r="D19" s="5"/>
      <c r="E19" s="5"/>
      <c r="F19" s="5"/>
      <c r="G19" s="5"/>
    </row>
    <row r="20" spans="2:9">
      <c r="C20" s="5"/>
      <c r="D20" s="5"/>
      <c r="E20" s="5"/>
      <c r="F20" s="5"/>
      <c r="G20" s="5"/>
    </row>
    <row r="21" spans="2:9">
      <c r="C21" s="5"/>
      <c r="D21" s="5"/>
      <c r="E21" s="5"/>
      <c r="F21" s="5"/>
      <c r="G21" s="5"/>
    </row>
    <row r="22" spans="2:9">
      <c r="C22" s="5"/>
      <c r="D22" s="5"/>
      <c r="E22" s="5"/>
      <c r="F22" s="5"/>
      <c r="G22" s="5"/>
    </row>
    <row r="23" spans="2:9">
      <c r="C23" s="5"/>
      <c r="D23" s="5"/>
      <c r="E23" s="5"/>
      <c r="F23" s="5"/>
      <c r="G23" s="5"/>
    </row>
    <row r="24" spans="2:9">
      <c r="C24" s="5"/>
      <c r="D24" s="5"/>
      <c r="E24" s="5"/>
      <c r="F24" s="5"/>
      <c r="G24" s="5"/>
    </row>
    <row r="25" spans="2:9">
      <c r="C25" s="5"/>
      <c r="D25" s="5"/>
      <c r="E25" s="5"/>
      <c r="F25" s="5"/>
      <c r="G25" s="5"/>
    </row>
    <row r="26" spans="2:9">
      <c r="C26" s="5"/>
      <c r="D26" s="5"/>
      <c r="E26" s="5"/>
      <c r="F26" s="5"/>
      <c r="G26" s="5"/>
    </row>
    <row r="27" spans="2:9">
      <c r="C27" s="5"/>
      <c r="D27" s="5"/>
      <c r="E27" s="5"/>
      <c r="F27" s="5"/>
      <c r="G27" s="5"/>
    </row>
    <row r="28" spans="2:9">
      <c r="C28" s="5"/>
      <c r="D28" s="5"/>
      <c r="E28" s="5"/>
      <c r="F28" s="5"/>
      <c r="G28" s="5"/>
    </row>
    <row r="29" spans="2:9">
      <c r="C29" s="5"/>
      <c r="D29" s="5"/>
      <c r="E29" s="5"/>
      <c r="F29" s="5"/>
      <c r="G29" s="5"/>
    </row>
    <row r="30" spans="2:9">
      <c r="C30" s="5"/>
      <c r="D30" s="5"/>
      <c r="E30" s="5"/>
      <c r="F30" s="5"/>
      <c r="G30" s="5"/>
    </row>
    <row r="31" spans="2:9">
      <c r="C31" s="5"/>
      <c r="D31" s="5"/>
      <c r="E31" s="5"/>
      <c r="F31" s="5"/>
      <c r="G31" s="5"/>
    </row>
    <row r="32" spans="2:9">
      <c r="C32" s="5"/>
      <c r="D32" s="5"/>
      <c r="E32" s="5"/>
      <c r="F32" s="5"/>
      <c r="G32" s="5"/>
    </row>
    <row r="33" spans="3:7">
      <c r="C33" s="5"/>
      <c r="D33" s="5"/>
      <c r="E33" s="5"/>
      <c r="F33" s="5"/>
      <c r="G33" s="5"/>
    </row>
    <row r="34" spans="3:7">
      <c r="C34" s="5"/>
      <c r="D34" s="5"/>
      <c r="E34" s="5"/>
      <c r="F34" s="5"/>
      <c r="G34" s="5"/>
    </row>
    <row r="35" spans="3:7">
      <c r="C35" s="5"/>
      <c r="D35" s="5"/>
      <c r="E35" s="5"/>
      <c r="F35" s="5"/>
      <c r="G35" s="5"/>
    </row>
    <row r="36" spans="3:7">
      <c r="C36" s="5"/>
      <c r="D36" s="5"/>
      <c r="E36" s="5"/>
      <c r="F36" s="5"/>
      <c r="G36" s="5"/>
    </row>
    <row r="37" spans="3:7">
      <c r="C37" s="5"/>
      <c r="D37" s="5"/>
      <c r="E37" s="5"/>
      <c r="F37" s="5"/>
      <c r="G37" s="5"/>
    </row>
    <row r="38" spans="3:7">
      <c r="C38" s="5"/>
      <c r="D38" s="5"/>
      <c r="E38" s="5"/>
      <c r="F38" s="5"/>
      <c r="G38" s="5"/>
    </row>
    <row r="39" spans="3:7">
      <c r="C39" s="5"/>
      <c r="D39" s="5"/>
      <c r="E39" s="5"/>
      <c r="F39" s="5"/>
      <c r="G39" s="5"/>
    </row>
    <row r="40" spans="3:7">
      <c r="C40" s="5"/>
      <c r="D40" s="5"/>
      <c r="E40" s="5"/>
      <c r="F40" s="5"/>
      <c r="G40" s="5"/>
    </row>
    <row r="41" spans="3:7">
      <c r="C41" s="5"/>
      <c r="D41" s="5"/>
      <c r="E41" s="5"/>
      <c r="F41" s="5"/>
      <c r="G41" s="5"/>
    </row>
    <row r="42" spans="3:7">
      <c r="C42" s="5"/>
      <c r="D42" s="5"/>
      <c r="E42" s="5"/>
      <c r="F42" s="5"/>
      <c r="G42" s="5"/>
    </row>
    <row r="43" spans="3:7">
      <c r="C43" s="5"/>
      <c r="D43" s="5"/>
      <c r="E43" s="5"/>
      <c r="F43" s="5"/>
      <c r="G43" s="5"/>
    </row>
    <row r="44" spans="3:7">
      <c r="C44" s="5"/>
      <c r="D44" s="5"/>
      <c r="E44" s="5"/>
      <c r="F44" s="5"/>
      <c r="G44" s="5"/>
    </row>
    <row r="45" spans="3:7">
      <c r="C45" s="5"/>
      <c r="D45" s="5"/>
      <c r="E45" s="5"/>
      <c r="F45" s="5"/>
      <c r="G45" s="5"/>
    </row>
    <row r="46" spans="3:7">
      <c r="C46" s="5"/>
      <c r="D46" s="5"/>
      <c r="E46" s="5"/>
      <c r="F46" s="5"/>
      <c r="G46" s="5"/>
    </row>
    <row r="47" spans="3:7">
      <c r="C47" s="5"/>
      <c r="D47" s="5"/>
      <c r="E47" s="5"/>
      <c r="F47" s="5"/>
      <c r="G47" s="5"/>
    </row>
    <row r="48" spans="3:7">
      <c r="C48" s="5"/>
      <c r="D48" s="5"/>
      <c r="E48" s="5"/>
      <c r="F48" s="5"/>
      <c r="G48" s="5"/>
    </row>
    <row r="49" spans="3:7">
      <c r="C49" s="5"/>
      <c r="D49" s="5"/>
      <c r="E49" s="5"/>
      <c r="F49" s="5"/>
      <c r="G49" s="5"/>
    </row>
    <row r="50" spans="3:7">
      <c r="C50" s="5"/>
      <c r="D50" s="5"/>
      <c r="E50" s="5"/>
      <c r="F50" s="5"/>
      <c r="G50" s="5"/>
    </row>
    <row r="51" spans="3:7">
      <c r="C51" s="5"/>
      <c r="D51" s="5"/>
      <c r="E51" s="5"/>
      <c r="F51" s="5"/>
      <c r="G51" s="5"/>
    </row>
    <row r="52" spans="3:7">
      <c r="C52" s="5"/>
      <c r="D52" s="5"/>
      <c r="E52" s="5"/>
      <c r="F52" s="5"/>
      <c r="G52" s="5"/>
    </row>
    <row r="53" spans="3:7">
      <c r="C53" s="5"/>
      <c r="D53" s="5"/>
      <c r="E53" s="5"/>
      <c r="F53" s="5"/>
      <c r="G53" s="5"/>
    </row>
    <row r="54" spans="3:7">
      <c r="C54" s="5"/>
      <c r="D54" s="5"/>
      <c r="E54" s="5"/>
      <c r="F54" s="5"/>
      <c r="G54" s="5"/>
    </row>
    <row r="55" spans="3:7">
      <c r="C55" s="5"/>
      <c r="D55" s="5"/>
      <c r="E55" s="5"/>
      <c r="F55" s="5"/>
      <c r="G55" s="5"/>
    </row>
    <row r="56" spans="3:7">
      <c r="C56" s="5"/>
      <c r="D56" s="5"/>
      <c r="E56" s="5"/>
      <c r="F56" s="5"/>
      <c r="G56" s="5"/>
    </row>
    <row r="57" spans="3:7">
      <c r="C57" s="5"/>
      <c r="D57" s="5"/>
      <c r="E57" s="5"/>
      <c r="F57" s="5"/>
      <c r="G57" s="5"/>
    </row>
    <row r="58" spans="3:7">
      <c r="C58" s="5"/>
      <c r="D58" s="5"/>
      <c r="E58" s="5"/>
      <c r="F58" s="5"/>
      <c r="G58" s="5"/>
    </row>
    <row r="59" spans="3:7">
      <c r="C59" s="5"/>
      <c r="D59" s="5"/>
      <c r="E59" s="5"/>
      <c r="F59" s="5"/>
      <c r="G59" s="5"/>
    </row>
    <row r="60" spans="3:7">
      <c r="C60" s="5"/>
      <c r="D60" s="5"/>
      <c r="E60" s="5"/>
      <c r="F60" s="5"/>
      <c r="G60" s="5"/>
    </row>
    <row r="61" spans="3:7">
      <c r="C61" s="5"/>
      <c r="D61" s="5"/>
      <c r="E61" s="5"/>
      <c r="F61" s="5"/>
      <c r="G61" s="5"/>
    </row>
    <row r="62" spans="3:7">
      <c r="C62" s="5"/>
      <c r="D62" s="5"/>
      <c r="E62" s="5"/>
      <c r="F62" s="5"/>
      <c r="G62" s="5"/>
    </row>
    <row r="63" spans="3:7">
      <c r="C63" s="5"/>
      <c r="D63" s="5"/>
      <c r="E63" s="5"/>
      <c r="F63" s="5"/>
      <c r="G63" s="5"/>
    </row>
    <row r="64" spans="3:7">
      <c r="C64" s="5"/>
      <c r="D64" s="5"/>
      <c r="E64" s="5"/>
      <c r="F64" s="5"/>
      <c r="G64" s="5"/>
    </row>
    <row r="65" spans="3:7">
      <c r="C65" s="5"/>
      <c r="D65" s="5"/>
      <c r="E65" s="5"/>
      <c r="F65" s="5"/>
      <c r="G65" s="5"/>
    </row>
    <row r="66" spans="3:7">
      <c r="C66" s="5"/>
      <c r="D66" s="5"/>
      <c r="E66" s="5"/>
      <c r="F66" s="5"/>
      <c r="G66" s="5"/>
    </row>
    <row r="67" spans="3:7">
      <c r="C67" s="5"/>
      <c r="D67" s="5"/>
      <c r="E67" s="5"/>
      <c r="F67" s="5"/>
      <c r="G67" s="5"/>
    </row>
    <row r="68" spans="3:7">
      <c r="C68" s="5"/>
      <c r="D68" s="5"/>
      <c r="E68" s="5"/>
      <c r="F68" s="5"/>
      <c r="G68" s="5"/>
    </row>
    <row r="69" spans="3:7">
      <c r="C69" s="5"/>
      <c r="D69" s="5"/>
      <c r="E69" s="5"/>
      <c r="F69" s="5"/>
      <c r="G69" s="5"/>
    </row>
    <row r="70" spans="3:7">
      <c r="C70" s="5"/>
      <c r="D70" s="5"/>
      <c r="E70" s="5"/>
      <c r="F70" s="5"/>
      <c r="G70" s="5"/>
    </row>
    <row r="71" spans="3:7">
      <c r="C71" s="5"/>
      <c r="D71" s="5"/>
      <c r="E71" s="5"/>
      <c r="F71" s="5"/>
      <c r="G71" s="5"/>
    </row>
    <row r="72" spans="3:7">
      <c r="C72" s="5"/>
      <c r="D72" s="5"/>
      <c r="E72" s="5"/>
      <c r="F72" s="5"/>
      <c r="G72" s="5"/>
    </row>
    <row r="73" spans="3:7">
      <c r="C73" s="5"/>
      <c r="D73" s="5"/>
      <c r="E73" s="5"/>
      <c r="F73" s="5"/>
      <c r="G73" s="5"/>
    </row>
    <row r="74" spans="3:7">
      <c r="C74" s="5"/>
      <c r="D74" s="5"/>
      <c r="E74" s="5"/>
      <c r="F74" s="5"/>
      <c r="G74" s="5"/>
    </row>
    <row r="75" spans="3:7">
      <c r="C75" s="5"/>
      <c r="D75" s="5"/>
      <c r="E75" s="5"/>
      <c r="F75" s="5"/>
      <c r="G75" s="5"/>
    </row>
    <row r="76" spans="3:7">
      <c r="C76" s="5"/>
      <c r="D76" s="5"/>
      <c r="E76" s="5"/>
      <c r="F76" s="5"/>
      <c r="G76" s="5"/>
    </row>
    <row r="77" spans="3:7">
      <c r="C77" s="5"/>
      <c r="D77" s="5"/>
      <c r="E77" s="5"/>
      <c r="F77" s="5"/>
      <c r="G77" s="5"/>
    </row>
    <row r="78" spans="3:7">
      <c r="C78" s="5"/>
      <c r="D78" s="5"/>
      <c r="E78" s="5"/>
      <c r="F78" s="5"/>
      <c r="G78" s="5"/>
    </row>
    <row r="79" spans="3:7">
      <c r="C79" s="5"/>
      <c r="D79" s="5"/>
      <c r="E79" s="5"/>
      <c r="F79" s="5"/>
      <c r="G79" s="5"/>
    </row>
    <row r="80" spans="3:7">
      <c r="C80" s="5"/>
      <c r="D80" s="5"/>
      <c r="E80" s="5"/>
      <c r="F80" s="5"/>
      <c r="G80" s="5"/>
    </row>
    <row r="81" spans="3:7">
      <c r="C81" s="5"/>
      <c r="D81" s="5"/>
      <c r="E81" s="5"/>
      <c r="F81" s="5"/>
      <c r="G81" s="5"/>
    </row>
    <row r="82" spans="3:7">
      <c r="C82" s="5"/>
      <c r="D82" s="5"/>
      <c r="E82" s="5"/>
      <c r="F82" s="5"/>
      <c r="G82" s="5"/>
    </row>
    <row r="83" spans="3:7">
      <c r="C83" s="5"/>
      <c r="D83" s="5"/>
      <c r="E83" s="5"/>
      <c r="F83" s="5"/>
      <c r="G83" s="5"/>
    </row>
    <row r="84" spans="3:7">
      <c r="C84" s="5"/>
      <c r="D84" s="5"/>
      <c r="E84" s="5"/>
      <c r="F84" s="5"/>
      <c r="G84" s="5"/>
    </row>
    <row r="85" spans="3:7">
      <c r="C85" s="5"/>
      <c r="D85" s="5"/>
      <c r="E85" s="5"/>
      <c r="F85" s="5"/>
      <c r="G85" s="5"/>
    </row>
    <row r="86" spans="3:7">
      <c r="C86" s="5"/>
      <c r="D86" s="5"/>
      <c r="E86" s="5"/>
      <c r="F86" s="5"/>
      <c r="G86" s="5"/>
    </row>
    <row r="87" spans="3:7">
      <c r="C87" s="5"/>
      <c r="D87" s="5"/>
      <c r="E87" s="5"/>
      <c r="F87" s="5"/>
      <c r="G87" s="5"/>
    </row>
    <row r="88" spans="3:7">
      <c r="C88" s="5"/>
      <c r="D88" s="5"/>
      <c r="E88" s="5"/>
      <c r="F88" s="5"/>
      <c r="G88" s="5"/>
    </row>
    <row r="89" spans="3:7">
      <c r="C89" s="5"/>
      <c r="D89" s="5"/>
      <c r="E89" s="5"/>
      <c r="F89" s="5"/>
      <c r="G89" s="5"/>
    </row>
    <row r="90" spans="3:7">
      <c r="C90" s="5"/>
      <c r="D90" s="5"/>
      <c r="E90" s="5"/>
      <c r="F90" s="5"/>
      <c r="G90" s="5"/>
    </row>
    <row r="91" spans="3:7">
      <c r="C91" s="5"/>
      <c r="D91" s="5"/>
      <c r="E91" s="5"/>
      <c r="F91" s="5"/>
      <c r="G91" s="5"/>
    </row>
    <row r="92" spans="3:7">
      <c r="C92" s="5"/>
      <c r="D92" s="5"/>
      <c r="E92" s="5"/>
      <c r="F92" s="5"/>
      <c r="G92" s="5"/>
    </row>
    <row r="93" spans="3:7">
      <c r="C93" s="5"/>
      <c r="D93" s="5"/>
      <c r="E93" s="5"/>
      <c r="F93" s="5"/>
      <c r="G93" s="5"/>
    </row>
    <row r="94" spans="3:7">
      <c r="C94" s="5"/>
      <c r="D94" s="5"/>
      <c r="E94" s="5"/>
      <c r="F94" s="5"/>
      <c r="G94" s="5"/>
    </row>
    <row r="95" spans="3:7">
      <c r="C95" s="5"/>
      <c r="D95" s="5"/>
      <c r="E95" s="5"/>
      <c r="F95" s="5"/>
      <c r="G95" s="5"/>
    </row>
    <row r="96" spans="3:7">
      <c r="C96" s="5"/>
      <c r="D96" s="5"/>
      <c r="E96" s="5"/>
      <c r="F96" s="5"/>
      <c r="G96" s="5"/>
    </row>
    <row r="97" spans="3:7">
      <c r="C97" s="5"/>
      <c r="D97" s="5"/>
      <c r="E97" s="5"/>
      <c r="F97" s="5"/>
      <c r="G97" s="5"/>
    </row>
    <row r="98" spans="3:7">
      <c r="C98" s="5"/>
      <c r="D98" s="5"/>
      <c r="E98" s="5"/>
      <c r="F98" s="5"/>
      <c r="G98" s="5"/>
    </row>
    <row r="99" spans="3:7">
      <c r="C99" s="5"/>
      <c r="D99" s="5"/>
      <c r="E99" s="5"/>
      <c r="F99" s="5"/>
      <c r="G99" s="5"/>
    </row>
    <row r="100" spans="3:7">
      <c r="C100" s="5"/>
      <c r="D100" s="5"/>
      <c r="E100" s="5"/>
      <c r="F100" s="5"/>
      <c r="G100" s="5"/>
    </row>
    <row r="101" spans="3:7">
      <c r="C101" s="5"/>
      <c r="D101" s="5"/>
      <c r="E101" s="5"/>
      <c r="F101" s="5"/>
      <c r="G101" s="5"/>
    </row>
    <row r="102" spans="3:7">
      <c r="C102" s="5"/>
      <c r="D102" s="5"/>
      <c r="E102" s="5"/>
      <c r="F102" s="5"/>
      <c r="G102" s="5"/>
    </row>
    <row r="103" spans="3:7">
      <c r="C103" s="5"/>
      <c r="D103" s="5"/>
      <c r="E103" s="5"/>
      <c r="F103" s="5"/>
      <c r="G103" s="5"/>
    </row>
    <row r="104" spans="3:7">
      <c r="C104" s="5"/>
      <c r="D104" s="5"/>
      <c r="E104" s="5"/>
      <c r="F104" s="5"/>
      <c r="G104" s="5"/>
    </row>
    <row r="105" spans="3:7">
      <c r="C105" s="5"/>
      <c r="D105" s="5"/>
      <c r="E105" s="5"/>
      <c r="F105" s="5"/>
      <c r="G105" s="5"/>
    </row>
    <row r="106" spans="3:7">
      <c r="C106" s="5"/>
      <c r="D106" s="5"/>
      <c r="E106" s="5"/>
      <c r="F106" s="5"/>
      <c r="G106" s="5"/>
    </row>
    <row r="107" spans="3:7">
      <c r="C107" s="5"/>
      <c r="D107" s="5"/>
      <c r="E107" s="5"/>
      <c r="F107" s="5"/>
      <c r="G107" s="5"/>
    </row>
    <row r="108" spans="3:7">
      <c r="C108" s="5"/>
      <c r="D108" s="5"/>
      <c r="E108" s="5"/>
      <c r="F108" s="5"/>
      <c r="G108" s="5"/>
    </row>
    <row r="109" spans="3:7">
      <c r="C109" s="5"/>
      <c r="D109" s="5"/>
      <c r="E109" s="5"/>
      <c r="F109" s="5"/>
      <c r="G109" s="5"/>
    </row>
    <row r="110" spans="3:7">
      <c r="C110" s="5"/>
      <c r="D110" s="5"/>
      <c r="E110" s="5"/>
      <c r="F110" s="5"/>
      <c r="G110" s="5"/>
    </row>
    <row r="111" spans="3:7">
      <c r="C111" s="5"/>
      <c r="D111" s="5"/>
      <c r="E111" s="5"/>
      <c r="F111" s="5"/>
      <c r="G111" s="5"/>
    </row>
    <row r="112" spans="3:7">
      <c r="C112" s="5"/>
      <c r="D112" s="5"/>
      <c r="E112" s="5"/>
      <c r="F112" s="5"/>
      <c r="G112" s="5"/>
    </row>
    <row r="113" spans="3:7">
      <c r="C113" s="5"/>
      <c r="D113" s="5"/>
      <c r="E113" s="5"/>
      <c r="F113" s="5"/>
      <c r="G113" s="5"/>
    </row>
    <row r="114" spans="3:7">
      <c r="C114" s="5"/>
      <c r="D114" s="5"/>
      <c r="E114" s="5"/>
      <c r="F114" s="5"/>
      <c r="G114" s="5"/>
    </row>
    <row r="115" spans="3:7">
      <c r="C115" s="5"/>
      <c r="D115" s="5"/>
      <c r="E115" s="5"/>
      <c r="F115" s="5"/>
      <c r="G115" s="5"/>
    </row>
    <row r="116" spans="3:7">
      <c r="C116" s="5"/>
      <c r="D116" s="5"/>
      <c r="E116" s="5"/>
      <c r="F116" s="5"/>
      <c r="G116" s="5"/>
    </row>
    <row r="117" spans="3:7">
      <c r="C117" s="5"/>
      <c r="D117" s="5"/>
      <c r="E117" s="5"/>
      <c r="F117" s="5"/>
      <c r="G117" s="5"/>
    </row>
    <row r="118" spans="3:7">
      <c r="C118" s="5"/>
      <c r="D118" s="5"/>
      <c r="E118" s="5"/>
      <c r="F118" s="5"/>
      <c r="G118" s="5"/>
    </row>
    <row r="119" spans="3:7">
      <c r="C119" s="5"/>
      <c r="D119" s="5"/>
      <c r="E119" s="5"/>
      <c r="F119" s="5"/>
      <c r="G119" s="5"/>
    </row>
    <row r="120" spans="3:7">
      <c r="C120" s="5"/>
      <c r="D120" s="5"/>
      <c r="E120" s="5"/>
      <c r="F120" s="5"/>
      <c r="G120" s="5"/>
    </row>
    <row r="121" spans="3:7">
      <c r="C121" s="5"/>
      <c r="D121" s="5"/>
      <c r="E121" s="5"/>
      <c r="F121" s="5"/>
      <c r="G121" s="5"/>
    </row>
    <row r="122" spans="3:7">
      <c r="C122" s="5"/>
      <c r="D122" s="5"/>
      <c r="E122" s="5"/>
      <c r="F122" s="5"/>
      <c r="G122" s="5"/>
    </row>
    <row r="123" spans="3:7">
      <c r="C123" s="5"/>
      <c r="D123" s="5"/>
      <c r="E123" s="5"/>
      <c r="F123" s="5"/>
      <c r="G123" s="5"/>
    </row>
    <row r="124" spans="3:7">
      <c r="C124" s="5"/>
      <c r="D124" s="5"/>
      <c r="E124" s="5"/>
      <c r="F124" s="5"/>
      <c r="G124" s="5"/>
    </row>
    <row r="125" spans="3:7">
      <c r="C125" s="5"/>
      <c r="D125" s="5"/>
      <c r="E125" s="5"/>
      <c r="F125" s="5"/>
      <c r="G125" s="5"/>
    </row>
    <row r="126" spans="3:7">
      <c r="C126" s="5"/>
      <c r="D126" s="5"/>
      <c r="E126" s="5"/>
      <c r="F126" s="5"/>
      <c r="G126" s="5"/>
    </row>
    <row r="127" spans="3:7">
      <c r="C127" s="5"/>
      <c r="D127" s="5"/>
      <c r="E127" s="5"/>
      <c r="F127" s="5"/>
      <c r="G127" s="5"/>
    </row>
    <row r="128" spans="3:7">
      <c r="C128" s="5"/>
      <c r="D128" s="5"/>
      <c r="E128" s="5"/>
      <c r="F128" s="5"/>
      <c r="G128" s="5"/>
    </row>
    <row r="129" spans="3:7">
      <c r="C129" s="5"/>
      <c r="D129" s="5"/>
      <c r="E129" s="5"/>
      <c r="F129" s="5"/>
      <c r="G129" s="5"/>
    </row>
    <row r="130" spans="3:7">
      <c r="C130" s="5"/>
      <c r="D130" s="5"/>
      <c r="E130" s="5"/>
      <c r="F130" s="5"/>
      <c r="G130" s="5"/>
    </row>
    <row r="131" spans="3:7">
      <c r="C131" s="5"/>
      <c r="D131" s="5"/>
      <c r="E131" s="5"/>
      <c r="F131" s="5"/>
      <c r="G131" s="5"/>
    </row>
    <row r="132" spans="3:7">
      <c r="C132" s="5"/>
      <c r="D132" s="5"/>
      <c r="E132" s="5"/>
      <c r="F132" s="5"/>
      <c r="G132" s="5"/>
    </row>
    <row r="133" spans="3:7">
      <c r="C133" s="5"/>
      <c r="D133" s="5"/>
      <c r="E133" s="5"/>
      <c r="F133" s="5"/>
      <c r="G133" s="5"/>
    </row>
    <row r="134" spans="3:7">
      <c r="C134" s="5"/>
      <c r="D134" s="5"/>
      <c r="E134" s="5"/>
      <c r="F134" s="5"/>
      <c r="G134" s="5"/>
    </row>
    <row r="135" spans="3:7">
      <c r="C135" s="5"/>
      <c r="D135" s="5"/>
      <c r="E135" s="5"/>
      <c r="F135" s="5"/>
      <c r="G135" s="5"/>
    </row>
    <row r="136" spans="3:7">
      <c r="C136" s="5"/>
      <c r="D136" s="5"/>
      <c r="E136" s="5"/>
      <c r="F136" s="5"/>
      <c r="G136" s="5"/>
    </row>
    <row r="137" spans="3:7">
      <c r="C137" s="5"/>
      <c r="D137" s="5"/>
      <c r="E137" s="5"/>
      <c r="F137" s="5"/>
      <c r="G137" s="5"/>
    </row>
    <row r="138" spans="3:7">
      <c r="C138" s="5"/>
      <c r="D138" s="5"/>
      <c r="E138" s="5"/>
      <c r="F138" s="5"/>
      <c r="G138" s="5"/>
    </row>
    <row r="139" spans="3:7">
      <c r="C139" s="5"/>
      <c r="D139" s="5"/>
      <c r="E139" s="5"/>
      <c r="F139" s="5"/>
      <c r="G139" s="5"/>
    </row>
    <row r="140" spans="3:7">
      <c r="C140" s="5"/>
      <c r="D140" s="5"/>
      <c r="E140" s="5"/>
      <c r="F140" s="5"/>
      <c r="G140" s="5"/>
    </row>
    <row r="141" spans="3:7">
      <c r="C141" s="5"/>
      <c r="D141" s="5"/>
      <c r="E141" s="5"/>
      <c r="F141" s="5"/>
      <c r="G141" s="5"/>
    </row>
    <row r="142" spans="3:7">
      <c r="C142" s="5"/>
      <c r="D142" s="5"/>
      <c r="E142" s="5"/>
      <c r="F142" s="5"/>
      <c r="G142" s="5"/>
    </row>
    <row r="143" spans="3:7">
      <c r="C143" s="5"/>
      <c r="D143" s="5"/>
      <c r="E143" s="5"/>
      <c r="F143" s="5"/>
      <c r="G143" s="5"/>
    </row>
    <row r="144" spans="3:7">
      <c r="C144" s="5"/>
      <c r="D144" s="5"/>
      <c r="E144" s="5"/>
      <c r="F144" s="5"/>
      <c r="G144" s="5"/>
    </row>
    <row r="145" spans="3:7">
      <c r="C145" s="5"/>
      <c r="D145" s="5"/>
      <c r="E145" s="5"/>
      <c r="F145" s="5"/>
      <c r="G145" s="5"/>
    </row>
    <row r="146" spans="3:7">
      <c r="C146" s="5"/>
      <c r="D146" s="5"/>
      <c r="E146" s="5"/>
      <c r="F146" s="5"/>
      <c r="G146" s="5"/>
    </row>
    <row r="147" spans="3:7">
      <c r="C147" s="5"/>
      <c r="D147" s="5"/>
      <c r="E147" s="5"/>
      <c r="F147" s="5"/>
      <c r="G147" s="5"/>
    </row>
    <row r="148" spans="3:7">
      <c r="C148" s="5"/>
      <c r="D148" s="5"/>
      <c r="E148" s="5"/>
      <c r="F148" s="5"/>
      <c r="G148" s="5"/>
    </row>
    <row r="149" spans="3:7">
      <c r="C149" s="5"/>
      <c r="D149" s="5"/>
      <c r="E149" s="5"/>
      <c r="F149" s="5"/>
      <c r="G149" s="5"/>
    </row>
    <row r="150" spans="3:7">
      <c r="C150" s="5"/>
      <c r="D150" s="5"/>
      <c r="E150" s="5"/>
      <c r="F150" s="5"/>
      <c r="G150" s="5"/>
    </row>
    <row r="151" spans="3:7">
      <c r="C151" s="5"/>
      <c r="D151" s="5"/>
      <c r="E151" s="5"/>
      <c r="F151" s="5"/>
      <c r="G151" s="5"/>
    </row>
    <row r="152" spans="3:7">
      <c r="C152" s="5"/>
      <c r="D152" s="5"/>
      <c r="E152" s="5"/>
      <c r="F152" s="5"/>
      <c r="G152" s="5"/>
    </row>
    <row r="153" spans="3:7">
      <c r="C153" s="5"/>
      <c r="D153" s="5"/>
      <c r="E153" s="5"/>
      <c r="F153" s="5"/>
      <c r="G153" s="5"/>
    </row>
    <row r="154" spans="3:7">
      <c r="C154" s="5"/>
      <c r="D154" s="5"/>
      <c r="E154" s="5"/>
      <c r="F154" s="5"/>
      <c r="G154" s="5"/>
    </row>
    <row r="155" spans="3:7">
      <c r="C155" s="5"/>
      <c r="D155" s="5"/>
      <c r="E155" s="5"/>
      <c r="F155" s="5"/>
      <c r="G155" s="5"/>
    </row>
    <row r="156" spans="3:7">
      <c r="C156" s="5"/>
      <c r="D156" s="5"/>
      <c r="E156" s="5"/>
      <c r="F156" s="5"/>
      <c r="G156" s="5"/>
    </row>
    <row r="157" spans="3:7">
      <c r="C157" s="5"/>
      <c r="D157" s="5"/>
      <c r="E157" s="5"/>
      <c r="F157" s="5"/>
      <c r="G157" s="5"/>
    </row>
    <row r="158" spans="3:7">
      <c r="C158" s="5"/>
      <c r="D158" s="5"/>
      <c r="E158" s="5"/>
      <c r="F158" s="5"/>
      <c r="G158" s="5"/>
    </row>
    <row r="159" spans="3:7">
      <c r="C159" s="5"/>
      <c r="D159" s="5"/>
      <c r="E159" s="5"/>
      <c r="F159" s="5"/>
      <c r="G159" s="5"/>
    </row>
    <row r="160" spans="3:7">
      <c r="C160" s="5"/>
      <c r="D160" s="5"/>
      <c r="E160" s="5"/>
      <c r="F160" s="5"/>
      <c r="G160" s="5"/>
    </row>
    <row r="161" spans="3:7">
      <c r="C161" s="5"/>
      <c r="D161" s="5"/>
      <c r="E161" s="5"/>
      <c r="F161" s="5"/>
      <c r="G161" s="5"/>
    </row>
    <row r="162" spans="3:7">
      <c r="C162" s="5"/>
      <c r="D162" s="5"/>
      <c r="E162" s="5"/>
      <c r="F162" s="5"/>
      <c r="G162" s="5"/>
    </row>
    <row r="163" spans="3:7">
      <c r="C163" s="5"/>
      <c r="D163" s="5"/>
      <c r="E163" s="5"/>
      <c r="F163" s="5"/>
      <c r="G163" s="5"/>
    </row>
    <row r="164" spans="3:7">
      <c r="C164" s="5"/>
      <c r="D164" s="5"/>
      <c r="E164" s="5"/>
      <c r="F164" s="5"/>
      <c r="G164" s="5"/>
    </row>
    <row r="165" spans="3:7">
      <c r="C165" s="5"/>
      <c r="D165" s="5"/>
      <c r="E165" s="5"/>
      <c r="F165" s="5"/>
      <c r="G165" s="5"/>
    </row>
    <row r="166" spans="3:7">
      <c r="C166" s="5"/>
      <c r="D166" s="5"/>
      <c r="E166" s="5"/>
      <c r="F166" s="5"/>
      <c r="G166" s="5"/>
    </row>
    <row r="167" spans="3:7">
      <c r="C167" s="5"/>
      <c r="D167" s="5"/>
      <c r="E167" s="5"/>
      <c r="F167" s="5"/>
      <c r="G167" s="5"/>
    </row>
    <row r="168" spans="3:7">
      <c r="C168" s="5"/>
      <c r="D168" s="5"/>
      <c r="E168" s="5"/>
      <c r="F168" s="5"/>
      <c r="G168" s="5"/>
    </row>
    <row r="169" spans="3:7">
      <c r="C169" s="5"/>
      <c r="D169" s="5"/>
      <c r="E169" s="5"/>
      <c r="F169" s="5"/>
      <c r="G169" s="5"/>
    </row>
    <row r="170" spans="3:7">
      <c r="C170" s="5"/>
      <c r="D170" s="5"/>
      <c r="E170" s="5"/>
      <c r="F170" s="5"/>
      <c r="G170" s="5"/>
    </row>
    <row r="171" spans="3:7">
      <c r="C171" s="5"/>
      <c r="D171" s="5"/>
      <c r="E171" s="5"/>
      <c r="F171" s="5"/>
      <c r="G171" s="5"/>
    </row>
    <row r="172" spans="3:7">
      <c r="C172" s="5"/>
      <c r="D172" s="5"/>
      <c r="E172" s="5"/>
      <c r="F172" s="5"/>
      <c r="G172" s="5"/>
    </row>
    <row r="173" spans="3:7">
      <c r="C173" s="5"/>
      <c r="D173" s="5"/>
      <c r="E173" s="5"/>
      <c r="F173" s="5"/>
      <c r="G173" s="5"/>
    </row>
    <row r="174" spans="3:7">
      <c r="C174" s="5"/>
      <c r="D174" s="5"/>
      <c r="E174" s="5"/>
      <c r="F174" s="5"/>
      <c r="G174" s="5"/>
    </row>
    <row r="175" spans="3:7">
      <c r="C175" s="5"/>
      <c r="D175" s="5"/>
      <c r="E175" s="5"/>
      <c r="F175" s="5"/>
      <c r="G175" s="5"/>
    </row>
    <row r="176" spans="3:7">
      <c r="C176" s="5"/>
      <c r="D176" s="5"/>
      <c r="E176" s="5"/>
      <c r="F176" s="5"/>
      <c r="G176" s="5"/>
    </row>
    <row r="177" spans="3:7">
      <c r="C177" s="5"/>
      <c r="D177" s="5"/>
      <c r="E177" s="5"/>
      <c r="F177" s="5"/>
      <c r="G177" s="5"/>
    </row>
    <row r="178" spans="3:7">
      <c r="C178" s="5"/>
      <c r="D178" s="5"/>
      <c r="E178" s="5"/>
      <c r="F178" s="5"/>
      <c r="G178" s="5"/>
    </row>
    <row r="179" spans="3:7">
      <c r="C179" s="5"/>
      <c r="D179" s="5"/>
      <c r="E179" s="5"/>
      <c r="F179" s="5"/>
      <c r="G179" s="5"/>
    </row>
    <row r="180" spans="3:7">
      <c r="C180" s="5"/>
      <c r="D180" s="5"/>
      <c r="E180" s="5"/>
      <c r="F180" s="5"/>
      <c r="G180" s="5"/>
    </row>
    <row r="181" spans="3:7">
      <c r="C181" s="5"/>
      <c r="D181" s="5"/>
      <c r="E181" s="5"/>
      <c r="F181" s="5"/>
      <c r="G181" s="5"/>
    </row>
    <row r="182" spans="3:7">
      <c r="C182" s="5"/>
      <c r="D182" s="5"/>
      <c r="E182" s="5"/>
      <c r="F182" s="5"/>
      <c r="G182" s="5"/>
    </row>
    <row r="183" spans="3:7">
      <c r="C183" s="5"/>
      <c r="D183" s="5"/>
      <c r="E183" s="5"/>
      <c r="F183" s="5"/>
      <c r="G183" s="5"/>
    </row>
    <row r="184" spans="3:7">
      <c r="C184" s="5"/>
      <c r="D184" s="5"/>
      <c r="E184" s="5"/>
      <c r="F184" s="5"/>
      <c r="G184" s="5"/>
    </row>
    <row r="185" spans="3:7">
      <c r="C185" s="5"/>
      <c r="D185" s="5"/>
      <c r="E185" s="5"/>
      <c r="F185" s="5"/>
      <c r="G185" s="5"/>
    </row>
    <row r="186" spans="3:7">
      <c r="C186" s="5"/>
      <c r="D186" s="5"/>
      <c r="E186" s="5"/>
      <c r="F186" s="5"/>
      <c r="G186" s="5"/>
    </row>
    <row r="187" spans="3:7">
      <c r="C187" s="5"/>
      <c r="D187" s="5"/>
      <c r="E187" s="5"/>
      <c r="F187" s="5"/>
      <c r="G187" s="5"/>
    </row>
    <row r="188" spans="3:7">
      <c r="C188" s="5"/>
      <c r="D188" s="5"/>
      <c r="E188" s="5"/>
      <c r="F188" s="5"/>
      <c r="G188" s="5"/>
    </row>
    <row r="189" spans="3:7">
      <c r="C189" s="5"/>
      <c r="D189" s="5"/>
      <c r="E189" s="5"/>
      <c r="F189" s="5"/>
      <c r="G189" s="5"/>
    </row>
    <row r="190" spans="3:7">
      <c r="C190" s="5"/>
      <c r="D190" s="5"/>
      <c r="E190" s="5"/>
      <c r="F190" s="5"/>
      <c r="G190" s="5"/>
    </row>
    <row r="191" spans="3:7">
      <c r="C191" s="5"/>
      <c r="D191" s="5"/>
      <c r="E191" s="5"/>
      <c r="F191" s="5"/>
      <c r="G191" s="5"/>
    </row>
    <row r="192" spans="3:7">
      <c r="C192" s="5"/>
      <c r="D192" s="5"/>
      <c r="E192" s="5"/>
      <c r="F192" s="5"/>
      <c r="G192" s="5"/>
    </row>
    <row r="193" spans="3:7">
      <c r="C193" s="5"/>
      <c r="D193" s="5"/>
      <c r="E193" s="5"/>
      <c r="F193" s="5"/>
      <c r="G193" s="5"/>
    </row>
    <row r="194" spans="3:7">
      <c r="C194" s="5"/>
      <c r="D194" s="5"/>
      <c r="E194" s="5"/>
      <c r="F194" s="5"/>
      <c r="G194" s="5"/>
    </row>
    <row r="195" spans="3:7">
      <c r="C195" s="5"/>
      <c r="D195" s="5"/>
      <c r="E195" s="5"/>
      <c r="F195" s="5"/>
      <c r="G195" s="5"/>
    </row>
    <row r="196" spans="3:7">
      <c r="C196" s="5"/>
      <c r="D196" s="5"/>
      <c r="E196" s="5"/>
      <c r="F196" s="5"/>
      <c r="G196" s="5"/>
    </row>
    <row r="197" spans="3:7">
      <c r="C197" s="5"/>
      <c r="D197" s="5"/>
      <c r="E197" s="5"/>
      <c r="F197" s="5"/>
      <c r="G197" s="5"/>
    </row>
    <row r="198" spans="3:7">
      <c r="C198" s="5"/>
      <c r="D198" s="5"/>
      <c r="E198" s="5"/>
      <c r="F198" s="5"/>
      <c r="G198" s="5"/>
    </row>
    <row r="199" spans="3:7">
      <c r="C199" s="5"/>
      <c r="D199" s="5"/>
      <c r="E199" s="5"/>
      <c r="F199" s="5"/>
      <c r="G199" s="5"/>
    </row>
    <row r="200" spans="3:7">
      <c r="C200" s="5"/>
      <c r="D200" s="5"/>
      <c r="E200" s="5"/>
      <c r="F200" s="5"/>
      <c r="G200" s="5"/>
    </row>
    <row r="201" spans="3:7">
      <c r="C201" s="5"/>
      <c r="D201" s="5"/>
      <c r="E201" s="5"/>
      <c r="F201" s="5"/>
      <c r="G201" s="5"/>
    </row>
    <row r="202" spans="3:7">
      <c r="C202" s="5"/>
      <c r="D202" s="5"/>
      <c r="E202" s="5"/>
      <c r="F202" s="5"/>
      <c r="G202" s="5"/>
    </row>
    <row r="203" spans="3:7">
      <c r="C203" s="5"/>
      <c r="D203" s="5"/>
      <c r="E203" s="5"/>
      <c r="F203" s="5"/>
      <c r="G203" s="5"/>
    </row>
    <row r="204" spans="3:7">
      <c r="C204" s="5"/>
      <c r="D204" s="5"/>
      <c r="E204" s="5"/>
      <c r="F204" s="5"/>
      <c r="G204" s="5"/>
    </row>
    <row r="205" spans="3:7">
      <c r="C205" s="5"/>
      <c r="D205" s="5"/>
      <c r="E205" s="5"/>
      <c r="F205" s="5"/>
      <c r="G205" s="5"/>
    </row>
    <row r="206" spans="3:7">
      <c r="C206" s="5"/>
      <c r="D206" s="5"/>
      <c r="E206" s="5"/>
      <c r="F206" s="5"/>
      <c r="G206" s="5"/>
    </row>
    <row r="207" spans="3:7">
      <c r="C207" s="5"/>
      <c r="D207" s="5"/>
      <c r="E207" s="5"/>
      <c r="F207" s="5"/>
      <c r="G207" s="5"/>
    </row>
    <row r="208" spans="3:7">
      <c r="C208" s="5"/>
      <c r="D208" s="5"/>
      <c r="E208" s="5"/>
      <c r="F208" s="5"/>
      <c r="G208" s="5"/>
    </row>
    <row r="209" spans="3:7">
      <c r="C209" s="5"/>
      <c r="D209" s="5"/>
      <c r="E209" s="5"/>
      <c r="F209" s="5"/>
      <c r="G209" s="5"/>
    </row>
    <row r="210" spans="3:7">
      <c r="C210" s="5"/>
      <c r="D210" s="5"/>
      <c r="E210" s="5"/>
      <c r="F210" s="5"/>
      <c r="G210" s="5"/>
    </row>
    <row r="211" spans="3:7">
      <c r="C211" s="5"/>
      <c r="D211" s="5"/>
      <c r="E211" s="5"/>
      <c r="F211" s="5"/>
      <c r="G211" s="5"/>
    </row>
    <row r="212" spans="3:7">
      <c r="C212" s="5"/>
      <c r="D212" s="5"/>
      <c r="E212" s="5"/>
      <c r="F212" s="5"/>
      <c r="G212" s="5"/>
    </row>
    <row r="213" spans="3:7">
      <c r="C213" s="5"/>
      <c r="D213" s="5"/>
      <c r="E213" s="5"/>
      <c r="F213" s="5"/>
      <c r="G213" s="5"/>
    </row>
    <row r="214" spans="3:7">
      <c r="C214" s="5"/>
      <c r="D214" s="5"/>
      <c r="E214" s="5"/>
      <c r="F214" s="5"/>
      <c r="G214" s="5"/>
    </row>
    <row r="215" spans="3:7">
      <c r="C215" s="5"/>
      <c r="D215" s="5"/>
      <c r="E215" s="5"/>
      <c r="F215" s="5"/>
      <c r="G215" s="5"/>
    </row>
    <row r="216" spans="3:7">
      <c r="C216" s="5"/>
      <c r="D216" s="5"/>
      <c r="E216" s="5"/>
      <c r="F216" s="5"/>
      <c r="G216" s="5"/>
    </row>
    <row r="217" spans="3:7">
      <c r="C217" s="5"/>
      <c r="D217" s="5"/>
      <c r="E217" s="5"/>
      <c r="F217" s="5"/>
      <c r="G217" s="5"/>
    </row>
    <row r="218" spans="3:7">
      <c r="C218" s="5"/>
      <c r="D218" s="5"/>
      <c r="E218" s="5"/>
      <c r="F218" s="5"/>
      <c r="G218" s="5"/>
    </row>
    <row r="219" spans="3:7">
      <c r="C219" s="5"/>
      <c r="D219" s="5"/>
      <c r="E219" s="5"/>
      <c r="F219" s="5"/>
      <c r="G219" s="5"/>
    </row>
    <row r="220" spans="3:7">
      <c r="C220" s="5"/>
      <c r="D220" s="5"/>
      <c r="E220" s="5"/>
      <c r="F220" s="5"/>
      <c r="G220" s="5"/>
    </row>
    <row r="221" spans="3:7">
      <c r="C221" s="5"/>
      <c r="D221" s="5"/>
      <c r="E221" s="5"/>
      <c r="F221" s="5"/>
      <c r="G221" s="5"/>
    </row>
    <row r="222" spans="3:7">
      <c r="C222" s="5"/>
      <c r="D222" s="5"/>
      <c r="E222" s="5"/>
      <c r="F222" s="5"/>
      <c r="G222" s="5"/>
    </row>
    <row r="223" spans="3:7">
      <c r="C223" s="5"/>
      <c r="D223" s="5"/>
      <c r="E223" s="5"/>
      <c r="F223" s="5"/>
      <c r="G223" s="5"/>
    </row>
    <row r="224" spans="3:7">
      <c r="C224" s="5"/>
      <c r="D224" s="5"/>
      <c r="E224" s="5"/>
      <c r="F224" s="5"/>
      <c r="G224" s="5"/>
    </row>
    <row r="225" spans="3:7">
      <c r="C225" s="5"/>
      <c r="D225" s="5"/>
      <c r="E225" s="5"/>
      <c r="F225" s="5"/>
      <c r="G225" s="5"/>
    </row>
    <row r="226" spans="3:7">
      <c r="C226" s="5"/>
      <c r="D226" s="5"/>
      <c r="E226" s="5"/>
      <c r="F226" s="5"/>
      <c r="G226" s="5"/>
    </row>
    <row r="227" spans="3:7">
      <c r="C227" s="5"/>
      <c r="D227" s="5"/>
      <c r="E227" s="5"/>
      <c r="F227" s="5"/>
      <c r="G227" s="5"/>
    </row>
    <row r="228" spans="3:7">
      <c r="C228" s="5"/>
      <c r="D228" s="5"/>
      <c r="E228" s="5"/>
      <c r="F228" s="5"/>
      <c r="G228" s="5"/>
    </row>
    <row r="229" spans="3:7">
      <c r="C229" s="5"/>
      <c r="D229" s="5"/>
      <c r="E229" s="5"/>
      <c r="F229" s="5"/>
      <c r="G229" s="5"/>
    </row>
    <row r="230" spans="3:7">
      <c r="C230" s="5"/>
      <c r="D230" s="5"/>
      <c r="E230" s="5"/>
      <c r="F230" s="5"/>
      <c r="G230" s="5"/>
    </row>
    <row r="231" spans="3:7">
      <c r="C231" s="5"/>
      <c r="D231" s="5"/>
      <c r="E231" s="5"/>
      <c r="F231" s="5"/>
      <c r="G231" s="5"/>
    </row>
    <row r="232" spans="3:7">
      <c r="C232" s="5"/>
      <c r="D232" s="5"/>
      <c r="E232" s="5"/>
      <c r="F232" s="5"/>
      <c r="G232" s="5"/>
    </row>
    <row r="233" spans="3:7">
      <c r="C233" s="5"/>
      <c r="D233" s="5"/>
      <c r="E233" s="5"/>
      <c r="F233" s="5"/>
      <c r="G233" s="5"/>
    </row>
    <row r="234" spans="3:7">
      <c r="C234" s="5"/>
      <c r="D234" s="5"/>
      <c r="E234" s="5"/>
      <c r="F234" s="5"/>
      <c r="G234" s="5"/>
    </row>
    <row r="235" spans="3:7">
      <c r="C235" s="5"/>
      <c r="D235" s="5"/>
      <c r="E235" s="5"/>
      <c r="F235" s="5"/>
      <c r="G235" s="5"/>
    </row>
    <row r="236" spans="3:7">
      <c r="C236" s="5"/>
      <c r="D236" s="5"/>
      <c r="E236" s="5"/>
      <c r="F236" s="5"/>
      <c r="G236" s="5"/>
    </row>
    <row r="237" spans="3:7">
      <c r="C237" s="5"/>
      <c r="D237" s="5"/>
      <c r="E237" s="5"/>
      <c r="F237" s="5"/>
      <c r="G237" s="5"/>
    </row>
    <row r="238" spans="3:7">
      <c r="C238" s="5"/>
      <c r="D238" s="5"/>
      <c r="E238" s="5"/>
      <c r="F238" s="5"/>
      <c r="G238" s="5"/>
    </row>
    <row r="239" spans="3:7">
      <c r="C239" s="5"/>
      <c r="D239" s="5"/>
      <c r="E239" s="5"/>
      <c r="F239" s="5"/>
      <c r="G239" s="5"/>
    </row>
    <row r="240" spans="3:7">
      <c r="C240" s="5"/>
      <c r="D240" s="5"/>
      <c r="E240" s="5"/>
      <c r="F240" s="5"/>
      <c r="G240" s="5"/>
    </row>
    <row r="241" spans="3:7">
      <c r="C241" s="5"/>
      <c r="D241" s="5"/>
      <c r="E241" s="5"/>
      <c r="F241" s="5"/>
      <c r="G241" s="5"/>
    </row>
    <row r="242" spans="3:7">
      <c r="C242" s="5"/>
      <c r="D242" s="5"/>
      <c r="E242" s="5"/>
      <c r="F242" s="5"/>
      <c r="G242" s="5"/>
    </row>
    <row r="243" spans="3:7">
      <c r="C243" s="5"/>
      <c r="D243" s="5"/>
      <c r="E243" s="5"/>
      <c r="F243" s="5"/>
      <c r="G243" s="5"/>
    </row>
    <row r="244" spans="3:7">
      <c r="C244" s="5"/>
      <c r="D244" s="5"/>
      <c r="E244" s="5"/>
      <c r="F244" s="5"/>
      <c r="G244" s="5"/>
    </row>
    <row r="245" spans="3:7">
      <c r="C245" s="5"/>
      <c r="D245" s="5"/>
      <c r="E245" s="5"/>
      <c r="F245" s="5"/>
      <c r="G245" s="5"/>
    </row>
    <row r="246" spans="3:7">
      <c r="C246" s="5"/>
      <c r="D246" s="5"/>
      <c r="E246" s="5"/>
      <c r="F246" s="5"/>
      <c r="G246" s="5"/>
    </row>
    <row r="247" spans="3:7">
      <c r="C247" s="5"/>
      <c r="D247" s="5"/>
      <c r="E247" s="5"/>
      <c r="F247" s="5"/>
      <c r="G247" s="5"/>
    </row>
    <row r="248" spans="3:7">
      <c r="C248" s="5"/>
      <c r="D248" s="5"/>
      <c r="E248" s="5"/>
      <c r="F248" s="5"/>
      <c r="G248" s="5"/>
    </row>
    <row r="249" spans="3:7">
      <c r="C249" s="5"/>
      <c r="D249" s="5"/>
      <c r="E249" s="5"/>
      <c r="F249" s="5"/>
      <c r="G249" s="5"/>
    </row>
    <row r="250" spans="3:7">
      <c r="C250" s="5"/>
      <c r="D250" s="5"/>
      <c r="E250" s="5"/>
      <c r="F250" s="5"/>
      <c r="G250" s="5"/>
    </row>
    <row r="251" spans="3:7">
      <c r="C251" s="5"/>
      <c r="D251" s="5"/>
      <c r="E251" s="5"/>
      <c r="F251" s="5"/>
      <c r="G251" s="5"/>
    </row>
    <row r="252" spans="3:7">
      <c r="C252" s="5"/>
      <c r="D252" s="5"/>
      <c r="E252" s="5"/>
      <c r="F252" s="5"/>
      <c r="G252" s="5"/>
    </row>
    <row r="253" spans="3:7">
      <c r="C253" s="5"/>
      <c r="D253" s="5"/>
      <c r="E253" s="5"/>
      <c r="F253" s="5"/>
      <c r="G253" s="5"/>
    </row>
    <row r="254" spans="3:7">
      <c r="C254" s="5"/>
      <c r="D254" s="5"/>
      <c r="E254" s="5"/>
      <c r="F254" s="5"/>
      <c r="G254" s="5"/>
    </row>
    <row r="255" spans="3:7">
      <c r="C255" s="5"/>
      <c r="D255" s="5"/>
      <c r="E255" s="5"/>
      <c r="F255" s="5"/>
      <c r="G255" s="5"/>
    </row>
    <row r="256" spans="3:7">
      <c r="C256" s="5"/>
      <c r="D256" s="5"/>
      <c r="E256" s="5"/>
      <c r="F256" s="5"/>
      <c r="G256" s="5"/>
    </row>
    <row r="257" spans="3:7">
      <c r="C257" s="5"/>
      <c r="D257" s="5"/>
      <c r="E257" s="5"/>
      <c r="F257" s="5"/>
      <c r="G257" s="5"/>
    </row>
    <row r="258" spans="3:7">
      <c r="C258" s="5"/>
      <c r="D258" s="5"/>
      <c r="E258" s="5"/>
      <c r="F258" s="5"/>
      <c r="G258" s="5"/>
    </row>
    <row r="259" spans="3:7">
      <c r="C259" s="5"/>
      <c r="D259" s="5"/>
      <c r="E259" s="5"/>
      <c r="F259" s="5"/>
      <c r="G259" s="5"/>
    </row>
    <row r="260" spans="3:7">
      <c r="C260" s="5"/>
      <c r="D260" s="5"/>
      <c r="E260" s="5"/>
      <c r="F260" s="5"/>
      <c r="G260" s="5"/>
    </row>
    <row r="261" spans="3:7">
      <c r="C261" s="5"/>
      <c r="D261" s="5"/>
      <c r="E261" s="5"/>
      <c r="F261" s="5"/>
      <c r="G261" s="5"/>
    </row>
    <row r="262" spans="3:7">
      <c r="C262" s="5"/>
      <c r="D262" s="5"/>
      <c r="E262" s="5"/>
      <c r="F262" s="5"/>
      <c r="G262" s="5"/>
    </row>
    <row r="263" spans="3:7">
      <c r="C263" s="5"/>
      <c r="D263" s="5"/>
      <c r="E263" s="5"/>
      <c r="F263" s="5"/>
      <c r="G263" s="5"/>
    </row>
    <row r="264" spans="3:7">
      <c r="C264" s="5"/>
      <c r="D264" s="5"/>
      <c r="E264" s="5"/>
      <c r="F264" s="5"/>
      <c r="G264" s="5"/>
    </row>
    <row r="265" spans="3:7">
      <c r="C265" s="5"/>
      <c r="D265" s="5"/>
      <c r="E265" s="5"/>
      <c r="F265" s="5"/>
      <c r="G265" s="5"/>
    </row>
    <row r="266" spans="3:7">
      <c r="C266" s="5"/>
      <c r="D266" s="5"/>
      <c r="E266" s="5"/>
      <c r="F266" s="5"/>
      <c r="G266" s="5"/>
    </row>
    <row r="267" spans="3:7">
      <c r="C267" s="5"/>
      <c r="D267" s="5"/>
      <c r="E267" s="5"/>
      <c r="F267" s="5"/>
      <c r="G267" s="5"/>
    </row>
    <row r="268" spans="3:7">
      <c r="C268" s="5"/>
      <c r="D268" s="5"/>
      <c r="E268" s="5"/>
      <c r="F268" s="5"/>
      <c r="G268" s="5"/>
    </row>
    <row r="269" spans="3:7">
      <c r="C269" s="5"/>
      <c r="D269" s="5"/>
      <c r="E269" s="5"/>
      <c r="F269" s="5"/>
      <c r="G269" s="5"/>
    </row>
    <row r="270" spans="3:7">
      <c r="C270" s="5"/>
      <c r="D270" s="5"/>
      <c r="E270" s="5"/>
      <c r="F270" s="5"/>
      <c r="G270" s="5"/>
    </row>
    <row r="271" spans="3:7">
      <c r="C271" s="5"/>
      <c r="D271" s="5"/>
      <c r="E271" s="5"/>
      <c r="F271" s="5"/>
      <c r="G271" s="5"/>
    </row>
    <row r="272" spans="3:7">
      <c r="C272" s="5"/>
      <c r="D272" s="5"/>
      <c r="E272" s="5"/>
      <c r="F272" s="5"/>
      <c r="G272" s="5"/>
    </row>
    <row r="273" spans="3:7">
      <c r="C273" s="5"/>
      <c r="D273" s="5"/>
      <c r="E273" s="5"/>
      <c r="F273" s="5"/>
      <c r="G273" s="5"/>
    </row>
    <row r="274" spans="3:7">
      <c r="C274" s="5"/>
      <c r="D274" s="5"/>
      <c r="E274" s="5"/>
      <c r="F274" s="5"/>
      <c r="G274" s="5"/>
    </row>
    <row r="275" spans="3:7">
      <c r="C275" s="5"/>
      <c r="D275" s="5"/>
      <c r="E275" s="5"/>
      <c r="F275" s="5"/>
      <c r="G275" s="5"/>
    </row>
    <row r="276" spans="3:7">
      <c r="C276" s="5"/>
      <c r="D276" s="5"/>
      <c r="E276" s="5"/>
      <c r="F276" s="5"/>
      <c r="G276" s="5"/>
    </row>
    <row r="277" spans="3:7">
      <c r="C277" s="5"/>
      <c r="D277" s="5"/>
      <c r="E277" s="5"/>
      <c r="F277" s="5"/>
      <c r="G277" s="5"/>
    </row>
    <row r="278" spans="3:7">
      <c r="C278" s="5"/>
      <c r="D278" s="5"/>
      <c r="E278" s="5"/>
      <c r="F278" s="5"/>
      <c r="G278" s="5"/>
    </row>
    <row r="279" spans="3:7">
      <c r="C279" s="5"/>
      <c r="D279" s="5"/>
      <c r="E279" s="5"/>
      <c r="F279" s="5"/>
      <c r="G279" s="5"/>
    </row>
    <row r="280" spans="3:7">
      <c r="C280" s="5"/>
      <c r="D280" s="5"/>
      <c r="E280" s="5"/>
      <c r="F280" s="5"/>
      <c r="G280" s="5"/>
    </row>
    <row r="281" spans="3:7">
      <c r="C281" s="5"/>
      <c r="D281" s="5"/>
      <c r="E281" s="5"/>
      <c r="F281" s="5"/>
      <c r="G281" s="5"/>
    </row>
    <row r="282" spans="3:7">
      <c r="C282" s="5"/>
      <c r="D282" s="5"/>
      <c r="E282" s="5"/>
      <c r="F282" s="5"/>
      <c r="G282" s="5"/>
    </row>
    <row r="283" spans="3:7">
      <c r="C283" s="5"/>
      <c r="D283" s="5"/>
      <c r="E283" s="5"/>
      <c r="F283" s="5"/>
      <c r="G283" s="5"/>
    </row>
    <row r="284" spans="3:7">
      <c r="C284" s="5"/>
      <c r="D284" s="5"/>
      <c r="E284" s="5"/>
      <c r="F284" s="5"/>
      <c r="G284" s="5"/>
    </row>
    <row r="285" spans="3:7">
      <c r="C285" s="5"/>
      <c r="D285" s="5"/>
      <c r="E285" s="5"/>
      <c r="F285" s="5"/>
      <c r="G285" s="5"/>
    </row>
    <row r="286" spans="3:7">
      <c r="C286" s="5"/>
      <c r="D286" s="5"/>
      <c r="E286" s="5"/>
      <c r="F286" s="5"/>
      <c r="G286" s="5"/>
    </row>
    <row r="287" spans="3:7">
      <c r="C287" s="5"/>
      <c r="D287" s="5"/>
      <c r="E287" s="5"/>
      <c r="F287" s="5"/>
      <c r="G287" s="5"/>
    </row>
    <row r="288" spans="3:7">
      <c r="C288" s="5"/>
      <c r="D288" s="5"/>
      <c r="E288" s="5"/>
      <c r="F288" s="5"/>
      <c r="G288" s="5"/>
    </row>
    <row r="289" spans="3:7">
      <c r="C289" s="5"/>
      <c r="D289" s="5"/>
      <c r="E289" s="5"/>
      <c r="F289" s="5"/>
      <c r="G289" s="5"/>
    </row>
    <row r="290" spans="3:7">
      <c r="C290" s="5"/>
      <c r="D290" s="5"/>
      <c r="E290" s="5"/>
      <c r="F290" s="5"/>
      <c r="G290" s="5"/>
    </row>
    <row r="291" spans="3:7">
      <c r="C291" s="5"/>
      <c r="D291" s="5"/>
      <c r="E291" s="5"/>
      <c r="F291" s="5"/>
      <c r="G291" s="5"/>
    </row>
    <row r="292" spans="3:7">
      <c r="C292" s="5"/>
      <c r="D292" s="5"/>
      <c r="E292" s="5"/>
      <c r="F292" s="5"/>
      <c r="G292" s="5"/>
    </row>
    <row r="293" spans="3:7">
      <c r="C293" s="5"/>
      <c r="D293" s="5"/>
      <c r="E293" s="5"/>
      <c r="F293" s="5"/>
      <c r="G293" s="5"/>
    </row>
    <row r="294" spans="3:7">
      <c r="C294" s="5"/>
      <c r="D294" s="5"/>
      <c r="E294" s="5"/>
      <c r="F294" s="5"/>
      <c r="G294" s="5"/>
    </row>
    <row r="295" spans="3:7">
      <c r="C295" s="5"/>
      <c r="D295" s="5"/>
      <c r="E295" s="5"/>
      <c r="F295" s="5"/>
      <c r="G295" s="5"/>
    </row>
    <row r="296" spans="3:7">
      <c r="C296" s="5"/>
      <c r="D296" s="5"/>
      <c r="E296" s="5"/>
      <c r="F296" s="5"/>
      <c r="G296" s="5"/>
    </row>
    <row r="297" spans="3:7">
      <c r="C297" s="5"/>
      <c r="D297" s="5"/>
      <c r="E297" s="5"/>
      <c r="F297" s="5"/>
      <c r="G297" s="5"/>
    </row>
    <row r="298" spans="3:7">
      <c r="C298" s="5"/>
      <c r="D298" s="5"/>
      <c r="E298" s="5"/>
      <c r="F298" s="5"/>
      <c r="G298" s="5"/>
    </row>
    <row r="299" spans="3:7">
      <c r="C299" s="5"/>
      <c r="D299" s="5"/>
      <c r="E299" s="5"/>
      <c r="F299" s="5"/>
      <c r="G299" s="5"/>
    </row>
    <row r="300" spans="3:7">
      <c r="C300" s="5"/>
      <c r="D300" s="5"/>
      <c r="E300" s="5"/>
      <c r="F300" s="5"/>
      <c r="G300" s="5"/>
    </row>
    <row r="301" spans="3:7">
      <c r="C301" s="5"/>
      <c r="D301" s="5"/>
      <c r="E301" s="5"/>
      <c r="F301" s="5"/>
      <c r="G301" s="5"/>
    </row>
    <row r="302" spans="3:7">
      <c r="C302" s="5"/>
      <c r="D302" s="5"/>
      <c r="E302" s="5"/>
      <c r="F302" s="5"/>
      <c r="G302" s="5"/>
    </row>
    <row r="303" spans="3:7">
      <c r="C303" s="5"/>
      <c r="D303" s="5"/>
      <c r="E303" s="5"/>
      <c r="F303" s="5"/>
      <c r="G303" s="5"/>
    </row>
    <row r="304" spans="3:7">
      <c r="C304" s="5"/>
      <c r="D304" s="5"/>
      <c r="E304" s="5"/>
      <c r="F304" s="5"/>
      <c r="G304" s="5"/>
    </row>
    <row r="305" spans="3:7">
      <c r="C305" s="5"/>
      <c r="D305" s="5"/>
      <c r="E305" s="5"/>
      <c r="F305" s="5"/>
      <c r="G305" s="5"/>
    </row>
    <row r="306" spans="3:7">
      <c r="C306" s="5"/>
      <c r="D306" s="5"/>
      <c r="E306" s="5"/>
      <c r="F306" s="5"/>
      <c r="G306" s="5"/>
    </row>
    <row r="307" spans="3:7">
      <c r="C307" s="5"/>
      <c r="D307" s="5"/>
      <c r="E307" s="5"/>
      <c r="F307" s="5"/>
      <c r="G307" s="5"/>
    </row>
    <row r="308" spans="3:7">
      <c r="C308" s="5"/>
      <c r="D308" s="5"/>
      <c r="E308" s="5"/>
      <c r="F308" s="5"/>
      <c r="G308" s="5"/>
    </row>
    <row r="309" spans="3:7">
      <c r="C309" s="5"/>
      <c r="D309" s="5"/>
      <c r="E309" s="5"/>
      <c r="F309" s="5"/>
      <c r="G309" s="5"/>
    </row>
  </sheetData>
  <mergeCells count="7">
    <mergeCell ref="B1:H1"/>
    <mergeCell ref="B3:U3"/>
    <mergeCell ref="B5:B6"/>
    <mergeCell ref="C5:H5"/>
    <mergeCell ref="C6:D6"/>
    <mergeCell ref="E6:F6"/>
    <mergeCell ref="G6:H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0"/>
  <sheetViews>
    <sheetView workbookViewId="0">
      <selection activeCell="B13" sqref="B13"/>
    </sheetView>
  </sheetViews>
  <sheetFormatPr baseColWidth="10" defaultRowHeight="11.25"/>
  <cols>
    <col min="1" max="1" width="2.42578125" style="2" customWidth="1"/>
    <col min="2" max="2" width="18.85546875" style="2" customWidth="1"/>
    <col min="3" max="3" width="9.7109375" style="2" customWidth="1"/>
    <col min="4" max="4" width="2.140625" style="2" customWidth="1"/>
    <col min="5" max="5" width="9.7109375" style="2" customWidth="1"/>
    <col min="6" max="6" width="2.140625" style="2" customWidth="1"/>
    <col min="7" max="7" width="9.7109375" style="2" customWidth="1"/>
    <col min="8" max="8" width="2.140625" style="2" customWidth="1"/>
    <col min="9" max="9" width="9.7109375" style="2" customWidth="1"/>
    <col min="10" max="10" width="2.140625" style="2" customWidth="1"/>
    <col min="11" max="11" width="9.7109375" style="2" customWidth="1"/>
    <col min="12" max="12" width="2.140625" style="2" customWidth="1"/>
    <col min="13" max="13" width="9.5703125" style="2" customWidth="1"/>
    <col min="14" max="14" width="2.140625" style="2" customWidth="1"/>
    <col min="15" max="15" width="4.5703125" style="2" customWidth="1"/>
    <col min="16" max="256" width="11.42578125" style="2"/>
    <col min="257" max="257" width="2.42578125" style="2" customWidth="1"/>
    <col min="258" max="258" width="18.85546875" style="2" customWidth="1"/>
    <col min="259" max="259" width="9.7109375" style="2" customWidth="1"/>
    <col min="260" max="260" width="2.140625" style="2" customWidth="1"/>
    <col min="261" max="261" width="9.7109375" style="2" customWidth="1"/>
    <col min="262" max="262" width="2.140625" style="2" customWidth="1"/>
    <col min="263" max="263" width="9.7109375" style="2" customWidth="1"/>
    <col min="264" max="264" width="2.140625" style="2" customWidth="1"/>
    <col min="265" max="265" width="9.7109375" style="2" customWidth="1"/>
    <col min="266" max="266" width="2.140625" style="2" customWidth="1"/>
    <col min="267" max="267" width="9.7109375" style="2" customWidth="1"/>
    <col min="268" max="268" width="2.140625" style="2" customWidth="1"/>
    <col min="269" max="269" width="9.5703125" style="2" customWidth="1"/>
    <col min="270" max="270" width="2.140625" style="2" customWidth="1"/>
    <col min="271" max="271" width="4.5703125" style="2" customWidth="1"/>
    <col min="272" max="512" width="11.42578125" style="2"/>
    <col min="513" max="513" width="2.42578125" style="2" customWidth="1"/>
    <col min="514" max="514" width="18.85546875" style="2" customWidth="1"/>
    <col min="515" max="515" width="9.7109375" style="2" customWidth="1"/>
    <col min="516" max="516" width="2.140625" style="2" customWidth="1"/>
    <col min="517" max="517" width="9.7109375" style="2" customWidth="1"/>
    <col min="518" max="518" width="2.140625" style="2" customWidth="1"/>
    <col min="519" max="519" width="9.7109375" style="2" customWidth="1"/>
    <col min="520" max="520" width="2.140625" style="2" customWidth="1"/>
    <col min="521" max="521" width="9.7109375" style="2" customWidth="1"/>
    <col min="522" max="522" width="2.140625" style="2" customWidth="1"/>
    <col min="523" max="523" width="9.7109375" style="2" customWidth="1"/>
    <col min="524" max="524" width="2.140625" style="2" customWidth="1"/>
    <col min="525" max="525" width="9.5703125" style="2" customWidth="1"/>
    <col min="526" max="526" width="2.140625" style="2" customWidth="1"/>
    <col min="527" max="527" width="4.5703125" style="2" customWidth="1"/>
    <col min="528" max="768" width="11.42578125" style="2"/>
    <col min="769" max="769" width="2.42578125" style="2" customWidth="1"/>
    <col min="770" max="770" width="18.85546875" style="2" customWidth="1"/>
    <col min="771" max="771" width="9.7109375" style="2" customWidth="1"/>
    <col min="772" max="772" width="2.140625" style="2" customWidth="1"/>
    <col min="773" max="773" width="9.7109375" style="2" customWidth="1"/>
    <col min="774" max="774" width="2.140625" style="2" customWidth="1"/>
    <col min="775" max="775" width="9.7109375" style="2" customWidth="1"/>
    <col min="776" max="776" width="2.140625" style="2" customWidth="1"/>
    <col min="777" max="777" width="9.7109375" style="2" customWidth="1"/>
    <col min="778" max="778" width="2.140625" style="2" customWidth="1"/>
    <col min="779" max="779" width="9.7109375" style="2" customWidth="1"/>
    <col min="780" max="780" width="2.140625" style="2" customWidth="1"/>
    <col min="781" max="781" width="9.5703125" style="2" customWidth="1"/>
    <col min="782" max="782" width="2.140625" style="2" customWidth="1"/>
    <col min="783" max="783" width="4.5703125" style="2" customWidth="1"/>
    <col min="784" max="1024" width="11.42578125" style="2"/>
    <col min="1025" max="1025" width="2.42578125" style="2" customWidth="1"/>
    <col min="1026" max="1026" width="18.85546875" style="2" customWidth="1"/>
    <col min="1027" max="1027" width="9.7109375" style="2" customWidth="1"/>
    <col min="1028" max="1028" width="2.140625" style="2" customWidth="1"/>
    <col min="1029" max="1029" width="9.7109375" style="2" customWidth="1"/>
    <col min="1030" max="1030" width="2.140625" style="2" customWidth="1"/>
    <col min="1031" max="1031" width="9.7109375" style="2" customWidth="1"/>
    <col min="1032" max="1032" width="2.140625" style="2" customWidth="1"/>
    <col min="1033" max="1033" width="9.7109375" style="2" customWidth="1"/>
    <col min="1034" max="1034" width="2.140625" style="2" customWidth="1"/>
    <col min="1035" max="1035" width="9.7109375" style="2" customWidth="1"/>
    <col min="1036" max="1036" width="2.140625" style="2" customWidth="1"/>
    <col min="1037" max="1037" width="9.5703125" style="2" customWidth="1"/>
    <col min="1038" max="1038" width="2.140625" style="2" customWidth="1"/>
    <col min="1039" max="1039" width="4.5703125" style="2" customWidth="1"/>
    <col min="1040" max="1280" width="11.42578125" style="2"/>
    <col min="1281" max="1281" width="2.42578125" style="2" customWidth="1"/>
    <col min="1282" max="1282" width="18.85546875" style="2" customWidth="1"/>
    <col min="1283" max="1283" width="9.7109375" style="2" customWidth="1"/>
    <col min="1284" max="1284" width="2.140625" style="2" customWidth="1"/>
    <col min="1285" max="1285" width="9.7109375" style="2" customWidth="1"/>
    <col min="1286" max="1286" width="2.140625" style="2" customWidth="1"/>
    <col min="1287" max="1287" width="9.7109375" style="2" customWidth="1"/>
    <col min="1288" max="1288" width="2.140625" style="2" customWidth="1"/>
    <col min="1289" max="1289" width="9.7109375" style="2" customWidth="1"/>
    <col min="1290" max="1290" width="2.140625" style="2" customWidth="1"/>
    <col min="1291" max="1291" width="9.7109375" style="2" customWidth="1"/>
    <col min="1292" max="1292" width="2.140625" style="2" customWidth="1"/>
    <col min="1293" max="1293" width="9.5703125" style="2" customWidth="1"/>
    <col min="1294" max="1294" width="2.140625" style="2" customWidth="1"/>
    <col min="1295" max="1295" width="4.5703125" style="2" customWidth="1"/>
    <col min="1296" max="1536" width="11.42578125" style="2"/>
    <col min="1537" max="1537" width="2.42578125" style="2" customWidth="1"/>
    <col min="1538" max="1538" width="18.85546875" style="2" customWidth="1"/>
    <col min="1539" max="1539" width="9.7109375" style="2" customWidth="1"/>
    <col min="1540" max="1540" width="2.140625" style="2" customWidth="1"/>
    <col min="1541" max="1541" width="9.7109375" style="2" customWidth="1"/>
    <col min="1542" max="1542" width="2.140625" style="2" customWidth="1"/>
    <col min="1543" max="1543" width="9.7109375" style="2" customWidth="1"/>
    <col min="1544" max="1544" width="2.140625" style="2" customWidth="1"/>
    <col min="1545" max="1545" width="9.7109375" style="2" customWidth="1"/>
    <col min="1546" max="1546" width="2.140625" style="2" customWidth="1"/>
    <col min="1547" max="1547" width="9.7109375" style="2" customWidth="1"/>
    <col min="1548" max="1548" width="2.140625" style="2" customWidth="1"/>
    <col min="1549" max="1549" width="9.5703125" style="2" customWidth="1"/>
    <col min="1550" max="1550" width="2.140625" style="2" customWidth="1"/>
    <col min="1551" max="1551" width="4.5703125" style="2" customWidth="1"/>
    <col min="1552" max="1792" width="11.42578125" style="2"/>
    <col min="1793" max="1793" width="2.42578125" style="2" customWidth="1"/>
    <col min="1794" max="1794" width="18.85546875" style="2" customWidth="1"/>
    <col min="1795" max="1795" width="9.7109375" style="2" customWidth="1"/>
    <col min="1796" max="1796" width="2.140625" style="2" customWidth="1"/>
    <col min="1797" max="1797" width="9.7109375" style="2" customWidth="1"/>
    <col min="1798" max="1798" width="2.140625" style="2" customWidth="1"/>
    <col min="1799" max="1799" width="9.7109375" style="2" customWidth="1"/>
    <col min="1800" max="1800" width="2.140625" style="2" customWidth="1"/>
    <col min="1801" max="1801" width="9.7109375" style="2" customWidth="1"/>
    <col min="1802" max="1802" width="2.140625" style="2" customWidth="1"/>
    <col min="1803" max="1803" width="9.7109375" style="2" customWidth="1"/>
    <col min="1804" max="1804" width="2.140625" style="2" customWidth="1"/>
    <col min="1805" max="1805" width="9.5703125" style="2" customWidth="1"/>
    <col min="1806" max="1806" width="2.140625" style="2" customWidth="1"/>
    <col min="1807" max="1807" width="4.5703125" style="2" customWidth="1"/>
    <col min="1808" max="2048" width="11.42578125" style="2"/>
    <col min="2049" max="2049" width="2.42578125" style="2" customWidth="1"/>
    <col min="2050" max="2050" width="18.85546875" style="2" customWidth="1"/>
    <col min="2051" max="2051" width="9.7109375" style="2" customWidth="1"/>
    <col min="2052" max="2052" width="2.140625" style="2" customWidth="1"/>
    <col min="2053" max="2053" width="9.7109375" style="2" customWidth="1"/>
    <col min="2054" max="2054" width="2.140625" style="2" customWidth="1"/>
    <col min="2055" max="2055" width="9.7109375" style="2" customWidth="1"/>
    <col min="2056" max="2056" width="2.140625" style="2" customWidth="1"/>
    <col min="2057" max="2057" width="9.7109375" style="2" customWidth="1"/>
    <col min="2058" max="2058" width="2.140625" style="2" customWidth="1"/>
    <col min="2059" max="2059" width="9.7109375" style="2" customWidth="1"/>
    <col min="2060" max="2060" width="2.140625" style="2" customWidth="1"/>
    <col min="2061" max="2061" width="9.5703125" style="2" customWidth="1"/>
    <col min="2062" max="2062" width="2.140625" style="2" customWidth="1"/>
    <col min="2063" max="2063" width="4.5703125" style="2" customWidth="1"/>
    <col min="2064" max="2304" width="11.42578125" style="2"/>
    <col min="2305" max="2305" width="2.42578125" style="2" customWidth="1"/>
    <col min="2306" max="2306" width="18.85546875" style="2" customWidth="1"/>
    <col min="2307" max="2307" width="9.7109375" style="2" customWidth="1"/>
    <col min="2308" max="2308" width="2.140625" style="2" customWidth="1"/>
    <col min="2309" max="2309" width="9.7109375" style="2" customWidth="1"/>
    <col min="2310" max="2310" width="2.140625" style="2" customWidth="1"/>
    <col min="2311" max="2311" width="9.7109375" style="2" customWidth="1"/>
    <col min="2312" max="2312" width="2.140625" style="2" customWidth="1"/>
    <col min="2313" max="2313" width="9.7109375" style="2" customWidth="1"/>
    <col min="2314" max="2314" width="2.140625" style="2" customWidth="1"/>
    <col min="2315" max="2315" width="9.7109375" style="2" customWidth="1"/>
    <col min="2316" max="2316" width="2.140625" style="2" customWidth="1"/>
    <col min="2317" max="2317" width="9.5703125" style="2" customWidth="1"/>
    <col min="2318" max="2318" width="2.140625" style="2" customWidth="1"/>
    <col min="2319" max="2319" width="4.5703125" style="2" customWidth="1"/>
    <col min="2320" max="2560" width="11.42578125" style="2"/>
    <col min="2561" max="2561" width="2.42578125" style="2" customWidth="1"/>
    <col min="2562" max="2562" width="18.85546875" style="2" customWidth="1"/>
    <col min="2563" max="2563" width="9.7109375" style="2" customWidth="1"/>
    <col min="2564" max="2564" width="2.140625" style="2" customWidth="1"/>
    <col min="2565" max="2565" width="9.7109375" style="2" customWidth="1"/>
    <col min="2566" max="2566" width="2.140625" style="2" customWidth="1"/>
    <col min="2567" max="2567" width="9.7109375" style="2" customWidth="1"/>
    <col min="2568" max="2568" width="2.140625" style="2" customWidth="1"/>
    <col min="2569" max="2569" width="9.7109375" style="2" customWidth="1"/>
    <col min="2570" max="2570" width="2.140625" style="2" customWidth="1"/>
    <col min="2571" max="2571" width="9.7109375" style="2" customWidth="1"/>
    <col min="2572" max="2572" width="2.140625" style="2" customWidth="1"/>
    <col min="2573" max="2573" width="9.5703125" style="2" customWidth="1"/>
    <col min="2574" max="2574" width="2.140625" style="2" customWidth="1"/>
    <col min="2575" max="2575" width="4.5703125" style="2" customWidth="1"/>
    <col min="2576" max="2816" width="11.42578125" style="2"/>
    <col min="2817" max="2817" width="2.42578125" style="2" customWidth="1"/>
    <col min="2818" max="2818" width="18.85546875" style="2" customWidth="1"/>
    <col min="2819" max="2819" width="9.7109375" style="2" customWidth="1"/>
    <col min="2820" max="2820" width="2.140625" style="2" customWidth="1"/>
    <col min="2821" max="2821" width="9.7109375" style="2" customWidth="1"/>
    <col min="2822" max="2822" width="2.140625" style="2" customWidth="1"/>
    <col min="2823" max="2823" width="9.7109375" style="2" customWidth="1"/>
    <col min="2824" max="2824" width="2.140625" style="2" customWidth="1"/>
    <col min="2825" max="2825" width="9.7109375" style="2" customWidth="1"/>
    <col min="2826" max="2826" width="2.140625" style="2" customWidth="1"/>
    <col min="2827" max="2827" width="9.7109375" style="2" customWidth="1"/>
    <col min="2828" max="2828" width="2.140625" style="2" customWidth="1"/>
    <col min="2829" max="2829" width="9.5703125" style="2" customWidth="1"/>
    <col min="2830" max="2830" width="2.140625" style="2" customWidth="1"/>
    <col min="2831" max="2831" width="4.5703125" style="2" customWidth="1"/>
    <col min="2832" max="3072" width="11.42578125" style="2"/>
    <col min="3073" max="3073" width="2.42578125" style="2" customWidth="1"/>
    <col min="3074" max="3074" width="18.85546875" style="2" customWidth="1"/>
    <col min="3075" max="3075" width="9.7109375" style="2" customWidth="1"/>
    <col min="3076" max="3076" width="2.140625" style="2" customWidth="1"/>
    <col min="3077" max="3077" width="9.7109375" style="2" customWidth="1"/>
    <col min="3078" max="3078" width="2.140625" style="2" customWidth="1"/>
    <col min="3079" max="3079" width="9.7109375" style="2" customWidth="1"/>
    <col min="3080" max="3080" width="2.140625" style="2" customWidth="1"/>
    <col min="3081" max="3081" width="9.7109375" style="2" customWidth="1"/>
    <col min="3082" max="3082" width="2.140625" style="2" customWidth="1"/>
    <col min="3083" max="3083" width="9.7109375" style="2" customWidth="1"/>
    <col min="3084" max="3084" width="2.140625" style="2" customWidth="1"/>
    <col min="3085" max="3085" width="9.5703125" style="2" customWidth="1"/>
    <col min="3086" max="3086" width="2.140625" style="2" customWidth="1"/>
    <col min="3087" max="3087" width="4.5703125" style="2" customWidth="1"/>
    <col min="3088" max="3328" width="11.42578125" style="2"/>
    <col min="3329" max="3329" width="2.42578125" style="2" customWidth="1"/>
    <col min="3330" max="3330" width="18.85546875" style="2" customWidth="1"/>
    <col min="3331" max="3331" width="9.7109375" style="2" customWidth="1"/>
    <col min="3332" max="3332" width="2.140625" style="2" customWidth="1"/>
    <col min="3333" max="3333" width="9.7109375" style="2" customWidth="1"/>
    <col min="3334" max="3334" width="2.140625" style="2" customWidth="1"/>
    <col min="3335" max="3335" width="9.7109375" style="2" customWidth="1"/>
    <col min="3336" max="3336" width="2.140625" style="2" customWidth="1"/>
    <col min="3337" max="3337" width="9.7109375" style="2" customWidth="1"/>
    <col min="3338" max="3338" width="2.140625" style="2" customWidth="1"/>
    <col min="3339" max="3339" width="9.7109375" style="2" customWidth="1"/>
    <col min="3340" max="3340" width="2.140625" style="2" customWidth="1"/>
    <col min="3341" max="3341" width="9.5703125" style="2" customWidth="1"/>
    <col min="3342" max="3342" width="2.140625" style="2" customWidth="1"/>
    <col min="3343" max="3343" width="4.5703125" style="2" customWidth="1"/>
    <col min="3344" max="3584" width="11.42578125" style="2"/>
    <col min="3585" max="3585" width="2.42578125" style="2" customWidth="1"/>
    <col min="3586" max="3586" width="18.85546875" style="2" customWidth="1"/>
    <col min="3587" max="3587" width="9.7109375" style="2" customWidth="1"/>
    <col min="3588" max="3588" width="2.140625" style="2" customWidth="1"/>
    <col min="3589" max="3589" width="9.7109375" style="2" customWidth="1"/>
    <col min="3590" max="3590" width="2.140625" style="2" customWidth="1"/>
    <col min="3591" max="3591" width="9.7109375" style="2" customWidth="1"/>
    <col min="3592" max="3592" width="2.140625" style="2" customWidth="1"/>
    <col min="3593" max="3593" width="9.7109375" style="2" customWidth="1"/>
    <col min="3594" max="3594" width="2.140625" style="2" customWidth="1"/>
    <col min="3595" max="3595" width="9.7109375" style="2" customWidth="1"/>
    <col min="3596" max="3596" width="2.140625" style="2" customWidth="1"/>
    <col min="3597" max="3597" width="9.5703125" style="2" customWidth="1"/>
    <col min="3598" max="3598" width="2.140625" style="2" customWidth="1"/>
    <col min="3599" max="3599" width="4.5703125" style="2" customWidth="1"/>
    <col min="3600" max="3840" width="11.42578125" style="2"/>
    <col min="3841" max="3841" width="2.42578125" style="2" customWidth="1"/>
    <col min="3842" max="3842" width="18.85546875" style="2" customWidth="1"/>
    <col min="3843" max="3843" width="9.7109375" style="2" customWidth="1"/>
    <col min="3844" max="3844" width="2.140625" style="2" customWidth="1"/>
    <col min="3845" max="3845" width="9.7109375" style="2" customWidth="1"/>
    <col min="3846" max="3846" width="2.140625" style="2" customWidth="1"/>
    <col min="3847" max="3847" width="9.7109375" style="2" customWidth="1"/>
    <col min="3848" max="3848" width="2.140625" style="2" customWidth="1"/>
    <col min="3849" max="3849" width="9.7109375" style="2" customWidth="1"/>
    <col min="3850" max="3850" width="2.140625" style="2" customWidth="1"/>
    <col min="3851" max="3851" width="9.7109375" style="2" customWidth="1"/>
    <col min="3852" max="3852" width="2.140625" style="2" customWidth="1"/>
    <col min="3853" max="3853" width="9.5703125" style="2" customWidth="1"/>
    <col min="3854" max="3854" width="2.140625" style="2" customWidth="1"/>
    <col min="3855" max="3855" width="4.5703125" style="2" customWidth="1"/>
    <col min="3856" max="4096" width="11.42578125" style="2"/>
    <col min="4097" max="4097" width="2.42578125" style="2" customWidth="1"/>
    <col min="4098" max="4098" width="18.85546875" style="2" customWidth="1"/>
    <col min="4099" max="4099" width="9.7109375" style="2" customWidth="1"/>
    <col min="4100" max="4100" width="2.140625" style="2" customWidth="1"/>
    <col min="4101" max="4101" width="9.7109375" style="2" customWidth="1"/>
    <col min="4102" max="4102" width="2.140625" style="2" customWidth="1"/>
    <col min="4103" max="4103" width="9.7109375" style="2" customWidth="1"/>
    <col min="4104" max="4104" width="2.140625" style="2" customWidth="1"/>
    <col min="4105" max="4105" width="9.7109375" style="2" customWidth="1"/>
    <col min="4106" max="4106" width="2.140625" style="2" customWidth="1"/>
    <col min="4107" max="4107" width="9.7109375" style="2" customWidth="1"/>
    <col min="4108" max="4108" width="2.140625" style="2" customWidth="1"/>
    <col min="4109" max="4109" width="9.5703125" style="2" customWidth="1"/>
    <col min="4110" max="4110" width="2.140625" style="2" customWidth="1"/>
    <col min="4111" max="4111" width="4.5703125" style="2" customWidth="1"/>
    <col min="4112" max="4352" width="11.42578125" style="2"/>
    <col min="4353" max="4353" width="2.42578125" style="2" customWidth="1"/>
    <col min="4354" max="4354" width="18.85546875" style="2" customWidth="1"/>
    <col min="4355" max="4355" width="9.7109375" style="2" customWidth="1"/>
    <col min="4356" max="4356" width="2.140625" style="2" customWidth="1"/>
    <col min="4357" max="4357" width="9.7109375" style="2" customWidth="1"/>
    <col min="4358" max="4358" width="2.140625" style="2" customWidth="1"/>
    <col min="4359" max="4359" width="9.7109375" style="2" customWidth="1"/>
    <col min="4360" max="4360" width="2.140625" style="2" customWidth="1"/>
    <col min="4361" max="4361" width="9.7109375" style="2" customWidth="1"/>
    <col min="4362" max="4362" width="2.140625" style="2" customWidth="1"/>
    <col min="4363" max="4363" width="9.7109375" style="2" customWidth="1"/>
    <col min="4364" max="4364" width="2.140625" style="2" customWidth="1"/>
    <col min="4365" max="4365" width="9.5703125" style="2" customWidth="1"/>
    <col min="4366" max="4366" width="2.140625" style="2" customWidth="1"/>
    <col min="4367" max="4367" width="4.5703125" style="2" customWidth="1"/>
    <col min="4368" max="4608" width="11.42578125" style="2"/>
    <col min="4609" max="4609" width="2.42578125" style="2" customWidth="1"/>
    <col min="4610" max="4610" width="18.85546875" style="2" customWidth="1"/>
    <col min="4611" max="4611" width="9.7109375" style="2" customWidth="1"/>
    <col min="4612" max="4612" width="2.140625" style="2" customWidth="1"/>
    <col min="4613" max="4613" width="9.7109375" style="2" customWidth="1"/>
    <col min="4614" max="4614" width="2.140625" style="2" customWidth="1"/>
    <col min="4615" max="4615" width="9.7109375" style="2" customWidth="1"/>
    <col min="4616" max="4616" width="2.140625" style="2" customWidth="1"/>
    <col min="4617" max="4617" width="9.7109375" style="2" customWidth="1"/>
    <col min="4618" max="4618" width="2.140625" style="2" customWidth="1"/>
    <col min="4619" max="4619" width="9.7109375" style="2" customWidth="1"/>
    <col min="4620" max="4620" width="2.140625" style="2" customWidth="1"/>
    <col min="4621" max="4621" width="9.5703125" style="2" customWidth="1"/>
    <col min="4622" max="4622" width="2.140625" style="2" customWidth="1"/>
    <col min="4623" max="4623" width="4.5703125" style="2" customWidth="1"/>
    <col min="4624" max="4864" width="11.42578125" style="2"/>
    <col min="4865" max="4865" width="2.42578125" style="2" customWidth="1"/>
    <col min="4866" max="4866" width="18.85546875" style="2" customWidth="1"/>
    <col min="4867" max="4867" width="9.7109375" style="2" customWidth="1"/>
    <col min="4868" max="4868" width="2.140625" style="2" customWidth="1"/>
    <col min="4869" max="4869" width="9.7109375" style="2" customWidth="1"/>
    <col min="4870" max="4870" width="2.140625" style="2" customWidth="1"/>
    <col min="4871" max="4871" width="9.7109375" style="2" customWidth="1"/>
    <col min="4872" max="4872" width="2.140625" style="2" customWidth="1"/>
    <col min="4873" max="4873" width="9.7109375" style="2" customWidth="1"/>
    <col min="4874" max="4874" width="2.140625" style="2" customWidth="1"/>
    <col min="4875" max="4875" width="9.7109375" style="2" customWidth="1"/>
    <col min="4876" max="4876" width="2.140625" style="2" customWidth="1"/>
    <col min="4877" max="4877" width="9.5703125" style="2" customWidth="1"/>
    <col min="4878" max="4878" width="2.140625" style="2" customWidth="1"/>
    <col min="4879" max="4879" width="4.5703125" style="2" customWidth="1"/>
    <col min="4880" max="5120" width="11.42578125" style="2"/>
    <col min="5121" max="5121" width="2.42578125" style="2" customWidth="1"/>
    <col min="5122" max="5122" width="18.85546875" style="2" customWidth="1"/>
    <col min="5123" max="5123" width="9.7109375" style="2" customWidth="1"/>
    <col min="5124" max="5124" width="2.140625" style="2" customWidth="1"/>
    <col min="5125" max="5125" width="9.7109375" style="2" customWidth="1"/>
    <col min="5126" max="5126" width="2.140625" style="2" customWidth="1"/>
    <col min="5127" max="5127" width="9.7109375" style="2" customWidth="1"/>
    <col min="5128" max="5128" width="2.140625" style="2" customWidth="1"/>
    <col min="5129" max="5129" width="9.7109375" style="2" customWidth="1"/>
    <col min="5130" max="5130" width="2.140625" style="2" customWidth="1"/>
    <col min="5131" max="5131" width="9.7109375" style="2" customWidth="1"/>
    <col min="5132" max="5132" width="2.140625" style="2" customWidth="1"/>
    <col min="5133" max="5133" width="9.5703125" style="2" customWidth="1"/>
    <col min="5134" max="5134" width="2.140625" style="2" customWidth="1"/>
    <col min="5135" max="5135" width="4.5703125" style="2" customWidth="1"/>
    <col min="5136" max="5376" width="11.42578125" style="2"/>
    <col min="5377" max="5377" width="2.42578125" style="2" customWidth="1"/>
    <col min="5378" max="5378" width="18.85546875" style="2" customWidth="1"/>
    <col min="5379" max="5379" width="9.7109375" style="2" customWidth="1"/>
    <col min="5380" max="5380" width="2.140625" style="2" customWidth="1"/>
    <col min="5381" max="5381" width="9.7109375" style="2" customWidth="1"/>
    <col min="5382" max="5382" width="2.140625" style="2" customWidth="1"/>
    <col min="5383" max="5383" width="9.7109375" style="2" customWidth="1"/>
    <col min="5384" max="5384" width="2.140625" style="2" customWidth="1"/>
    <col min="5385" max="5385" width="9.7109375" style="2" customWidth="1"/>
    <col min="5386" max="5386" width="2.140625" style="2" customWidth="1"/>
    <col min="5387" max="5387" width="9.7109375" style="2" customWidth="1"/>
    <col min="5388" max="5388" width="2.140625" style="2" customWidth="1"/>
    <col min="5389" max="5389" width="9.5703125" style="2" customWidth="1"/>
    <col min="5390" max="5390" width="2.140625" style="2" customWidth="1"/>
    <col min="5391" max="5391" width="4.5703125" style="2" customWidth="1"/>
    <col min="5392" max="5632" width="11.42578125" style="2"/>
    <col min="5633" max="5633" width="2.42578125" style="2" customWidth="1"/>
    <col min="5634" max="5634" width="18.85546875" style="2" customWidth="1"/>
    <col min="5635" max="5635" width="9.7109375" style="2" customWidth="1"/>
    <col min="5636" max="5636" width="2.140625" style="2" customWidth="1"/>
    <col min="5637" max="5637" width="9.7109375" style="2" customWidth="1"/>
    <col min="5638" max="5638" width="2.140625" style="2" customWidth="1"/>
    <col min="5639" max="5639" width="9.7109375" style="2" customWidth="1"/>
    <col min="5640" max="5640" width="2.140625" style="2" customWidth="1"/>
    <col min="5641" max="5641" width="9.7109375" style="2" customWidth="1"/>
    <col min="5642" max="5642" width="2.140625" style="2" customWidth="1"/>
    <col min="5643" max="5643" width="9.7109375" style="2" customWidth="1"/>
    <col min="5644" max="5644" width="2.140625" style="2" customWidth="1"/>
    <col min="5645" max="5645" width="9.5703125" style="2" customWidth="1"/>
    <col min="5646" max="5646" width="2.140625" style="2" customWidth="1"/>
    <col min="5647" max="5647" width="4.5703125" style="2" customWidth="1"/>
    <col min="5648" max="5888" width="11.42578125" style="2"/>
    <col min="5889" max="5889" width="2.42578125" style="2" customWidth="1"/>
    <col min="5890" max="5890" width="18.85546875" style="2" customWidth="1"/>
    <col min="5891" max="5891" width="9.7109375" style="2" customWidth="1"/>
    <col min="5892" max="5892" width="2.140625" style="2" customWidth="1"/>
    <col min="5893" max="5893" width="9.7109375" style="2" customWidth="1"/>
    <col min="5894" max="5894" width="2.140625" style="2" customWidth="1"/>
    <col min="5895" max="5895" width="9.7109375" style="2" customWidth="1"/>
    <col min="5896" max="5896" width="2.140625" style="2" customWidth="1"/>
    <col min="5897" max="5897" width="9.7109375" style="2" customWidth="1"/>
    <col min="5898" max="5898" width="2.140625" style="2" customWidth="1"/>
    <col min="5899" max="5899" width="9.7109375" style="2" customWidth="1"/>
    <col min="5900" max="5900" width="2.140625" style="2" customWidth="1"/>
    <col min="5901" max="5901" width="9.5703125" style="2" customWidth="1"/>
    <col min="5902" max="5902" width="2.140625" style="2" customWidth="1"/>
    <col min="5903" max="5903" width="4.5703125" style="2" customWidth="1"/>
    <col min="5904" max="6144" width="11.42578125" style="2"/>
    <col min="6145" max="6145" width="2.42578125" style="2" customWidth="1"/>
    <col min="6146" max="6146" width="18.85546875" style="2" customWidth="1"/>
    <col min="6147" max="6147" width="9.7109375" style="2" customWidth="1"/>
    <col min="6148" max="6148" width="2.140625" style="2" customWidth="1"/>
    <col min="6149" max="6149" width="9.7109375" style="2" customWidth="1"/>
    <col min="6150" max="6150" width="2.140625" style="2" customWidth="1"/>
    <col min="6151" max="6151" width="9.7109375" style="2" customWidth="1"/>
    <col min="6152" max="6152" width="2.140625" style="2" customWidth="1"/>
    <col min="6153" max="6153" width="9.7109375" style="2" customWidth="1"/>
    <col min="6154" max="6154" width="2.140625" style="2" customWidth="1"/>
    <col min="6155" max="6155" width="9.7109375" style="2" customWidth="1"/>
    <col min="6156" max="6156" width="2.140625" style="2" customWidth="1"/>
    <col min="6157" max="6157" width="9.5703125" style="2" customWidth="1"/>
    <col min="6158" max="6158" width="2.140625" style="2" customWidth="1"/>
    <col min="6159" max="6159" width="4.5703125" style="2" customWidth="1"/>
    <col min="6160" max="6400" width="11.42578125" style="2"/>
    <col min="6401" max="6401" width="2.42578125" style="2" customWidth="1"/>
    <col min="6402" max="6402" width="18.85546875" style="2" customWidth="1"/>
    <col min="6403" max="6403" width="9.7109375" style="2" customWidth="1"/>
    <col min="6404" max="6404" width="2.140625" style="2" customWidth="1"/>
    <col min="6405" max="6405" width="9.7109375" style="2" customWidth="1"/>
    <col min="6406" max="6406" width="2.140625" style="2" customWidth="1"/>
    <col min="6407" max="6407" width="9.7109375" style="2" customWidth="1"/>
    <col min="6408" max="6408" width="2.140625" style="2" customWidth="1"/>
    <col min="6409" max="6409" width="9.7109375" style="2" customWidth="1"/>
    <col min="6410" max="6410" width="2.140625" style="2" customWidth="1"/>
    <col min="6411" max="6411" width="9.7109375" style="2" customWidth="1"/>
    <col min="6412" max="6412" width="2.140625" style="2" customWidth="1"/>
    <col min="6413" max="6413" width="9.5703125" style="2" customWidth="1"/>
    <col min="6414" max="6414" width="2.140625" style="2" customWidth="1"/>
    <col min="6415" max="6415" width="4.5703125" style="2" customWidth="1"/>
    <col min="6416" max="6656" width="11.42578125" style="2"/>
    <col min="6657" max="6657" width="2.42578125" style="2" customWidth="1"/>
    <col min="6658" max="6658" width="18.85546875" style="2" customWidth="1"/>
    <col min="6659" max="6659" width="9.7109375" style="2" customWidth="1"/>
    <col min="6660" max="6660" width="2.140625" style="2" customWidth="1"/>
    <col min="6661" max="6661" width="9.7109375" style="2" customWidth="1"/>
    <col min="6662" max="6662" width="2.140625" style="2" customWidth="1"/>
    <col min="6663" max="6663" width="9.7109375" style="2" customWidth="1"/>
    <col min="6664" max="6664" width="2.140625" style="2" customWidth="1"/>
    <col min="6665" max="6665" width="9.7109375" style="2" customWidth="1"/>
    <col min="6666" max="6666" width="2.140625" style="2" customWidth="1"/>
    <col min="6667" max="6667" width="9.7109375" style="2" customWidth="1"/>
    <col min="6668" max="6668" width="2.140625" style="2" customWidth="1"/>
    <col min="6669" max="6669" width="9.5703125" style="2" customWidth="1"/>
    <col min="6670" max="6670" width="2.140625" style="2" customWidth="1"/>
    <col min="6671" max="6671" width="4.5703125" style="2" customWidth="1"/>
    <col min="6672" max="6912" width="11.42578125" style="2"/>
    <col min="6913" max="6913" width="2.42578125" style="2" customWidth="1"/>
    <col min="6914" max="6914" width="18.85546875" style="2" customWidth="1"/>
    <col min="6915" max="6915" width="9.7109375" style="2" customWidth="1"/>
    <col min="6916" max="6916" width="2.140625" style="2" customWidth="1"/>
    <col min="6917" max="6917" width="9.7109375" style="2" customWidth="1"/>
    <col min="6918" max="6918" width="2.140625" style="2" customWidth="1"/>
    <col min="6919" max="6919" width="9.7109375" style="2" customWidth="1"/>
    <col min="6920" max="6920" width="2.140625" style="2" customWidth="1"/>
    <col min="6921" max="6921" width="9.7109375" style="2" customWidth="1"/>
    <col min="6922" max="6922" width="2.140625" style="2" customWidth="1"/>
    <col min="6923" max="6923" width="9.7109375" style="2" customWidth="1"/>
    <col min="6924" max="6924" width="2.140625" style="2" customWidth="1"/>
    <col min="6925" max="6925" width="9.5703125" style="2" customWidth="1"/>
    <col min="6926" max="6926" width="2.140625" style="2" customWidth="1"/>
    <col min="6927" max="6927" width="4.5703125" style="2" customWidth="1"/>
    <col min="6928" max="7168" width="11.42578125" style="2"/>
    <col min="7169" max="7169" width="2.42578125" style="2" customWidth="1"/>
    <col min="7170" max="7170" width="18.85546875" style="2" customWidth="1"/>
    <col min="7171" max="7171" width="9.7109375" style="2" customWidth="1"/>
    <col min="7172" max="7172" width="2.140625" style="2" customWidth="1"/>
    <col min="7173" max="7173" width="9.7109375" style="2" customWidth="1"/>
    <col min="7174" max="7174" width="2.140625" style="2" customWidth="1"/>
    <col min="7175" max="7175" width="9.7109375" style="2" customWidth="1"/>
    <col min="7176" max="7176" width="2.140625" style="2" customWidth="1"/>
    <col min="7177" max="7177" width="9.7109375" style="2" customWidth="1"/>
    <col min="7178" max="7178" width="2.140625" style="2" customWidth="1"/>
    <col min="7179" max="7179" width="9.7109375" style="2" customWidth="1"/>
    <col min="7180" max="7180" width="2.140625" style="2" customWidth="1"/>
    <col min="7181" max="7181" width="9.5703125" style="2" customWidth="1"/>
    <col min="7182" max="7182" width="2.140625" style="2" customWidth="1"/>
    <col min="7183" max="7183" width="4.5703125" style="2" customWidth="1"/>
    <col min="7184" max="7424" width="11.42578125" style="2"/>
    <col min="7425" max="7425" width="2.42578125" style="2" customWidth="1"/>
    <col min="7426" max="7426" width="18.85546875" style="2" customWidth="1"/>
    <col min="7427" max="7427" width="9.7109375" style="2" customWidth="1"/>
    <col min="7428" max="7428" width="2.140625" style="2" customWidth="1"/>
    <col min="7429" max="7429" width="9.7109375" style="2" customWidth="1"/>
    <col min="7430" max="7430" width="2.140625" style="2" customWidth="1"/>
    <col min="7431" max="7431" width="9.7109375" style="2" customWidth="1"/>
    <col min="7432" max="7432" width="2.140625" style="2" customWidth="1"/>
    <col min="7433" max="7433" width="9.7109375" style="2" customWidth="1"/>
    <col min="7434" max="7434" width="2.140625" style="2" customWidth="1"/>
    <col min="7435" max="7435" width="9.7109375" style="2" customWidth="1"/>
    <col min="7436" max="7436" width="2.140625" style="2" customWidth="1"/>
    <col min="7437" max="7437" width="9.5703125" style="2" customWidth="1"/>
    <col min="7438" max="7438" width="2.140625" style="2" customWidth="1"/>
    <col min="7439" max="7439" width="4.5703125" style="2" customWidth="1"/>
    <col min="7440" max="7680" width="11.42578125" style="2"/>
    <col min="7681" max="7681" width="2.42578125" style="2" customWidth="1"/>
    <col min="7682" max="7682" width="18.85546875" style="2" customWidth="1"/>
    <col min="7683" max="7683" width="9.7109375" style="2" customWidth="1"/>
    <col min="7684" max="7684" width="2.140625" style="2" customWidth="1"/>
    <col min="7685" max="7685" width="9.7109375" style="2" customWidth="1"/>
    <col min="7686" max="7686" width="2.140625" style="2" customWidth="1"/>
    <col min="7687" max="7687" width="9.7109375" style="2" customWidth="1"/>
    <col min="7688" max="7688" width="2.140625" style="2" customWidth="1"/>
    <col min="7689" max="7689" width="9.7109375" style="2" customWidth="1"/>
    <col min="7690" max="7690" width="2.140625" style="2" customWidth="1"/>
    <col min="7691" max="7691" width="9.7109375" style="2" customWidth="1"/>
    <col min="7692" max="7692" width="2.140625" style="2" customWidth="1"/>
    <col min="7693" max="7693" width="9.5703125" style="2" customWidth="1"/>
    <col min="7694" max="7694" width="2.140625" style="2" customWidth="1"/>
    <col min="7695" max="7695" width="4.5703125" style="2" customWidth="1"/>
    <col min="7696" max="7936" width="11.42578125" style="2"/>
    <col min="7937" max="7937" width="2.42578125" style="2" customWidth="1"/>
    <col min="7938" max="7938" width="18.85546875" style="2" customWidth="1"/>
    <col min="7939" max="7939" width="9.7109375" style="2" customWidth="1"/>
    <col min="7940" max="7940" width="2.140625" style="2" customWidth="1"/>
    <col min="7941" max="7941" width="9.7109375" style="2" customWidth="1"/>
    <col min="7942" max="7942" width="2.140625" style="2" customWidth="1"/>
    <col min="7943" max="7943" width="9.7109375" style="2" customWidth="1"/>
    <col min="7944" max="7944" width="2.140625" style="2" customWidth="1"/>
    <col min="7945" max="7945" width="9.7109375" style="2" customWidth="1"/>
    <col min="7946" max="7946" width="2.140625" style="2" customWidth="1"/>
    <col min="7947" max="7947" width="9.7109375" style="2" customWidth="1"/>
    <col min="7948" max="7948" width="2.140625" style="2" customWidth="1"/>
    <col min="7949" max="7949" width="9.5703125" style="2" customWidth="1"/>
    <col min="7950" max="7950" width="2.140625" style="2" customWidth="1"/>
    <col min="7951" max="7951" width="4.5703125" style="2" customWidth="1"/>
    <col min="7952" max="8192" width="11.42578125" style="2"/>
    <col min="8193" max="8193" width="2.42578125" style="2" customWidth="1"/>
    <col min="8194" max="8194" width="18.85546875" style="2" customWidth="1"/>
    <col min="8195" max="8195" width="9.7109375" style="2" customWidth="1"/>
    <col min="8196" max="8196" width="2.140625" style="2" customWidth="1"/>
    <col min="8197" max="8197" width="9.7109375" style="2" customWidth="1"/>
    <col min="8198" max="8198" width="2.140625" style="2" customWidth="1"/>
    <col min="8199" max="8199" width="9.7109375" style="2" customWidth="1"/>
    <col min="8200" max="8200" width="2.140625" style="2" customWidth="1"/>
    <col min="8201" max="8201" width="9.7109375" style="2" customWidth="1"/>
    <col min="8202" max="8202" width="2.140625" style="2" customWidth="1"/>
    <col min="8203" max="8203" width="9.7109375" style="2" customWidth="1"/>
    <col min="8204" max="8204" width="2.140625" style="2" customWidth="1"/>
    <col min="8205" max="8205" width="9.5703125" style="2" customWidth="1"/>
    <col min="8206" max="8206" width="2.140625" style="2" customWidth="1"/>
    <col min="8207" max="8207" width="4.5703125" style="2" customWidth="1"/>
    <col min="8208" max="8448" width="11.42578125" style="2"/>
    <col min="8449" max="8449" width="2.42578125" style="2" customWidth="1"/>
    <col min="8450" max="8450" width="18.85546875" style="2" customWidth="1"/>
    <col min="8451" max="8451" width="9.7109375" style="2" customWidth="1"/>
    <col min="8452" max="8452" width="2.140625" style="2" customWidth="1"/>
    <col min="8453" max="8453" width="9.7109375" style="2" customWidth="1"/>
    <col min="8454" max="8454" width="2.140625" style="2" customWidth="1"/>
    <col min="8455" max="8455" width="9.7109375" style="2" customWidth="1"/>
    <col min="8456" max="8456" width="2.140625" style="2" customWidth="1"/>
    <col min="8457" max="8457" width="9.7109375" style="2" customWidth="1"/>
    <col min="8458" max="8458" width="2.140625" style="2" customWidth="1"/>
    <col min="8459" max="8459" width="9.7109375" style="2" customWidth="1"/>
    <col min="8460" max="8460" width="2.140625" style="2" customWidth="1"/>
    <col min="8461" max="8461" width="9.5703125" style="2" customWidth="1"/>
    <col min="8462" max="8462" width="2.140625" style="2" customWidth="1"/>
    <col min="8463" max="8463" width="4.5703125" style="2" customWidth="1"/>
    <col min="8464" max="8704" width="11.42578125" style="2"/>
    <col min="8705" max="8705" width="2.42578125" style="2" customWidth="1"/>
    <col min="8706" max="8706" width="18.85546875" style="2" customWidth="1"/>
    <col min="8707" max="8707" width="9.7109375" style="2" customWidth="1"/>
    <col min="8708" max="8708" width="2.140625" style="2" customWidth="1"/>
    <col min="8709" max="8709" width="9.7109375" style="2" customWidth="1"/>
    <col min="8710" max="8710" width="2.140625" style="2" customWidth="1"/>
    <col min="8711" max="8711" width="9.7109375" style="2" customWidth="1"/>
    <col min="8712" max="8712" width="2.140625" style="2" customWidth="1"/>
    <col min="8713" max="8713" width="9.7109375" style="2" customWidth="1"/>
    <col min="8714" max="8714" width="2.140625" style="2" customWidth="1"/>
    <col min="8715" max="8715" width="9.7109375" style="2" customWidth="1"/>
    <col min="8716" max="8716" width="2.140625" style="2" customWidth="1"/>
    <col min="8717" max="8717" width="9.5703125" style="2" customWidth="1"/>
    <col min="8718" max="8718" width="2.140625" style="2" customWidth="1"/>
    <col min="8719" max="8719" width="4.5703125" style="2" customWidth="1"/>
    <col min="8720" max="8960" width="11.42578125" style="2"/>
    <col min="8961" max="8961" width="2.42578125" style="2" customWidth="1"/>
    <col min="8962" max="8962" width="18.85546875" style="2" customWidth="1"/>
    <col min="8963" max="8963" width="9.7109375" style="2" customWidth="1"/>
    <col min="8964" max="8964" width="2.140625" style="2" customWidth="1"/>
    <col min="8965" max="8965" width="9.7109375" style="2" customWidth="1"/>
    <col min="8966" max="8966" width="2.140625" style="2" customWidth="1"/>
    <col min="8967" max="8967" width="9.7109375" style="2" customWidth="1"/>
    <col min="8968" max="8968" width="2.140625" style="2" customWidth="1"/>
    <col min="8969" max="8969" width="9.7109375" style="2" customWidth="1"/>
    <col min="8970" max="8970" width="2.140625" style="2" customWidth="1"/>
    <col min="8971" max="8971" width="9.7109375" style="2" customWidth="1"/>
    <col min="8972" max="8972" width="2.140625" style="2" customWidth="1"/>
    <col min="8973" max="8973" width="9.5703125" style="2" customWidth="1"/>
    <col min="8974" max="8974" width="2.140625" style="2" customWidth="1"/>
    <col min="8975" max="8975" width="4.5703125" style="2" customWidth="1"/>
    <col min="8976" max="9216" width="11.42578125" style="2"/>
    <col min="9217" max="9217" width="2.42578125" style="2" customWidth="1"/>
    <col min="9218" max="9218" width="18.85546875" style="2" customWidth="1"/>
    <col min="9219" max="9219" width="9.7109375" style="2" customWidth="1"/>
    <col min="9220" max="9220" width="2.140625" style="2" customWidth="1"/>
    <col min="9221" max="9221" width="9.7109375" style="2" customWidth="1"/>
    <col min="9222" max="9222" width="2.140625" style="2" customWidth="1"/>
    <col min="9223" max="9223" width="9.7109375" style="2" customWidth="1"/>
    <col min="9224" max="9224" width="2.140625" style="2" customWidth="1"/>
    <col min="9225" max="9225" width="9.7109375" style="2" customWidth="1"/>
    <col min="9226" max="9226" width="2.140625" style="2" customWidth="1"/>
    <col min="9227" max="9227" width="9.7109375" style="2" customWidth="1"/>
    <col min="9228" max="9228" width="2.140625" style="2" customWidth="1"/>
    <col min="9229" max="9229" width="9.5703125" style="2" customWidth="1"/>
    <col min="9230" max="9230" width="2.140625" style="2" customWidth="1"/>
    <col min="9231" max="9231" width="4.5703125" style="2" customWidth="1"/>
    <col min="9232" max="9472" width="11.42578125" style="2"/>
    <col min="9473" max="9473" width="2.42578125" style="2" customWidth="1"/>
    <col min="9474" max="9474" width="18.85546875" style="2" customWidth="1"/>
    <col min="9475" max="9475" width="9.7109375" style="2" customWidth="1"/>
    <col min="9476" max="9476" width="2.140625" style="2" customWidth="1"/>
    <col min="9477" max="9477" width="9.7109375" style="2" customWidth="1"/>
    <col min="9478" max="9478" width="2.140625" style="2" customWidth="1"/>
    <col min="9479" max="9479" width="9.7109375" style="2" customWidth="1"/>
    <col min="9480" max="9480" width="2.140625" style="2" customWidth="1"/>
    <col min="9481" max="9481" width="9.7109375" style="2" customWidth="1"/>
    <col min="9482" max="9482" width="2.140625" style="2" customWidth="1"/>
    <col min="9483" max="9483" width="9.7109375" style="2" customWidth="1"/>
    <col min="9484" max="9484" width="2.140625" style="2" customWidth="1"/>
    <col min="9485" max="9485" width="9.5703125" style="2" customWidth="1"/>
    <col min="9486" max="9486" width="2.140625" style="2" customWidth="1"/>
    <col min="9487" max="9487" width="4.5703125" style="2" customWidth="1"/>
    <col min="9488" max="9728" width="11.42578125" style="2"/>
    <col min="9729" max="9729" width="2.42578125" style="2" customWidth="1"/>
    <col min="9730" max="9730" width="18.85546875" style="2" customWidth="1"/>
    <col min="9731" max="9731" width="9.7109375" style="2" customWidth="1"/>
    <col min="9732" max="9732" width="2.140625" style="2" customWidth="1"/>
    <col min="9733" max="9733" width="9.7109375" style="2" customWidth="1"/>
    <col min="9734" max="9734" width="2.140625" style="2" customWidth="1"/>
    <col min="9735" max="9735" width="9.7109375" style="2" customWidth="1"/>
    <col min="9736" max="9736" width="2.140625" style="2" customWidth="1"/>
    <col min="9737" max="9737" width="9.7109375" style="2" customWidth="1"/>
    <col min="9738" max="9738" width="2.140625" style="2" customWidth="1"/>
    <col min="9739" max="9739" width="9.7109375" style="2" customWidth="1"/>
    <col min="9740" max="9740" width="2.140625" style="2" customWidth="1"/>
    <col min="9741" max="9741" width="9.5703125" style="2" customWidth="1"/>
    <col min="9742" max="9742" width="2.140625" style="2" customWidth="1"/>
    <col min="9743" max="9743" width="4.5703125" style="2" customWidth="1"/>
    <col min="9744" max="9984" width="11.42578125" style="2"/>
    <col min="9985" max="9985" width="2.42578125" style="2" customWidth="1"/>
    <col min="9986" max="9986" width="18.85546875" style="2" customWidth="1"/>
    <col min="9987" max="9987" width="9.7109375" style="2" customWidth="1"/>
    <col min="9988" max="9988" width="2.140625" style="2" customWidth="1"/>
    <col min="9989" max="9989" width="9.7109375" style="2" customWidth="1"/>
    <col min="9990" max="9990" width="2.140625" style="2" customWidth="1"/>
    <col min="9991" max="9991" width="9.7109375" style="2" customWidth="1"/>
    <col min="9992" max="9992" width="2.140625" style="2" customWidth="1"/>
    <col min="9993" max="9993" width="9.7109375" style="2" customWidth="1"/>
    <col min="9994" max="9994" width="2.140625" style="2" customWidth="1"/>
    <col min="9995" max="9995" width="9.7109375" style="2" customWidth="1"/>
    <col min="9996" max="9996" width="2.140625" style="2" customWidth="1"/>
    <col min="9997" max="9997" width="9.5703125" style="2" customWidth="1"/>
    <col min="9998" max="9998" width="2.140625" style="2" customWidth="1"/>
    <col min="9999" max="9999" width="4.5703125" style="2" customWidth="1"/>
    <col min="10000" max="10240" width="11.42578125" style="2"/>
    <col min="10241" max="10241" width="2.42578125" style="2" customWidth="1"/>
    <col min="10242" max="10242" width="18.85546875" style="2" customWidth="1"/>
    <col min="10243" max="10243" width="9.7109375" style="2" customWidth="1"/>
    <col min="10244" max="10244" width="2.140625" style="2" customWidth="1"/>
    <col min="10245" max="10245" width="9.7109375" style="2" customWidth="1"/>
    <col min="10246" max="10246" width="2.140625" style="2" customWidth="1"/>
    <col min="10247" max="10247" width="9.7109375" style="2" customWidth="1"/>
    <col min="10248" max="10248" width="2.140625" style="2" customWidth="1"/>
    <col min="10249" max="10249" width="9.7109375" style="2" customWidth="1"/>
    <col min="10250" max="10250" width="2.140625" style="2" customWidth="1"/>
    <col min="10251" max="10251" width="9.7109375" style="2" customWidth="1"/>
    <col min="10252" max="10252" width="2.140625" style="2" customWidth="1"/>
    <col min="10253" max="10253" width="9.5703125" style="2" customWidth="1"/>
    <col min="10254" max="10254" width="2.140625" style="2" customWidth="1"/>
    <col min="10255" max="10255" width="4.5703125" style="2" customWidth="1"/>
    <col min="10256" max="10496" width="11.42578125" style="2"/>
    <col min="10497" max="10497" width="2.42578125" style="2" customWidth="1"/>
    <col min="10498" max="10498" width="18.85546875" style="2" customWidth="1"/>
    <col min="10499" max="10499" width="9.7109375" style="2" customWidth="1"/>
    <col min="10500" max="10500" width="2.140625" style="2" customWidth="1"/>
    <col min="10501" max="10501" width="9.7109375" style="2" customWidth="1"/>
    <col min="10502" max="10502" width="2.140625" style="2" customWidth="1"/>
    <col min="10503" max="10503" width="9.7109375" style="2" customWidth="1"/>
    <col min="10504" max="10504" width="2.140625" style="2" customWidth="1"/>
    <col min="10505" max="10505" width="9.7109375" style="2" customWidth="1"/>
    <col min="10506" max="10506" width="2.140625" style="2" customWidth="1"/>
    <col min="10507" max="10507" width="9.7109375" style="2" customWidth="1"/>
    <col min="10508" max="10508" width="2.140625" style="2" customWidth="1"/>
    <col min="10509" max="10509" width="9.5703125" style="2" customWidth="1"/>
    <col min="10510" max="10510" width="2.140625" style="2" customWidth="1"/>
    <col min="10511" max="10511" width="4.5703125" style="2" customWidth="1"/>
    <col min="10512" max="10752" width="11.42578125" style="2"/>
    <col min="10753" max="10753" width="2.42578125" style="2" customWidth="1"/>
    <col min="10754" max="10754" width="18.85546875" style="2" customWidth="1"/>
    <col min="10755" max="10755" width="9.7109375" style="2" customWidth="1"/>
    <col min="10756" max="10756" width="2.140625" style="2" customWidth="1"/>
    <col min="10757" max="10757" width="9.7109375" style="2" customWidth="1"/>
    <col min="10758" max="10758" width="2.140625" style="2" customWidth="1"/>
    <col min="10759" max="10759" width="9.7109375" style="2" customWidth="1"/>
    <col min="10760" max="10760" width="2.140625" style="2" customWidth="1"/>
    <col min="10761" max="10761" width="9.7109375" style="2" customWidth="1"/>
    <col min="10762" max="10762" width="2.140625" style="2" customWidth="1"/>
    <col min="10763" max="10763" width="9.7109375" style="2" customWidth="1"/>
    <col min="10764" max="10764" width="2.140625" style="2" customWidth="1"/>
    <col min="10765" max="10765" width="9.5703125" style="2" customWidth="1"/>
    <col min="10766" max="10766" width="2.140625" style="2" customWidth="1"/>
    <col min="10767" max="10767" width="4.5703125" style="2" customWidth="1"/>
    <col min="10768" max="11008" width="11.42578125" style="2"/>
    <col min="11009" max="11009" width="2.42578125" style="2" customWidth="1"/>
    <col min="11010" max="11010" width="18.85546875" style="2" customWidth="1"/>
    <col min="11011" max="11011" width="9.7109375" style="2" customWidth="1"/>
    <col min="11012" max="11012" width="2.140625" style="2" customWidth="1"/>
    <col min="11013" max="11013" width="9.7109375" style="2" customWidth="1"/>
    <col min="11014" max="11014" width="2.140625" style="2" customWidth="1"/>
    <col min="11015" max="11015" width="9.7109375" style="2" customWidth="1"/>
    <col min="11016" max="11016" width="2.140625" style="2" customWidth="1"/>
    <col min="11017" max="11017" width="9.7109375" style="2" customWidth="1"/>
    <col min="11018" max="11018" width="2.140625" style="2" customWidth="1"/>
    <col min="11019" max="11019" width="9.7109375" style="2" customWidth="1"/>
    <col min="11020" max="11020" width="2.140625" style="2" customWidth="1"/>
    <col min="11021" max="11021" width="9.5703125" style="2" customWidth="1"/>
    <col min="11022" max="11022" width="2.140625" style="2" customWidth="1"/>
    <col min="11023" max="11023" width="4.5703125" style="2" customWidth="1"/>
    <col min="11024" max="11264" width="11.42578125" style="2"/>
    <col min="11265" max="11265" width="2.42578125" style="2" customWidth="1"/>
    <col min="11266" max="11266" width="18.85546875" style="2" customWidth="1"/>
    <col min="11267" max="11267" width="9.7109375" style="2" customWidth="1"/>
    <col min="11268" max="11268" width="2.140625" style="2" customWidth="1"/>
    <col min="11269" max="11269" width="9.7109375" style="2" customWidth="1"/>
    <col min="11270" max="11270" width="2.140625" style="2" customWidth="1"/>
    <col min="11271" max="11271" width="9.7109375" style="2" customWidth="1"/>
    <col min="11272" max="11272" width="2.140625" style="2" customWidth="1"/>
    <col min="11273" max="11273" width="9.7109375" style="2" customWidth="1"/>
    <col min="11274" max="11274" width="2.140625" style="2" customWidth="1"/>
    <col min="11275" max="11275" width="9.7109375" style="2" customWidth="1"/>
    <col min="11276" max="11276" width="2.140625" style="2" customWidth="1"/>
    <col min="11277" max="11277" width="9.5703125" style="2" customWidth="1"/>
    <col min="11278" max="11278" width="2.140625" style="2" customWidth="1"/>
    <col min="11279" max="11279" width="4.5703125" style="2" customWidth="1"/>
    <col min="11280" max="11520" width="11.42578125" style="2"/>
    <col min="11521" max="11521" width="2.42578125" style="2" customWidth="1"/>
    <col min="11522" max="11522" width="18.85546875" style="2" customWidth="1"/>
    <col min="11523" max="11523" width="9.7109375" style="2" customWidth="1"/>
    <col min="11524" max="11524" width="2.140625" style="2" customWidth="1"/>
    <col min="11525" max="11525" width="9.7109375" style="2" customWidth="1"/>
    <col min="11526" max="11526" width="2.140625" style="2" customWidth="1"/>
    <col min="11527" max="11527" width="9.7109375" style="2" customWidth="1"/>
    <col min="11528" max="11528" width="2.140625" style="2" customWidth="1"/>
    <col min="11529" max="11529" width="9.7109375" style="2" customWidth="1"/>
    <col min="11530" max="11530" width="2.140625" style="2" customWidth="1"/>
    <col min="11531" max="11531" width="9.7109375" style="2" customWidth="1"/>
    <col min="11532" max="11532" width="2.140625" style="2" customWidth="1"/>
    <col min="11533" max="11533" width="9.5703125" style="2" customWidth="1"/>
    <col min="11534" max="11534" width="2.140625" style="2" customWidth="1"/>
    <col min="11535" max="11535" width="4.5703125" style="2" customWidth="1"/>
    <col min="11536" max="11776" width="11.42578125" style="2"/>
    <col min="11777" max="11777" width="2.42578125" style="2" customWidth="1"/>
    <col min="11778" max="11778" width="18.85546875" style="2" customWidth="1"/>
    <col min="11779" max="11779" width="9.7109375" style="2" customWidth="1"/>
    <col min="11780" max="11780" width="2.140625" style="2" customWidth="1"/>
    <col min="11781" max="11781" width="9.7109375" style="2" customWidth="1"/>
    <col min="11782" max="11782" width="2.140625" style="2" customWidth="1"/>
    <col min="11783" max="11783" width="9.7109375" style="2" customWidth="1"/>
    <col min="11784" max="11784" width="2.140625" style="2" customWidth="1"/>
    <col min="11785" max="11785" width="9.7109375" style="2" customWidth="1"/>
    <col min="11786" max="11786" width="2.140625" style="2" customWidth="1"/>
    <col min="11787" max="11787" width="9.7109375" style="2" customWidth="1"/>
    <col min="11788" max="11788" width="2.140625" style="2" customWidth="1"/>
    <col min="11789" max="11789" width="9.5703125" style="2" customWidth="1"/>
    <col min="11790" max="11790" width="2.140625" style="2" customWidth="1"/>
    <col min="11791" max="11791" width="4.5703125" style="2" customWidth="1"/>
    <col min="11792" max="12032" width="11.42578125" style="2"/>
    <col min="12033" max="12033" width="2.42578125" style="2" customWidth="1"/>
    <col min="12034" max="12034" width="18.85546875" style="2" customWidth="1"/>
    <col min="12035" max="12035" width="9.7109375" style="2" customWidth="1"/>
    <col min="12036" max="12036" width="2.140625" style="2" customWidth="1"/>
    <col min="12037" max="12037" width="9.7109375" style="2" customWidth="1"/>
    <col min="12038" max="12038" width="2.140625" style="2" customWidth="1"/>
    <col min="12039" max="12039" width="9.7109375" style="2" customWidth="1"/>
    <col min="12040" max="12040" width="2.140625" style="2" customWidth="1"/>
    <col min="12041" max="12041" width="9.7109375" style="2" customWidth="1"/>
    <col min="12042" max="12042" width="2.140625" style="2" customWidth="1"/>
    <col min="12043" max="12043" width="9.7109375" style="2" customWidth="1"/>
    <col min="12044" max="12044" width="2.140625" style="2" customWidth="1"/>
    <col min="12045" max="12045" width="9.5703125" style="2" customWidth="1"/>
    <col min="12046" max="12046" width="2.140625" style="2" customWidth="1"/>
    <col min="12047" max="12047" width="4.5703125" style="2" customWidth="1"/>
    <col min="12048" max="12288" width="11.42578125" style="2"/>
    <col min="12289" max="12289" width="2.42578125" style="2" customWidth="1"/>
    <col min="12290" max="12290" width="18.85546875" style="2" customWidth="1"/>
    <col min="12291" max="12291" width="9.7109375" style="2" customWidth="1"/>
    <col min="12292" max="12292" width="2.140625" style="2" customWidth="1"/>
    <col min="12293" max="12293" width="9.7109375" style="2" customWidth="1"/>
    <col min="12294" max="12294" width="2.140625" style="2" customWidth="1"/>
    <col min="12295" max="12295" width="9.7109375" style="2" customWidth="1"/>
    <col min="12296" max="12296" width="2.140625" style="2" customWidth="1"/>
    <col min="12297" max="12297" width="9.7109375" style="2" customWidth="1"/>
    <col min="12298" max="12298" width="2.140625" style="2" customWidth="1"/>
    <col min="12299" max="12299" width="9.7109375" style="2" customWidth="1"/>
    <col min="12300" max="12300" width="2.140625" style="2" customWidth="1"/>
    <col min="12301" max="12301" width="9.5703125" style="2" customWidth="1"/>
    <col min="12302" max="12302" width="2.140625" style="2" customWidth="1"/>
    <col min="12303" max="12303" width="4.5703125" style="2" customWidth="1"/>
    <col min="12304" max="12544" width="11.42578125" style="2"/>
    <col min="12545" max="12545" width="2.42578125" style="2" customWidth="1"/>
    <col min="12546" max="12546" width="18.85546875" style="2" customWidth="1"/>
    <col min="12547" max="12547" width="9.7109375" style="2" customWidth="1"/>
    <col min="12548" max="12548" width="2.140625" style="2" customWidth="1"/>
    <col min="12549" max="12549" width="9.7109375" style="2" customWidth="1"/>
    <col min="12550" max="12550" width="2.140625" style="2" customWidth="1"/>
    <col min="12551" max="12551" width="9.7109375" style="2" customWidth="1"/>
    <col min="12552" max="12552" width="2.140625" style="2" customWidth="1"/>
    <col min="12553" max="12553" width="9.7109375" style="2" customWidth="1"/>
    <col min="12554" max="12554" width="2.140625" style="2" customWidth="1"/>
    <col min="12555" max="12555" width="9.7109375" style="2" customWidth="1"/>
    <col min="12556" max="12556" width="2.140625" style="2" customWidth="1"/>
    <col min="12557" max="12557" width="9.5703125" style="2" customWidth="1"/>
    <col min="12558" max="12558" width="2.140625" style="2" customWidth="1"/>
    <col min="12559" max="12559" width="4.5703125" style="2" customWidth="1"/>
    <col min="12560" max="12800" width="11.42578125" style="2"/>
    <col min="12801" max="12801" width="2.42578125" style="2" customWidth="1"/>
    <col min="12802" max="12802" width="18.85546875" style="2" customWidth="1"/>
    <col min="12803" max="12803" width="9.7109375" style="2" customWidth="1"/>
    <col min="12804" max="12804" width="2.140625" style="2" customWidth="1"/>
    <col min="12805" max="12805" width="9.7109375" style="2" customWidth="1"/>
    <col min="12806" max="12806" width="2.140625" style="2" customWidth="1"/>
    <col min="12807" max="12807" width="9.7109375" style="2" customWidth="1"/>
    <col min="12808" max="12808" width="2.140625" style="2" customWidth="1"/>
    <col min="12809" max="12809" width="9.7109375" style="2" customWidth="1"/>
    <col min="12810" max="12810" width="2.140625" style="2" customWidth="1"/>
    <col min="12811" max="12811" width="9.7109375" style="2" customWidth="1"/>
    <col min="12812" max="12812" width="2.140625" style="2" customWidth="1"/>
    <col min="12813" max="12813" width="9.5703125" style="2" customWidth="1"/>
    <col min="12814" max="12814" width="2.140625" style="2" customWidth="1"/>
    <col min="12815" max="12815" width="4.5703125" style="2" customWidth="1"/>
    <col min="12816" max="13056" width="11.42578125" style="2"/>
    <col min="13057" max="13057" width="2.42578125" style="2" customWidth="1"/>
    <col min="13058" max="13058" width="18.85546875" style="2" customWidth="1"/>
    <col min="13059" max="13059" width="9.7109375" style="2" customWidth="1"/>
    <col min="13060" max="13060" width="2.140625" style="2" customWidth="1"/>
    <col min="13061" max="13061" width="9.7109375" style="2" customWidth="1"/>
    <col min="13062" max="13062" width="2.140625" style="2" customWidth="1"/>
    <col min="13063" max="13063" width="9.7109375" style="2" customWidth="1"/>
    <col min="13064" max="13064" width="2.140625" style="2" customWidth="1"/>
    <col min="13065" max="13065" width="9.7109375" style="2" customWidth="1"/>
    <col min="13066" max="13066" width="2.140625" style="2" customWidth="1"/>
    <col min="13067" max="13067" width="9.7109375" style="2" customWidth="1"/>
    <col min="13068" max="13068" width="2.140625" style="2" customWidth="1"/>
    <col min="13069" max="13069" width="9.5703125" style="2" customWidth="1"/>
    <col min="13070" max="13070" width="2.140625" style="2" customWidth="1"/>
    <col min="13071" max="13071" width="4.5703125" style="2" customWidth="1"/>
    <col min="13072" max="13312" width="11.42578125" style="2"/>
    <col min="13313" max="13313" width="2.42578125" style="2" customWidth="1"/>
    <col min="13314" max="13314" width="18.85546875" style="2" customWidth="1"/>
    <col min="13315" max="13315" width="9.7109375" style="2" customWidth="1"/>
    <col min="13316" max="13316" width="2.140625" style="2" customWidth="1"/>
    <col min="13317" max="13317" width="9.7109375" style="2" customWidth="1"/>
    <col min="13318" max="13318" width="2.140625" style="2" customWidth="1"/>
    <col min="13319" max="13319" width="9.7109375" style="2" customWidth="1"/>
    <col min="13320" max="13320" width="2.140625" style="2" customWidth="1"/>
    <col min="13321" max="13321" width="9.7109375" style="2" customWidth="1"/>
    <col min="13322" max="13322" width="2.140625" style="2" customWidth="1"/>
    <col min="13323" max="13323" width="9.7109375" style="2" customWidth="1"/>
    <col min="13324" max="13324" width="2.140625" style="2" customWidth="1"/>
    <col min="13325" max="13325" width="9.5703125" style="2" customWidth="1"/>
    <col min="13326" max="13326" width="2.140625" style="2" customWidth="1"/>
    <col min="13327" max="13327" width="4.5703125" style="2" customWidth="1"/>
    <col min="13328" max="13568" width="11.42578125" style="2"/>
    <col min="13569" max="13569" width="2.42578125" style="2" customWidth="1"/>
    <col min="13570" max="13570" width="18.85546875" style="2" customWidth="1"/>
    <col min="13571" max="13571" width="9.7109375" style="2" customWidth="1"/>
    <col min="13572" max="13572" width="2.140625" style="2" customWidth="1"/>
    <col min="13573" max="13573" width="9.7109375" style="2" customWidth="1"/>
    <col min="13574" max="13574" width="2.140625" style="2" customWidth="1"/>
    <col min="13575" max="13575" width="9.7109375" style="2" customWidth="1"/>
    <col min="13576" max="13576" width="2.140625" style="2" customWidth="1"/>
    <col min="13577" max="13577" width="9.7109375" style="2" customWidth="1"/>
    <col min="13578" max="13578" width="2.140625" style="2" customWidth="1"/>
    <col min="13579" max="13579" width="9.7109375" style="2" customWidth="1"/>
    <col min="13580" max="13580" width="2.140625" style="2" customWidth="1"/>
    <col min="13581" max="13581" width="9.5703125" style="2" customWidth="1"/>
    <col min="13582" max="13582" width="2.140625" style="2" customWidth="1"/>
    <col min="13583" max="13583" width="4.5703125" style="2" customWidth="1"/>
    <col min="13584" max="13824" width="11.42578125" style="2"/>
    <col min="13825" max="13825" width="2.42578125" style="2" customWidth="1"/>
    <col min="13826" max="13826" width="18.85546875" style="2" customWidth="1"/>
    <col min="13827" max="13827" width="9.7109375" style="2" customWidth="1"/>
    <col min="13828" max="13828" width="2.140625" style="2" customWidth="1"/>
    <col min="13829" max="13829" width="9.7109375" style="2" customWidth="1"/>
    <col min="13830" max="13830" width="2.140625" style="2" customWidth="1"/>
    <col min="13831" max="13831" width="9.7109375" style="2" customWidth="1"/>
    <col min="13832" max="13832" width="2.140625" style="2" customWidth="1"/>
    <col min="13833" max="13833" width="9.7109375" style="2" customWidth="1"/>
    <col min="13834" max="13834" width="2.140625" style="2" customWidth="1"/>
    <col min="13835" max="13835" width="9.7109375" style="2" customWidth="1"/>
    <col min="13836" max="13836" width="2.140625" style="2" customWidth="1"/>
    <col min="13837" max="13837" width="9.5703125" style="2" customWidth="1"/>
    <col min="13838" max="13838" width="2.140625" style="2" customWidth="1"/>
    <col min="13839" max="13839" width="4.5703125" style="2" customWidth="1"/>
    <col min="13840" max="14080" width="11.42578125" style="2"/>
    <col min="14081" max="14081" width="2.42578125" style="2" customWidth="1"/>
    <col min="14082" max="14082" width="18.85546875" style="2" customWidth="1"/>
    <col min="14083" max="14083" width="9.7109375" style="2" customWidth="1"/>
    <col min="14084" max="14084" width="2.140625" style="2" customWidth="1"/>
    <col min="14085" max="14085" width="9.7109375" style="2" customWidth="1"/>
    <col min="14086" max="14086" width="2.140625" style="2" customWidth="1"/>
    <col min="14087" max="14087" width="9.7109375" style="2" customWidth="1"/>
    <col min="14088" max="14088" width="2.140625" style="2" customWidth="1"/>
    <col min="14089" max="14089" width="9.7109375" style="2" customWidth="1"/>
    <col min="14090" max="14090" width="2.140625" style="2" customWidth="1"/>
    <col min="14091" max="14091" width="9.7109375" style="2" customWidth="1"/>
    <col min="14092" max="14092" width="2.140625" style="2" customWidth="1"/>
    <col min="14093" max="14093" width="9.5703125" style="2" customWidth="1"/>
    <col min="14094" max="14094" width="2.140625" style="2" customWidth="1"/>
    <col min="14095" max="14095" width="4.5703125" style="2" customWidth="1"/>
    <col min="14096" max="14336" width="11.42578125" style="2"/>
    <col min="14337" max="14337" width="2.42578125" style="2" customWidth="1"/>
    <col min="14338" max="14338" width="18.85546875" style="2" customWidth="1"/>
    <col min="14339" max="14339" width="9.7109375" style="2" customWidth="1"/>
    <col min="14340" max="14340" width="2.140625" style="2" customWidth="1"/>
    <col min="14341" max="14341" width="9.7109375" style="2" customWidth="1"/>
    <col min="14342" max="14342" width="2.140625" style="2" customWidth="1"/>
    <col min="14343" max="14343" width="9.7109375" style="2" customWidth="1"/>
    <col min="14344" max="14344" width="2.140625" style="2" customWidth="1"/>
    <col min="14345" max="14345" width="9.7109375" style="2" customWidth="1"/>
    <col min="14346" max="14346" width="2.140625" style="2" customWidth="1"/>
    <col min="14347" max="14347" width="9.7109375" style="2" customWidth="1"/>
    <col min="14348" max="14348" width="2.140625" style="2" customWidth="1"/>
    <col min="14349" max="14349" width="9.5703125" style="2" customWidth="1"/>
    <col min="14350" max="14350" width="2.140625" style="2" customWidth="1"/>
    <col min="14351" max="14351" width="4.5703125" style="2" customWidth="1"/>
    <col min="14352" max="14592" width="11.42578125" style="2"/>
    <col min="14593" max="14593" width="2.42578125" style="2" customWidth="1"/>
    <col min="14594" max="14594" width="18.85546875" style="2" customWidth="1"/>
    <col min="14595" max="14595" width="9.7109375" style="2" customWidth="1"/>
    <col min="14596" max="14596" width="2.140625" style="2" customWidth="1"/>
    <col min="14597" max="14597" width="9.7109375" style="2" customWidth="1"/>
    <col min="14598" max="14598" width="2.140625" style="2" customWidth="1"/>
    <col min="14599" max="14599" width="9.7109375" style="2" customWidth="1"/>
    <col min="14600" max="14600" width="2.140625" style="2" customWidth="1"/>
    <col min="14601" max="14601" width="9.7109375" style="2" customWidth="1"/>
    <col min="14602" max="14602" width="2.140625" style="2" customWidth="1"/>
    <col min="14603" max="14603" width="9.7109375" style="2" customWidth="1"/>
    <col min="14604" max="14604" width="2.140625" style="2" customWidth="1"/>
    <col min="14605" max="14605" width="9.5703125" style="2" customWidth="1"/>
    <col min="14606" max="14606" width="2.140625" style="2" customWidth="1"/>
    <col min="14607" max="14607" width="4.5703125" style="2" customWidth="1"/>
    <col min="14608" max="14848" width="11.42578125" style="2"/>
    <col min="14849" max="14849" width="2.42578125" style="2" customWidth="1"/>
    <col min="14850" max="14850" width="18.85546875" style="2" customWidth="1"/>
    <col min="14851" max="14851" width="9.7109375" style="2" customWidth="1"/>
    <col min="14852" max="14852" width="2.140625" style="2" customWidth="1"/>
    <col min="14853" max="14853" width="9.7109375" style="2" customWidth="1"/>
    <col min="14854" max="14854" width="2.140625" style="2" customWidth="1"/>
    <col min="14855" max="14855" width="9.7109375" style="2" customWidth="1"/>
    <col min="14856" max="14856" width="2.140625" style="2" customWidth="1"/>
    <col min="14857" max="14857" width="9.7109375" style="2" customWidth="1"/>
    <col min="14858" max="14858" width="2.140625" style="2" customWidth="1"/>
    <col min="14859" max="14859" width="9.7109375" style="2" customWidth="1"/>
    <col min="14860" max="14860" width="2.140625" style="2" customWidth="1"/>
    <col min="14861" max="14861" width="9.5703125" style="2" customWidth="1"/>
    <col min="14862" max="14862" width="2.140625" style="2" customWidth="1"/>
    <col min="14863" max="14863" width="4.5703125" style="2" customWidth="1"/>
    <col min="14864" max="15104" width="11.42578125" style="2"/>
    <col min="15105" max="15105" width="2.42578125" style="2" customWidth="1"/>
    <col min="15106" max="15106" width="18.85546875" style="2" customWidth="1"/>
    <col min="15107" max="15107" width="9.7109375" style="2" customWidth="1"/>
    <col min="15108" max="15108" width="2.140625" style="2" customWidth="1"/>
    <col min="15109" max="15109" width="9.7109375" style="2" customWidth="1"/>
    <col min="15110" max="15110" width="2.140625" style="2" customWidth="1"/>
    <col min="15111" max="15111" width="9.7109375" style="2" customWidth="1"/>
    <col min="15112" max="15112" width="2.140625" style="2" customWidth="1"/>
    <col min="15113" max="15113" width="9.7109375" style="2" customWidth="1"/>
    <col min="15114" max="15114" width="2.140625" style="2" customWidth="1"/>
    <col min="15115" max="15115" width="9.7109375" style="2" customWidth="1"/>
    <col min="15116" max="15116" width="2.140625" style="2" customWidth="1"/>
    <col min="15117" max="15117" width="9.5703125" style="2" customWidth="1"/>
    <col min="15118" max="15118" width="2.140625" style="2" customWidth="1"/>
    <col min="15119" max="15119" width="4.5703125" style="2" customWidth="1"/>
    <col min="15120" max="15360" width="11.42578125" style="2"/>
    <col min="15361" max="15361" width="2.42578125" style="2" customWidth="1"/>
    <col min="15362" max="15362" width="18.85546875" style="2" customWidth="1"/>
    <col min="15363" max="15363" width="9.7109375" style="2" customWidth="1"/>
    <col min="15364" max="15364" width="2.140625" style="2" customWidth="1"/>
    <col min="15365" max="15365" width="9.7109375" style="2" customWidth="1"/>
    <col min="15366" max="15366" width="2.140625" style="2" customWidth="1"/>
    <col min="15367" max="15367" width="9.7109375" style="2" customWidth="1"/>
    <col min="15368" max="15368" width="2.140625" style="2" customWidth="1"/>
    <col min="15369" max="15369" width="9.7109375" style="2" customWidth="1"/>
    <col min="15370" max="15370" width="2.140625" style="2" customWidth="1"/>
    <col min="15371" max="15371" width="9.7109375" style="2" customWidth="1"/>
    <col min="15372" max="15372" width="2.140625" style="2" customWidth="1"/>
    <col min="15373" max="15373" width="9.5703125" style="2" customWidth="1"/>
    <col min="15374" max="15374" width="2.140625" style="2" customWidth="1"/>
    <col min="15375" max="15375" width="4.5703125" style="2" customWidth="1"/>
    <col min="15376" max="15616" width="11.42578125" style="2"/>
    <col min="15617" max="15617" width="2.42578125" style="2" customWidth="1"/>
    <col min="15618" max="15618" width="18.85546875" style="2" customWidth="1"/>
    <col min="15619" max="15619" width="9.7109375" style="2" customWidth="1"/>
    <col min="15620" max="15620" width="2.140625" style="2" customWidth="1"/>
    <col min="15621" max="15621" width="9.7109375" style="2" customWidth="1"/>
    <col min="15622" max="15622" width="2.140625" style="2" customWidth="1"/>
    <col min="15623" max="15623" width="9.7109375" style="2" customWidth="1"/>
    <col min="15624" max="15624" width="2.140625" style="2" customWidth="1"/>
    <col min="15625" max="15625" width="9.7109375" style="2" customWidth="1"/>
    <col min="15626" max="15626" width="2.140625" style="2" customWidth="1"/>
    <col min="15627" max="15627" width="9.7109375" style="2" customWidth="1"/>
    <col min="15628" max="15628" width="2.140625" style="2" customWidth="1"/>
    <col min="15629" max="15629" width="9.5703125" style="2" customWidth="1"/>
    <col min="15630" max="15630" width="2.140625" style="2" customWidth="1"/>
    <col min="15631" max="15631" width="4.5703125" style="2" customWidth="1"/>
    <col min="15632" max="15872" width="11.42578125" style="2"/>
    <col min="15873" max="15873" width="2.42578125" style="2" customWidth="1"/>
    <col min="15874" max="15874" width="18.85546875" style="2" customWidth="1"/>
    <col min="15875" max="15875" width="9.7109375" style="2" customWidth="1"/>
    <col min="15876" max="15876" width="2.140625" style="2" customWidth="1"/>
    <col min="15877" max="15877" width="9.7109375" style="2" customWidth="1"/>
    <col min="15878" max="15878" width="2.140625" style="2" customWidth="1"/>
    <col min="15879" max="15879" width="9.7109375" style="2" customWidth="1"/>
    <col min="15880" max="15880" width="2.140625" style="2" customWidth="1"/>
    <col min="15881" max="15881" width="9.7109375" style="2" customWidth="1"/>
    <col min="15882" max="15882" width="2.140625" style="2" customWidth="1"/>
    <col min="15883" max="15883" width="9.7109375" style="2" customWidth="1"/>
    <col min="15884" max="15884" width="2.140625" style="2" customWidth="1"/>
    <col min="15885" max="15885" width="9.5703125" style="2" customWidth="1"/>
    <col min="15886" max="15886" width="2.140625" style="2" customWidth="1"/>
    <col min="15887" max="15887" width="4.5703125" style="2" customWidth="1"/>
    <col min="15888" max="16128" width="11.42578125" style="2"/>
    <col min="16129" max="16129" width="2.42578125" style="2" customWidth="1"/>
    <col min="16130" max="16130" width="18.85546875" style="2" customWidth="1"/>
    <col min="16131" max="16131" width="9.7109375" style="2" customWidth="1"/>
    <col min="16132" max="16132" width="2.140625" style="2" customWidth="1"/>
    <col min="16133" max="16133" width="9.7109375" style="2" customWidth="1"/>
    <col min="16134" max="16134" width="2.140625" style="2" customWidth="1"/>
    <col min="16135" max="16135" width="9.7109375" style="2" customWidth="1"/>
    <col min="16136" max="16136" width="2.140625" style="2" customWidth="1"/>
    <col min="16137" max="16137" width="9.7109375" style="2" customWidth="1"/>
    <col min="16138" max="16138" width="2.140625" style="2" customWidth="1"/>
    <col min="16139" max="16139" width="9.7109375" style="2" customWidth="1"/>
    <col min="16140" max="16140" width="2.140625" style="2" customWidth="1"/>
    <col min="16141" max="16141" width="9.5703125" style="2" customWidth="1"/>
    <col min="16142" max="16142" width="2.140625" style="2" customWidth="1"/>
    <col min="16143" max="16143" width="4.5703125" style="2" customWidth="1"/>
    <col min="16144" max="16384" width="11.42578125" style="2"/>
  </cols>
  <sheetData>
    <row r="1" spans="1:21" s="3" customFormat="1" ht="13.15" customHeight="1">
      <c r="C1" s="19"/>
      <c r="D1" s="19"/>
      <c r="E1" s="19"/>
      <c r="F1" s="19"/>
      <c r="G1" s="19"/>
    </row>
    <row r="2" spans="1:21" s="3" customFormat="1" ht="42.75" customHeight="1">
      <c r="B2" s="917" t="s">
        <v>33</v>
      </c>
      <c r="C2" s="917"/>
      <c r="D2" s="917"/>
      <c r="E2" s="917"/>
      <c r="F2" s="917"/>
      <c r="G2" s="917"/>
      <c r="H2" s="917"/>
      <c r="I2" s="917"/>
      <c r="J2" s="917"/>
      <c r="K2" s="917"/>
      <c r="L2" s="917"/>
      <c r="M2" s="917"/>
      <c r="N2" s="917"/>
      <c r="O2" s="917"/>
    </row>
    <row r="3" spans="1:21" s="47" customFormat="1" ht="15.75" customHeight="1">
      <c r="A3" s="2"/>
      <c r="B3" s="981"/>
      <c r="C3" s="982"/>
      <c r="D3" s="982"/>
      <c r="E3" s="982"/>
      <c r="F3" s="982"/>
      <c r="G3" s="982"/>
      <c r="H3" s="982"/>
      <c r="I3" s="982"/>
      <c r="J3" s="982"/>
      <c r="K3" s="982"/>
      <c r="L3" s="982"/>
      <c r="M3" s="982"/>
      <c r="N3" s="982"/>
      <c r="O3" s="982"/>
      <c r="P3" s="982"/>
      <c r="Q3" s="982"/>
      <c r="R3" s="982"/>
      <c r="S3" s="982"/>
      <c r="T3" s="982"/>
      <c r="U3" s="982"/>
    </row>
    <row r="4" spans="1:21" s="3" customFormat="1">
      <c r="B4" s="2"/>
      <c r="C4" s="2"/>
      <c r="D4" s="2"/>
      <c r="N4" s="6" t="s">
        <v>812</v>
      </c>
      <c r="O4" s="2"/>
    </row>
    <row r="5" spans="1:21" s="3" customFormat="1" ht="44.25" customHeight="1">
      <c r="B5" s="986"/>
      <c r="C5" s="960" t="s">
        <v>34</v>
      </c>
      <c r="D5" s="975"/>
      <c r="E5" s="975"/>
      <c r="F5" s="975"/>
      <c r="G5" s="975"/>
      <c r="H5" s="975"/>
      <c r="I5" s="957" t="s">
        <v>35</v>
      </c>
      <c r="J5" s="977"/>
      <c r="K5" s="977"/>
      <c r="L5" s="977"/>
      <c r="M5" s="977"/>
      <c r="N5" s="977"/>
      <c r="O5" s="2"/>
    </row>
    <row r="6" spans="1:21" s="3" customFormat="1" ht="19.899999999999999" customHeight="1">
      <c r="B6" s="987"/>
      <c r="C6" s="977" t="s">
        <v>4</v>
      </c>
      <c r="D6" s="977"/>
      <c r="E6" s="977" t="s">
        <v>5</v>
      </c>
      <c r="F6" s="977"/>
      <c r="G6" s="977" t="s">
        <v>29</v>
      </c>
      <c r="H6" s="977"/>
      <c r="I6" s="977" t="s">
        <v>4</v>
      </c>
      <c r="J6" s="977"/>
      <c r="K6" s="977" t="s">
        <v>5</v>
      </c>
      <c r="L6" s="977"/>
      <c r="M6" s="977" t="s">
        <v>29</v>
      </c>
      <c r="N6" s="977"/>
      <c r="P6" s="81"/>
      <c r="Q6" s="81"/>
    </row>
    <row r="7" spans="1:21" s="3" customFormat="1" ht="16.149999999999999" customHeight="1">
      <c r="B7" s="13" t="s">
        <v>7</v>
      </c>
      <c r="C7" s="24">
        <v>70.2</v>
      </c>
      <c r="D7" s="49"/>
      <c r="E7" s="24">
        <v>91.1</v>
      </c>
      <c r="F7" s="82"/>
      <c r="G7" s="30">
        <v>80.599999999999994</v>
      </c>
      <c r="H7" s="97"/>
      <c r="I7" s="28">
        <v>28.9</v>
      </c>
      <c r="J7" s="49"/>
      <c r="K7" s="24">
        <v>37.200000000000003</v>
      </c>
      <c r="L7" s="82"/>
      <c r="M7" s="30">
        <v>33.299999999999997</v>
      </c>
      <c r="N7" s="97"/>
      <c r="P7" s="81"/>
      <c r="Q7" s="81"/>
    </row>
    <row r="8" spans="1:21" s="3" customFormat="1" ht="16.149999999999999" customHeight="1">
      <c r="B8" s="18" t="s">
        <v>8</v>
      </c>
      <c r="C8" s="28">
        <v>58.7</v>
      </c>
      <c r="D8" s="49"/>
      <c r="E8" s="28">
        <v>89.7</v>
      </c>
      <c r="F8" s="84"/>
      <c r="G8" s="30">
        <v>74.099999999999994</v>
      </c>
      <c r="H8" s="97"/>
      <c r="I8" s="28">
        <v>25</v>
      </c>
      <c r="J8" s="49"/>
      <c r="K8" s="28">
        <v>38.4</v>
      </c>
      <c r="L8" s="84"/>
      <c r="M8" s="30">
        <v>32.1</v>
      </c>
      <c r="N8" s="97"/>
      <c r="P8" s="81"/>
      <c r="Q8" s="81"/>
    </row>
    <row r="9" spans="1:21" s="3" customFormat="1" ht="16.149999999999999" customHeight="1">
      <c r="B9" s="18" t="s">
        <v>9</v>
      </c>
      <c r="C9" s="28">
        <v>47</v>
      </c>
      <c r="D9" s="49"/>
      <c r="E9" s="28">
        <v>89.9</v>
      </c>
      <c r="F9" s="84"/>
      <c r="G9" s="30">
        <v>68.400000000000006</v>
      </c>
      <c r="H9" s="97"/>
      <c r="I9" s="28">
        <v>23.8</v>
      </c>
      <c r="J9" s="49"/>
      <c r="K9" s="28">
        <v>42.7</v>
      </c>
      <c r="L9" s="84"/>
      <c r="M9" s="30">
        <v>33.9</v>
      </c>
      <c r="N9" s="97"/>
      <c r="P9" s="40"/>
      <c r="Q9" s="81"/>
    </row>
    <row r="10" spans="1:21" s="3" customFormat="1" ht="16.149999999999999" customHeight="1">
      <c r="B10" s="18" t="s">
        <v>10</v>
      </c>
      <c r="C10" s="28">
        <v>37.9</v>
      </c>
      <c r="D10" s="49"/>
      <c r="E10" s="28">
        <v>89.8</v>
      </c>
      <c r="F10" s="84"/>
      <c r="G10" s="30">
        <v>65.3</v>
      </c>
      <c r="H10" s="97"/>
      <c r="I10" s="28">
        <v>24.2</v>
      </c>
      <c r="J10" s="49"/>
      <c r="K10" s="28">
        <v>51.8</v>
      </c>
      <c r="L10" s="84"/>
      <c r="M10" s="30">
        <v>39.700000000000003</v>
      </c>
      <c r="N10" s="97"/>
      <c r="P10" s="81"/>
      <c r="Q10" s="81"/>
    </row>
    <row r="11" spans="1:21" s="3" customFormat="1" ht="16.149999999999999" customHeight="1">
      <c r="B11" s="18" t="s">
        <v>11</v>
      </c>
      <c r="C11" s="28">
        <v>38.299999999999997</v>
      </c>
      <c r="D11" s="49"/>
      <c r="E11" s="28">
        <v>91.5</v>
      </c>
      <c r="F11" s="84"/>
      <c r="G11" s="30">
        <v>70.2</v>
      </c>
      <c r="H11" s="97"/>
      <c r="I11" s="28">
        <v>27.9</v>
      </c>
      <c r="J11" s="49"/>
      <c r="K11" s="28">
        <v>66.400000000000006</v>
      </c>
      <c r="L11" s="84"/>
      <c r="M11" s="30">
        <v>51</v>
      </c>
      <c r="N11" s="97"/>
      <c r="P11" s="81"/>
      <c r="Q11" s="81"/>
    </row>
    <row r="12" spans="1:21" s="3" customFormat="1" ht="16.149999999999999" customHeight="1">
      <c r="B12" s="18" t="s">
        <v>12</v>
      </c>
      <c r="C12" s="28">
        <v>40.200000000000003</v>
      </c>
      <c r="D12" s="49"/>
      <c r="E12" s="28">
        <v>94</v>
      </c>
      <c r="F12" s="84"/>
      <c r="G12" s="30">
        <v>76.900000000000006</v>
      </c>
      <c r="H12" s="97"/>
      <c r="I12" s="28">
        <v>36.9</v>
      </c>
      <c r="J12" s="49"/>
      <c r="K12" s="28">
        <v>81.599999999999994</v>
      </c>
      <c r="L12" s="84"/>
      <c r="M12" s="30">
        <v>66.2</v>
      </c>
      <c r="N12" s="97"/>
      <c r="P12" s="81"/>
      <c r="Q12" s="81"/>
    </row>
    <row r="13" spans="1:21" s="3" customFormat="1" ht="16.149999999999999" customHeight="1">
      <c r="B13" s="18" t="s">
        <v>13</v>
      </c>
      <c r="C13" s="28">
        <v>44.7</v>
      </c>
      <c r="D13" s="49"/>
      <c r="E13" s="28">
        <v>96.9</v>
      </c>
      <c r="F13" s="84"/>
      <c r="G13" s="30">
        <v>86.6</v>
      </c>
      <c r="H13" s="97"/>
      <c r="I13" s="28">
        <v>55</v>
      </c>
      <c r="J13" s="49"/>
      <c r="K13" s="28">
        <v>93.2</v>
      </c>
      <c r="L13" s="84"/>
      <c r="M13" s="30">
        <v>83.1</v>
      </c>
      <c r="N13" s="97"/>
      <c r="P13" s="81"/>
      <c r="Q13" s="81"/>
    </row>
    <row r="14" spans="1:21" s="3" customFormat="1" ht="25.9" customHeight="1">
      <c r="B14" s="98" t="s">
        <v>30</v>
      </c>
      <c r="C14" s="86">
        <v>50.7</v>
      </c>
      <c r="D14" s="87"/>
      <c r="E14" s="86">
        <v>91.3</v>
      </c>
      <c r="F14" s="88"/>
      <c r="G14" s="86">
        <v>73.099999999999994</v>
      </c>
      <c r="H14" s="88"/>
      <c r="I14" s="86">
        <v>27.5</v>
      </c>
      <c r="J14" s="87"/>
      <c r="K14" s="86">
        <v>51.9</v>
      </c>
      <c r="L14" s="88"/>
      <c r="M14" s="87">
        <v>41.2</v>
      </c>
      <c r="N14" s="88"/>
      <c r="P14" s="81"/>
      <c r="Q14" s="81"/>
    </row>
    <row r="15" spans="1:21" s="3" customFormat="1" ht="16.149999999999999" customHeight="1">
      <c r="B15" s="99" t="s">
        <v>31</v>
      </c>
      <c r="C15" s="91">
        <v>47.9</v>
      </c>
      <c r="D15" s="92"/>
      <c r="E15" s="91">
        <v>91.4</v>
      </c>
      <c r="F15" s="93"/>
      <c r="G15" s="86">
        <v>72.2</v>
      </c>
      <c r="H15" s="88"/>
      <c r="I15" s="91">
        <v>27.1</v>
      </c>
      <c r="J15" s="92"/>
      <c r="K15" s="91">
        <v>55.3</v>
      </c>
      <c r="L15" s="93"/>
      <c r="M15" s="87">
        <v>43.2</v>
      </c>
      <c r="N15" s="88"/>
      <c r="P15" s="81"/>
      <c r="Q15" s="81"/>
    </row>
    <row r="16" spans="1:21" s="14" customFormat="1">
      <c r="A16" s="2"/>
      <c r="B16" s="2"/>
      <c r="C16" s="2"/>
      <c r="D16" s="2"/>
      <c r="E16" s="2"/>
      <c r="F16" s="2"/>
      <c r="G16" s="2"/>
      <c r="H16" s="80"/>
      <c r="I16" s="80"/>
      <c r="J16" s="2"/>
      <c r="K16" s="2"/>
      <c r="L16" s="2"/>
      <c r="M16" s="2"/>
      <c r="N16" s="2"/>
      <c r="O16" s="2"/>
      <c r="P16" s="81"/>
      <c r="Q16" s="81"/>
      <c r="R16" s="3"/>
      <c r="S16" s="3"/>
      <c r="T16" s="3"/>
      <c r="U16" s="6"/>
    </row>
    <row r="17" spans="2:17" ht="14.25" customHeight="1">
      <c r="B17" s="3" t="s">
        <v>36</v>
      </c>
      <c r="C17" s="3"/>
      <c r="D17" s="3"/>
      <c r="E17" s="3"/>
      <c r="F17" s="3"/>
      <c r="G17" s="3"/>
      <c r="H17" s="81"/>
      <c r="I17" s="81"/>
      <c r="J17" s="3"/>
      <c r="K17" s="3"/>
      <c r="L17" s="3"/>
      <c r="M17" s="3"/>
      <c r="N17" s="3"/>
      <c r="O17" s="3"/>
      <c r="P17" s="80"/>
      <c r="Q17" s="80"/>
    </row>
    <row r="18" spans="2:17" ht="14.25" customHeight="1">
      <c r="B18" s="3" t="s">
        <v>37</v>
      </c>
      <c r="C18" s="3"/>
      <c r="D18" s="3"/>
      <c r="E18" s="3"/>
      <c r="F18" s="3"/>
      <c r="G18" s="3"/>
      <c r="H18" s="81"/>
      <c r="I18" s="81"/>
      <c r="J18" s="3"/>
      <c r="K18" s="3"/>
      <c r="L18" s="3"/>
      <c r="M18" s="3"/>
      <c r="N18" s="3"/>
      <c r="O18" s="3"/>
      <c r="P18" s="80"/>
      <c r="Q18" s="80"/>
    </row>
    <row r="19" spans="2:17" ht="16.149999999999999" customHeight="1">
      <c r="B19" s="3"/>
      <c r="C19" s="19"/>
      <c r="D19" s="19"/>
      <c r="E19" s="19"/>
      <c r="F19" s="19"/>
      <c r="G19" s="19"/>
      <c r="H19" s="19"/>
      <c r="I19" s="19"/>
      <c r="J19" s="19"/>
      <c r="K19" s="19"/>
      <c r="L19" s="19"/>
      <c r="M19" s="19"/>
      <c r="N19" s="3"/>
      <c r="O19" s="3"/>
    </row>
    <row r="20" spans="2:17" ht="16.149999999999999" customHeight="1">
      <c r="C20" s="5"/>
      <c r="D20" s="5"/>
      <c r="E20" s="5"/>
      <c r="F20" s="5"/>
      <c r="G20" s="5"/>
      <c r="O20" s="3"/>
    </row>
    <row r="21" spans="2:17" ht="16.149999999999999" customHeight="1">
      <c r="C21" s="5"/>
      <c r="D21" s="5"/>
      <c r="E21" s="5"/>
      <c r="F21" s="5"/>
      <c r="G21" s="5"/>
    </row>
    <row r="22" spans="2:17" ht="16.149999999999999" customHeight="1">
      <c r="C22" s="5"/>
      <c r="D22" s="5"/>
      <c r="E22" s="5"/>
      <c r="F22" s="5"/>
      <c r="G22" s="5"/>
    </row>
    <row r="23" spans="2:17" ht="16.149999999999999" customHeight="1">
      <c r="C23" s="5"/>
      <c r="D23" s="5"/>
      <c r="E23" s="5"/>
      <c r="F23" s="5"/>
      <c r="G23" s="5"/>
    </row>
    <row r="24" spans="2:17" ht="16.149999999999999" customHeight="1">
      <c r="C24" s="5"/>
      <c r="D24" s="5"/>
      <c r="E24" s="5"/>
      <c r="F24" s="5"/>
      <c r="G24" s="5"/>
    </row>
    <row r="25" spans="2:17" ht="16.149999999999999" customHeight="1">
      <c r="C25" s="5"/>
      <c r="D25" s="5"/>
      <c r="E25" s="5"/>
      <c r="F25" s="5"/>
      <c r="G25" s="5"/>
    </row>
    <row r="26" spans="2:17" ht="16.149999999999999" customHeight="1">
      <c r="C26" s="5"/>
      <c r="D26" s="5"/>
      <c r="E26" s="5"/>
      <c r="F26" s="5"/>
      <c r="G26" s="5"/>
    </row>
    <row r="27" spans="2:17" ht="16.149999999999999" customHeight="1">
      <c r="C27" s="5"/>
      <c r="D27" s="5"/>
      <c r="E27" s="5"/>
      <c r="F27" s="5"/>
      <c r="G27" s="5"/>
    </row>
    <row r="28" spans="2:17">
      <c r="C28" s="5"/>
      <c r="D28" s="5"/>
      <c r="E28" s="5"/>
      <c r="F28" s="5"/>
      <c r="G28" s="5"/>
    </row>
    <row r="29" spans="2:17">
      <c r="C29" s="5"/>
      <c r="D29" s="5"/>
      <c r="E29" s="5"/>
      <c r="F29" s="5"/>
      <c r="G29" s="5"/>
    </row>
    <row r="30" spans="2:17">
      <c r="C30" s="5"/>
      <c r="D30" s="5"/>
      <c r="E30" s="5"/>
      <c r="F30" s="5"/>
      <c r="G30" s="5"/>
    </row>
    <row r="31" spans="2:17">
      <c r="C31" s="5"/>
      <c r="D31" s="5"/>
      <c r="E31" s="5"/>
      <c r="F31" s="5"/>
      <c r="G31" s="5"/>
    </row>
    <row r="32" spans="2:17">
      <c r="C32" s="5"/>
      <c r="D32" s="5"/>
      <c r="E32" s="5"/>
      <c r="F32" s="5"/>
      <c r="G32" s="5"/>
    </row>
    <row r="33" spans="3:7">
      <c r="C33" s="5"/>
      <c r="D33" s="5"/>
      <c r="E33" s="5"/>
      <c r="F33" s="5"/>
      <c r="G33" s="5"/>
    </row>
    <row r="34" spans="3:7">
      <c r="C34" s="5"/>
      <c r="D34" s="5"/>
      <c r="E34" s="5"/>
      <c r="F34" s="5"/>
      <c r="G34" s="5"/>
    </row>
    <row r="35" spans="3:7">
      <c r="C35" s="5"/>
      <c r="D35" s="5"/>
      <c r="E35" s="5"/>
      <c r="F35" s="5"/>
      <c r="G35" s="5"/>
    </row>
    <row r="36" spans="3:7">
      <c r="C36" s="5"/>
      <c r="D36" s="5"/>
      <c r="E36" s="5"/>
      <c r="F36" s="5"/>
      <c r="G36" s="5"/>
    </row>
    <row r="37" spans="3:7">
      <c r="C37" s="5"/>
      <c r="D37" s="5"/>
      <c r="E37" s="5"/>
      <c r="F37" s="5"/>
      <c r="G37" s="5"/>
    </row>
    <row r="38" spans="3:7">
      <c r="C38" s="5"/>
      <c r="D38" s="5"/>
      <c r="E38" s="5"/>
      <c r="F38" s="5"/>
      <c r="G38" s="5"/>
    </row>
    <row r="39" spans="3:7">
      <c r="C39" s="5"/>
      <c r="D39" s="5"/>
      <c r="E39" s="5"/>
      <c r="F39" s="5"/>
      <c r="G39" s="5"/>
    </row>
    <row r="40" spans="3:7">
      <c r="C40" s="5"/>
      <c r="D40" s="5"/>
      <c r="E40" s="5"/>
      <c r="F40" s="5"/>
      <c r="G40" s="5"/>
    </row>
    <row r="41" spans="3:7">
      <c r="C41" s="5"/>
      <c r="D41" s="5"/>
      <c r="E41" s="5"/>
      <c r="F41" s="5"/>
      <c r="G41" s="5"/>
    </row>
    <row r="42" spans="3:7">
      <c r="C42" s="5"/>
      <c r="D42" s="5"/>
      <c r="E42" s="5"/>
      <c r="F42" s="5"/>
      <c r="G42" s="5"/>
    </row>
    <row r="43" spans="3:7">
      <c r="C43" s="5"/>
      <c r="D43" s="5"/>
      <c r="E43" s="5"/>
      <c r="F43" s="5"/>
      <c r="G43" s="5"/>
    </row>
    <row r="44" spans="3:7">
      <c r="C44" s="5"/>
      <c r="D44" s="5"/>
      <c r="E44" s="5"/>
      <c r="F44" s="5"/>
      <c r="G44" s="5"/>
    </row>
    <row r="45" spans="3:7">
      <c r="C45" s="5"/>
      <c r="D45" s="5"/>
      <c r="E45" s="5"/>
      <c r="F45" s="5"/>
      <c r="G45" s="5"/>
    </row>
    <row r="46" spans="3:7">
      <c r="C46" s="5"/>
      <c r="D46" s="5"/>
      <c r="E46" s="5"/>
      <c r="F46" s="5"/>
      <c r="G46" s="5"/>
    </row>
    <row r="47" spans="3:7">
      <c r="C47" s="5"/>
      <c r="D47" s="5"/>
      <c r="E47" s="5"/>
      <c r="F47" s="5"/>
      <c r="G47" s="5"/>
    </row>
    <row r="48" spans="3:7">
      <c r="C48" s="5"/>
      <c r="D48" s="5"/>
      <c r="E48" s="5"/>
      <c r="F48" s="5"/>
      <c r="G48" s="5"/>
    </row>
    <row r="49" spans="3:7">
      <c r="C49" s="5"/>
      <c r="D49" s="5"/>
      <c r="E49" s="5"/>
      <c r="F49" s="5"/>
      <c r="G49" s="5"/>
    </row>
    <row r="50" spans="3:7">
      <c r="C50" s="5"/>
      <c r="D50" s="5"/>
      <c r="E50" s="5"/>
      <c r="F50" s="5"/>
      <c r="G50" s="5"/>
    </row>
    <row r="51" spans="3:7">
      <c r="C51" s="5"/>
      <c r="D51" s="5"/>
      <c r="E51" s="5"/>
      <c r="F51" s="5"/>
      <c r="G51" s="5"/>
    </row>
    <row r="52" spans="3:7">
      <c r="C52" s="5"/>
      <c r="D52" s="5"/>
      <c r="E52" s="5"/>
      <c r="F52" s="5"/>
      <c r="G52" s="5"/>
    </row>
    <row r="53" spans="3:7">
      <c r="C53" s="5"/>
      <c r="D53" s="5"/>
      <c r="E53" s="5"/>
      <c r="F53" s="5"/>
      <c r="G53" s="5"/>
    </row>
    <row r="54" spans="3:7">
      <c r="C54" s="5"/>
      <c r="D54" s="5"/>
      <c r="E54" s="5"/>
      <c r="F54" s="5"/>
      <c r="G54" s="5"/>
    </row>
    <row r="55" spans="3:7">
      <c r="C55" s="5"/>
      <c r="D55" s="5"/>
      <c r="E55" s="5"/>
      <c r="F55" s="5"/>
      <c r="G55" s="5"/>
    </row>
    <row r="56" spans="3:7">
      <c r="C56" s="5"/>
      <c r="D56" s="5"/>
      <c r="E56" s="5"/>
      <c r="F56" s="5"/>
      <c r="G56" s="5"/>
    </row>
    <row r="57" spans="3:7">
      <c r="C57" s="5"/>
      <c r="D57" s="5"/>
      <c r="E57" s="5"/>
      <c r="F57" s="5"/>
      <c r="G57" s="5"/>
    </row>
    <row r="58" spans="3:7">
      <c r="C58" s="5"/>
      <c r="D58" s="5"/>
      <c r="E58" s="5"/>
      <c r="F58" s="5"/>
      <c r="G58" s="5"/>
    </row>
    <row r="59" spans="3:7">
      <c r="C59" s="5"/>
      <c r="D59" s="5"/>
      <c r="E59" s="5"/>
      <c r="F59" s="5"/>
      <c r="G59" s="5"/>
    </row>
    <row r="60" spans="3:7">
      <c r="C60" s="5"/>
      <c r="D60" s="5"/>
      <c r="E60" s="5"/>
      <c r="F60" s="5"/>
      <c r="G60" s="5"/>
    </row>
    <row r="61" spans="3:7">
      <c r="C61" s="5"/>
      <c r="D61" s="5"/>
      <c r="E61" s="5"/>
      <c r="F61" s="5"/>
      <c r="G61" s="5"/>
    </row>
    <row r="62" spans="3:7">
      <c r="C62" s="5"/>
      <c r="D62" s="5"/>
      <c r="E62" s="5"/>
      <c r="F62" s="5"/>
      <c r="G62" s="5"/>
    </row>
    <row r="63" spans="3:7">
      <c r="C63" s="5"/>
      <c r="D63" s="5"/>
      <c r="E63" s="5"/>
      <c r="F63" s="5"/>
      <c r="G63" s="5"/>
    </row>
    <row r="64" spans="3:7">
      <c r="C64" s="5"/>
      <c r="D64" s="5"/>
      <c r="E64" s="5"/>
      <c r="F64" s="5"/>
      <c r="G64" s="5"/>
    </row>
    <row r="65" spans="3:7">
      <c r="C65" s="5"/>
      <c r="D65" s="5"/>
      <c r="E65" s="5"/>
      <c r="F65" s="5"/>
      <c r="G65" s="5"/>
    </row>
    <row r="66" spans="3:7">
      <c r="C66" s="5"/>
      <c r="D66" s="5"/>
      <c r="E66" s="5"/>
      <c r="F66" s="5"/>
      <c r="G66" s="5"/>
    </row>
    <row r="67" spans="3:7">
      <c r="C67" s="5"/>
      <c r="D67" s="5"/>
      <c r="E67" s="5"/>
      <c r="F67" s="5"/>
      <c r="G67" s="5"/>
    </row>
    <row r="68" spans="3:7">
      <c r="C68" s="5"/>
      <c r="D68" s="5"/>
      <c r="E68" s="5"/>
      <c r="F68" s="5"/>
      <c r="G68" s="5"/>
    </row>
    <row r="69" spans="3:7">
      <c r="C69" s="5"/>
      <c r="D69" s="5"/>
      <c r="E69" s="5"/>
      <c r="F69" s="5"/>
      <c r="G69" s="5"/>
    </row>
    <row r="70" spans="3:7">
      <c r="C70" s="5"/>
      <c r="D70" s="5"/>
      <c r="E70" s="5"/>
      <c r="F70" s="5"/>
      <c r="G70" s="5"/>
    </row>
    <row r="71" spans="3:7">
      <c r="C71" s="5"/>
      <c r="D71" s="5"/>
      <c r="E71" s="5"/>
      <c r="F71" s="5"/>
      <c r="G71" s="5"/>
    </row>
    <row r="72" spans="3:7">
      <c r="C72" s="5"/>
      <c r="D72" s="5"/>
      <c r="E72" s="5"/>
      <c r="F72" s="5"/>
      <c r="G72" s="5"/>
    </row>
    <row r="73" spans="3:7">
      <c r="C73" s="5"/>
      <c r="D73" s="5"/>
      <c r="E73" s="5"/>
      <c r="F73" s="5"/>
      <c r="G73" s="5"/>
    </row>
    <row r="74" spans="3:7">
      <c r="C74" s="5"/>
      <c r="D74" s="5"/>
      <c r="E74" s="5"/>
      <c r="F74" s="5"/>
      <c r="G74" s="5"/>
    </row>
    <row r="75" spans="3:7">
      <c r="C75" s="5"/>
      <c r="D75" s="5"/>
      <c r="E75" s="5"/>
      <c r="F75" s="5"/>
      <c r="G75" s="5"/>
    </row>
    <row r="76" spans="3:7">
      <c r="C76" s="5"/>
      <c r="D76" s="5"/>
      <c r="E76" s="5"/>
      <c r="F76" s="5"/>
      <c r="G76" s="5"/>
    </row>
    <row r="77" spans="3:7">
      <c r="C77" s="5"/>
      <c r="D77" s="5"/>
      <c r="E77" s="5"/>
      <c r="F77" s="5"/>
      <c r="G77" s="5"/>
    </row>
    <row r="78" spans="3:7">
      <c r="C78" s="5"/>
      <c r="D78" s="5"/>
      <c r="E78" s="5"/>
      <c r="F78" s="5"/>
      <c r="G78" s="5"/>
    </row>
    <row r="79" spans="3:7">
      <c r="C79" s="5"/>
      <c r="D79" s="5"/>
      <c r="E79" s="5"/>
      <c r="F79" s="5"/>
      <c r="G79" s="5"/>
    </row>
    <row r="80" spans="3:7">
      <c r="C80" s="5"/>
      <c r="D80" s="5"/>
      <c r="E80" s="5"/>
      <c r="F80" s="5"/>
      <c r="G80" s="5"/>
    </row>
    <row r="81" spans="3:7">
      <c r="C81" s="5"/>
      <c r="D81" s="5"/>
      <c r="E81" s="5"/>
      <c r="F81" s="5"/>
      <c r="G81" s="5"/>
    </row>
    <row r="82" spans="3:7">
      <c r="C82" s="5"/>
      <c r="D82" s="5"/>
      <c r="E82" s="5"/>
      <c r="F82" s="5"/>
      <c r="G82" s="5"/>
    </row>
    <row r="83" spans="3:7">
      <c r="C83" s="5"/>
      <c r="D83" s="5"/>
      <c r="E83" s="5"/>
      <c r="F83" s="5"/>
      <c r="G83" s="5"/>
    </row>
    <row r="84" spans="3:7">
      <c r="C84" s="5"/>
      <c r="D84" s="5"/>
      <c r="E84" s="5"/>
      <c r="F84" s="5"/>
      <c r="G84" s="5"/>
    </row>
    <row r="85" spans="3:7">
      <c r="C85" s="5"/>
      <c r="D85" s="5"/>
      <c r="E85" s="5"/>
      <c r="F85" s="5"/>
      <c r="G85" s="5"/>
    </row>
    <row r="86" spans="3:7">
      <c r="C86" s="5"/>
      <c r="D86" s="5"/>
      <c r="E86" s="5"/>
      <c r="F86" s="5"/>
      <c r="G86" s="5"/>
    </row>
    <row r="87" spans="3:7">
      <c r="C87" s="5"/>
      <c r="D87" s="5"/>
      <c r="E87" s="5"/>
      <c r="F87" s="5"/>
      <c r="G87" s="5"/>
    </row>
    <row r="88" spans="3:7">
      <c r="C88" s="5"/>
      <c r="D88" s="5"/>
      <c r="E88" s="5"/>
      <c r="F88" s="5"/>
      <c r="G88" s="5"/>
    </row>
    <row r="89" spans="3:7">
      <c r="C89" s="5"/>
      <c r="D89" s="5"/>
      <c r="E89" s="5"/>
      <c r="F89" s="5"/>
      <c r="G89" s="5"/>
    </row>
    <row r="90" spans="3:7">
      <c r="C90" s="5"/>
      <c r="D90" s="5"/>
      <c r="E90" s="5"/>
      <c r="F90" s="5"/>
      <c r="G90" s="5"/>
    </row>
    <row r="91" spans="3:7">
      <c r="C91" s="5"/>
      <c r="D91" s="5"/>
      <c r="E91" s="5"/>
      <c r="F91" s="5"/>
      <c r="G91" s="5"/>
    </row>
    <row r="92" spans="3:7">
      <c r="C92" s="5"/>
      <c r="D92" s="5"/>
      <c r="E92" s="5"/>
      <c r="F92" s="5"/>
      <c r="G92" s="5"/>
    </row>
    <row r="93" spans="3:7">
      <c r="C93" s="5"/>
      <c r="D93" s="5"/>
      <c r="E93" s="5"/>
      <c r="F93" s="5"/>
      <c r="G93" s="5"/>
    </row>
    <row r="94" spans="3:7">
      <c r="C94" s="5"/>
      <c r="D94" s="5"/>
      <c r="E94" s="5"/>
      <c r="F94" s="5"/>
      <c r="G94" s="5"/>
    </row>
    <row r="95" spans="3:7">
      <c r="C95" s="5"/>
      <c r="D95" s="5"/>
      <c r="E95" s="5"/>
      <c r="F95" s="5"/>
      <c r="G95" s="5"/>
    </row>
    <row r="96" spans="3:7">
      <c r="C96" s="5"/>
      <c r="D96" s="5"/>
      <c r="E96" s="5"/>
      <c r="F96" s="5"/>
      <c r="G96" s="5"/>
    </row>
    <row r="97" spans="3:7">
      <c r="C97" s="5"/>
      <c r="D97" s="5"/>
      <c r="E97" s="5"/>
      <c r="F97" s="5"/>
      <c r="G97" s="5"/>
    </row>
    <row r="98" spans="3:7">
      <c r="C98" s="5"/>
      <c r="D98" s="5"/>
      <c r="E98" s="5"/>
      <c r="F98" s="5"/>
      <c r="G98" s="5"/>
    </row>
    <row r="99" spans="3:7">
      <c r="C99" s="5"/>
      <c r="D99" s="5"/>
      <c r="E99" s="5"/>
      <c r="F99" s="5"/>
      <c r="G99" s="5"/>
    </row>
    <row r="100" spans="3:7">
      <c r="C100" s="5"/>
      <c r="D100" s="5"/>
      <c r="E100" s="5"/>
      <c r="F100" s="5"/>
      <c r="G100" s="5"/>
    </row>
    <row r="101" spans="3:7">
      <c r="C101" s="5"/>
      <c r="D101" s="5"/>
      <c r="E101" s="5"/>
      <c r="F101" s="5"/>
      <c r="G101" s="5"/>
    </row>
    <row r="102" spans="3:7">
      <c r="C102" s="5"/>
      <c r="D102" s="5"/>
      <c r="E102" s="5"/>
      <c r="F102" s="5"/>
      <c r="G102" s="5"/>
    </row>
    <row r="103" spans="3:7">
      <c r="C103" s="5"/>
      <c r="D103" s="5"/>
      <c r="E103" s="5"/>
      <c r="F103" s="5"/>
      <c r="G103" s="5"/>
    </row>
    <row r="104" spans="3:7">
      <c r="C104" s="5"/>
      <c r="D104" s="5"/>
      <c r="E104" s="5"/>
      <c r="F104" s="5"/>
      <c r="G104" s="5"/>
    </row>
    <row r="105" spans="3:7">
      <c r="C105" s="5"/>
      <c r="D105" s="5"/>
      <c r="E105" s="5"/>
      <c r="F105" s="5"/>
      <c r="G105" s="5"/>
    </row>
    <row r="106" spans="3:7">
      <c r="C106" s="5"/>
      <c r="D106" s="5"/>
      <c r="E106" s="5"/>
      <c r="F106" s="5"/>
      <c r="G106" s="5"/>
    </row>
    <row r="107" spans="3:7">
      <c r="C107" s="5"/>
      <c r="D107" s="5"/>
      <c r="E107" s="5"/>
      <c r="F107" s="5"/>
      <c r="G107" s="5"/>
    </row>
    <row r="108" spans="3:7">
      <c r="C108" s="5"/>
      <c r="D108" s="5"/>
      <c r="E108" s="5"/>
      <c r="F108" s="5"/>
      <c r="G108" s="5"/>
    </row>
    <row r="109" spans="3:7">
      <c r="C109" s="5"/>
      <c r="D109" s="5"/>
      <c r="E109" s="5"/>
      <c r="F109" s="5"/>
      <c r="G109" s="5"/>
    </row>
    <row r="110" spans="3:7">
      <c r="C110" s="5"/>
      <c r="D110" s="5"/>
      <c r="E110" s="5"/>
      <c r="F110" s="5"/>
      <c r="G110" s="5"/>
    </row>
    <row r="111" spans="3:7">
      <c r="C111" s="5"/>
      <c r="D111" s="5"/>
      <c r="E111" s="5"/>
      <c r="F111" s="5"/>
      <c r="G111" s="5"/>
    </row>
    <row r="112" spans="3:7">
      <c r="C112" s="5"/>
      <c r="D112" s="5"/>
      <c r="E112" s="5"/>
      <c r="F112" s="5"/>
      <c r="G112" s="5"/>
    </row>
    <row r="113" spans="3:7">
      <c r="C113" s="5"/>
      <c r="D113" s="5"/>
      <c r="E113" s="5"/>
      <c r="F113" s="5"/>
      <c r="G113" s="5"/>
    </row>
    <row r="114" spans="3:7">
      <c r="C114" s="5"/>
      <c r="D114" s="5"/>
      <c r="E114" s="5"/>
      <c r="F114" s="5"/>
      <c r="G114" s="5"/>
    </row>
    <row r="115" spans="3:7">
      <c r="C115" s="5"/>
      <c r="D115" s="5"/>
      <c r="E115" s="5"/>
      <c r="F115" s="5"/>
      <c r="G115" s="5"/>
    </row>
    <row r="116" spans="3:7">
      <c r="C116" s="5"/>
      <c r="D116" s="5"/>
      <c r="E116" s="5"/>
      <c r="F116" s="5"/>
      <c r="G116" s="5"/>
    </row>
    <row r="117" spans="3:7">
      <c r="C117" s="5"/>
      <c r="D117" s="5"/>
      <c r="E117" s="5"/>
      <c r="F117" s="5"/>
      <c r="G117" s="5"/>
    </row>
    <row r="118" spans="3:7">
      <c r="C118" s="5"/>
      <c r="D118" s="5"/>
      <c r="E118" s="5"/>
      <c r="F118" s="5"/>
      <c r="G118" s="5"/>
    </row>
    <row r="119" spans="3:7">
      <c r="C119" s="5"/>
      <c r="D119" s="5"/>
      <c r="E119" s="5"/>
      <c r="F119" s="5"/>
      <c r="G119" s="5"/>
    </row>
    <row r="120" spans="3:7">
      <c r="C120" s="5"/>
      <c r="D120" s="5"/>
      <c r="E120" s="5"/>
      <c r="F120" s="5"/>
      <c r="G120" s="5"/>
    </row>
    <row r="121" spans="3:7">
      <c r="C121" s="5"/>
      <c r="D121" s="5"/>
      <c r="E121" s="5"/>
      <c r="F121" s="5"/>
      <c r="G121" s="5"/>
    </row>
    <row r="122" spans="3:7">
      <c r="C122" s="5"/>
      <c r="D122" s="5"/>
      <c r="E122" s="5"/>
      <c r="F122" s="5"/>
      <c r="G122" s="5"/>
    </row>
    <row r="123" spans="3:7">
      <c r="C123" s="5"/>
      <c r="D123" s="5"/>
      <c r="E123" s="5"/>
      <c r="F123" s="5"/>
      <c r="G123" s="5"/>
    </row>
    <row r="124" spans="3:7">
      <c r="C124" s="5"/>
      <c r="D124" s="5"/>
      <c r="E124" s="5"/>
      <c r="F124" s="5"/>
      <c r="G124" s="5"/>
    </row>
    <row r="125" spans="3:7">
      <c r="C125" s="5"/>
      <c r="D125" s="5"/>
      <c r="E125" s="5"/>
      <c r="F125" s="5"/>
      <c r="G125" s="5"/>
    </row>
    <row r="126" spans="3:7">
      <c r="C126" s="5"/>
      <c r="D126" s="5"/>
      <c r="E126" s="5"/>
      <c r="F126" s="5"/>
      <c r="G126" s="5"/>
    </row>
    <row r="127" spans="3:7">
      <c r="C127" s="5"/>
      <c r="D127" s="5"/>
      <c r="E127" s="5"/>
      <c r="F127" s="5"/>
      <c r="G127" s="5"/>
    </row>
    <row r="128" spans="3:7">
      <c r="C128" s="5"/>
      <c r="D128" s="5"/>
      <c r="E128" s="5"/>
      <c r="F128" s="5"/>
      <c r="G128" s="5"/>
    </row>
    <row r="129" spans="3:7">
      <c r="C129" s="5"/>
      <c r="D129" s="5"/>
      <c r="E129" s="5"/>
      <c r="F129" s="5"/>
      <c r="G129" s="5"/>
    </row>
    <row r="130" spans="3:7">
      <c r="C130" s="5"/>
      <c r="D130" s="5"/>
      <c r="E130" s="5"/>
      <c r="F130" s="5"/>
      <c r="G130" s="5"/>
    </row>
    <row r="131" spans="3:7">
      <c r="C131" s="5"/>
      <c r="D131" s="5"/>
      <c r="E131" s="5"/>
      <c r="F131" s="5"/>
      <c r="G131" s="5"/>
    </row>
    <row r="132" spans="3:7">
      <c r="C132" s="5"/>
      <c r="D132" s="5"/>
      <c r="E132" s="5"/>
      <c r="F132" s="5"/>
      <c r="G132" s="5"/>
    </row>
    <row r="133" spans="3:7">
      <c r="C133" s="5"/>
      <c r="D133" s="5"/>
      <c r="E133" s="5"/>
      <c r="F133" s="5"/>
      <c r="G133" s="5"/>
    </row>
    <row r="134" spans="3:7">
      <c r="C134" s="5"/>
      <c r="D134" s="5"/>
      <c r="E134" s="5"/>
      <c r="F134" s="5"/>
      <c r="G134" s="5"/>
    </row>
    <row r="135" spans="3:7">
      <c r="C135" s="5"/>
      <c r="D135" s="5"/>
      <c r="E135" s="5"/>
      <c r="F135" s="5"/>
      <c r="G135" s="5"/>
    </row>
    <row r="136" spans="3:7">
      <c r="C136" s="5"/>
      <c r="D136" s="5"/>
      <c r="E136" s="5"/>
      <c r="F136" s="5"/>
      <c r="G136" s="5"/>
    </row>
    <row r="137" spans="3:7">
      <c r="C137" s="5"/>
      <c r="D137" s="5"/>
      <c r="E137" s="5"/>
      <c r="F137" s="5"/>
      <c r="G137" s="5"/>
    </row>
    <row r="138" spans="3:7">
      <c r="C138" s="5"/>
      <c r="D138" s="5"/>
      <c r="E138" s="5"/>
      <c r="F138" s="5"/>
      <c r="G138" s="5"/>
    </row>
    <row r="139" spans="3:7">
      <c r="C139" s="5"/>
      <c r="D139" s="5"/>
      <c r="E139" s="5"/>
      <c r="F139" s="5"/>
      <c r="G139" s="5"/>
    </row>
    <row r="140" spans="3:7">
      <c r="C140" s="5"/>
      <c r="D140" s="5"/>
      <c r="E140" s="5"/>
      <c r="F140" s="5"/>
      <c r="G140" s="5"/>
    </row>
    <row r="141" spans="3:7">
      <c r="C141" s="5"/>
      <c r="D141" s="5"/>
      <c r="E141" s="5"/>
      <c r="F141" s="5"/>
      <c r="G141" s="5"/>
    </row>
    <row r="142" spans="3:7">
      <c r="C142" s="5"/>
      <c r="D142" s="5"/>
      <c r="E142" s="5"/>
      <c r="F142" s="5"/>
      <c r="G142" s="5"/>
    </row>
    <row r="143" spans="3:7">
      <c r="C143" s="5"/>
      <c r="D143" s="5"/>
      <c r="E143" s="5"/>
      <c r="F143" s="5"/>
      <c r="G143" s="5"/>
    </row>
    <row r="144" spans="3:7">
      <c r="C144" s="5"/>
      <c r="D144" s="5"/>
      <c r="E144" s="5"/>
      <c r="F144" s="5"/>
      <c r="G144" s="5"/>
    </row>
    <row r="145" spans="3:7">
      <c r="C145" s="5"/>
      <c r="D145" s="5"/>
      <c r="E145" s="5"/>
      <c r="F145" s="5"/>
      <c r="G145" s="5"/>
    </row>
    <row r="146" spans="3:7">
      <c r="C146" s="5"/>
      <c r="D146" s="5"/>
      <c r="E146" s="5"/>
      <c r="F146" s="5"/>
      <c r="G146" s="5"/>
    </row>
    <row r="147" spans="3:7">
      <c r="C147" s="5"/>
      <c r="D147" s="5"/>
      <c r="E147" s="5"/>
      <c r="F147" s="5"/>
      <c r="G147" s="5"/>
    </row>
    <row r="148" spans="3:7">
      <c r="C148" s="5"/>
      <c r="D148" s="5"/>
      <c r="E148" s="5"/>
      <c r="F148" s="5"/>
      <c r="G148" s="5"/>
    </row>
    <row r="149" spans="3:7">
      <c r="C149" s="5"/>
      <c r="D149" s="5"/>
      <c r="E149" s="5"/>
      <c r="F149" s="5"/>
      <c r="G149" s="5"/>
    </row>
    <row r="150" spans="3:7">
      <c r="C150" s="5"/>
      <c r="D150" s="5"/>
      <c r="E150" s="5"/>
      <c r="F150" s="5"/>
      <c r="G150" s="5"/>
    </row>
    <row r="151" spans="3:7">
      <c r="C151" s="5"/>
      <c r="D151" s="5"/>
      <c r="E151" s="5"/>
      <c r="F151" s="5"/>
      <c r="G151" s="5"/>
    </row>
    <row r="152" spans="3:7">
      <c r="C152" s="5"/>
      <c r="D152" s="5"/>
      <c r="E152" s="5"/>
      <c r="F152" s="5"/>
      <c r="G152" s="5"/>
    </row>
    <row r="153" spans="3:7">
      <c r="C153" s="5"/>
      <c r="D153" s="5"/>
      <c r="E153" s="5"/>
      <c r="F153" s="5"/>
      <c r="G153" s="5"/>
    </row>
    <row r="154" spans="3:7">
      <c r="C154" s="5"/>
      <c r="D154" s="5"/>
      <c r="E154" s="5"/>
      <c r="F154" s="5"/>
      <c r="G154" s="5"/>
    </row>
    <row r="155" spans="3:7">
      <c r="C155" s="5"/>
      <c r="D155" s="5"/>
      <c r="E155" s="5"/>
      <c r="F155" s="5"/>
      <c r="G155" s="5"/>
    </row>
    <row r="156" spans="3:7">
      <c r="C156" s="5"/>
      <c r="D156" s="5"/>
      <c r="E156" s="5"/>
      <c r="F156" s="5"/>
      <c r="G156" s="5"/>
    </row>
    <row r="157" spans="3:7">
      <c r="C157" s="5"/>
      <c r="D157" s="5"/>
      <c r="E157" s="5"/>
      <c r="F157" s="5"/>
      <c r="G157" s="5"/>
    </row>
    <row r="158" spans="3:7">
      <c r="C158" s="5"/>
      <c r="D158" s="5"/>
      <c r="E158" s="5"/>
      <c r="F158" s="5"/>
      <c r="G158" s="5"/>
    </row>
    <row r="159" spans="3:7">
      <c r="C159" s="5"/>
      <c r="D159" s="5"/>
      <c r="E159" s="5"/>
      <c r="F159" s="5"/>
      <c r="G159" s="5"/>
    </row>
    <row r="160" spans="3:7">
      <c r="C160" s="5"/>
      <c r="D160" s="5"/>
      <c r="E160" s="5"/>
      <c r="F160" s="5"/>
      <c r="G160" s="5"/>
    </row>
    <row r="161" spans="3:7">
      <c r="C161" s="5"/>
      <c r="D161" s="5"/>
      <c r="E161" s="5"/>
      <c r="F161" s="5"/>
      <c r="G161" s="5"/>
    </row>
    <row r="162" spans="3:7">
      <c r="C162" s="5"/>
      <c r="D162" s="5"/>
      <c r="E162" s="5"/>
      <c r="F162" s="5"/>
      <c r="G162" s="5"/>
    </row>
    <row r="163" spans="3:7">
      <c r="C163" s="5"/>
      <c r="D163" s="5"/>
      <c r="E163" s="5"/>
      <c r="F163" s="5"/>
      <c r="G163" s="5"/>
    </row>
    <row r="164" spans="3:7">
      <c r="C164" s="5"/>
      <c r="D164" s="5"/>
      <c r="E164" s="5"/>
      <c r="F164" s="5"/>
      <c r="G164" s="5"/>
    </row>
    <row r="165" spans="3:7">
      <c r="C165" s="5"/>
      <c r="D165" s="5"/>
      <c r="E165" s="5"/>
      <c r="F165" s="5"/>
      <c r="G165" s="5"/>
    </row>
    <row r="166" spans="3:7">
      <c r="C166" s="5"/>
      <c r="D166" s="5"/>
      <c r="E166" s="5"/>
      <c r="F166" s="5"/>
      <c r="G166" s="5"/>
    </row>
    <row r="167" spans="3:7">
      <c r="C167" s="5"/>
      <c r="D167" s="5"/>
      <c r="E167" s="5"/>
      <c r="F167" s="5"/>
      <c r="G167" s="5"/>
    </row>
    <row r="168" spans="3:7">
      <c r="C168" s="5"/>
      <c r="D168" s="5"/>
      <c r="E168" s="5"/>
      <c r="F168" s="5"/>
      <c r="G168" s="5"/>
    </row>
    <row r="169" spans="3:7">
      <c r="C169" s="5"/>
      <c r="D169" s="5"/>
      <c r="E169" s="5"/>
      <c r="F169" s="5"/>
      <c r="G169" s="5"/>
    </row>
    <row r="170" spans="3:7">
      <c r="C170" s="5"/>
      <c r="D170" s="5"/>
      <c r="E170" s="5"/>
      <c r="F170" s="5"/>
      <c r="G170" s="5"/>
    </row>
    <row r="171" spans="3:7">
      <c r="C171" s="5"/>
      <c r="D171" s="5"/>
      <c r="E171" s="5"/>
      <c r="F171" s="5"/>
      <c r="G171" s="5"/>
    </row>
    <row r="172" spans="3:7">
      <c r="C172" s="5"/>
      <c r="D172" s="5"/>
      <c r="E172" s="5"/>
      <c r="F172" s="5"/>
      <c r="G172" s="5"/>
    </row>
    <row r="173" spans="3:7">
      <c r="C173" s="5"/>
      <c r="D173" s="5"/>
      <c r="E173" s="5"/>
      <c r="F173" s="5"/>
      <c r="G173" s="5"/>
    </row>
    <row r="174" spans="3:7">
      <c r="C174" s="5"/>
      <c r="D174" s="5"/>
      <c r="E174" s="5"/>
      <c r="F174" s="5"/>
      <c r="G174" s="5"/>
    </row>
    <row r="175" spans="3:7">
      <c r="C175" s="5"/>
      <c r="D175" s="5"/>
      <c r="E175" s="5"/>
      <c r="F175" s="5"/>
      <c r="G175" s="5"/>
    </row>
    <row r="176" spans="3:7">
      <c r="C176" s="5"/>
      <c r="D176" s="5"/>
      <c r="E176" s="5"/>
      <c r="F176" s="5"/>
      <c r="G176" s="5"/>
    </row>
    <row r="177" spans="3:7">
      <c r="C177" s="5"/>
      <c r="D177" s="5"/>
      <c r="E177" s="5"/>
      <c r="F177" s="5"/>
      <c r="G177" s="5"/>
    </row>
    <row r="178" spans="3:7">
      <c r="C178" s="5"/>
      <c r="D178" s="5"/>
      <c r="E178" s="5"/>
      <c r="F178" s="5"/>
      <c r="G178" s="5"/>
    </row>
    <row r="179" spans="3:7">
      <c r="C179" s="5"/>
      <c r="D179" s="5"/>
      <c r="E179" s="5"/>
      <c r="F179" s="5"/>
      <c r="G179" s="5"/>
    </row>
    <row r="180" spans="3:7">
      <c r="C180" s="5"/>
      <c r="D180" s="5"/>
      <c r="E180" s="5"/>
      <c r="F180" s="5"/>
      <c r="G180" s="5"/>
    </row>
    <row r="181" spans="3:7">
      <c r="C181" s="5"/>
      <c r="D181" s="5"/>
      <c r="E181" s="5"/>
      <c r="F181" s="5"/>
      <c r="G181" s="5"/>
    </row>
    <row r="182" spans="3:7">
      <c r="C182" s="5"/>
      <c r="D182" s="5"/>
      <c r="E182" s="5"/>
      <c r="F182" s="5"/>
      <c r="G182" s="5"/>
    </row>
    <row r="183" spans="3:7">
      <c r="C183" s="5"/>
      <c r="D183" s="5"/>
      <c r="E183" s="5"/>
      <c r="F183" s="5"/>
      <c r="G183" s="5"/>
    </row>
    <row r="184" spans="3:7">
      <c r="C184" s="5"/>
      <c r="D184" s="5"/>
      <c r="E184" s="5"/>
      <c r="F184" s="5"/>
      <c r="G184" s="5"/>
    </row>
    <row r="185" spans="3:7">
      <c r="C185" s="5"/>
      <c r="D185" s="5"/>
      <c r="E185" s="5"/>
      <c r="F185" s="5"/>
      <c r="G185" s="5"/>
    </row>
    <row r="186" spans="3:7">
      <c r="C186" s="5"/>
      <c r="D186" s="5"/>
      <c r="E186" s="5"/>
      <c r="F186" s="5"/>
      <c r="G186" s="5"/>
    </row>
    <row r="187" spans="3:7">
      <c r="C187" s="5"/>
      <c r="D187" s="5"/>
      <c r="E187" s="5"/>
      <c r="F187" s="5"/>
      <c r="G187" s="5"/>
    </row>
    <row r="188" spans="3:7">
      <c r="C188" s="5"/>
      <c r="D188" s="5"/>
      <c r="E188" s="5"/>
      <c r="F188" s="5"/>
      <c r="G188" s="5"/>
    </row>
    <row r="189" spans="3:7">
      <c r="C189" s="5"/>
      <c r="D189" s="5"/>
      <c r="E189" s="5"/>
      <c r="F189" s="5"/>
      <c r="G189" s="5"/>
    </row>
    <row r="190" spans="3:7">
      <c r="C190" s="5"/>
      <c r="D190" s="5"/>
      <c r="E190" s="5"/>
      <c r="F190" s="5"/>
      <c r="G190" s="5"/>
    </row>
    <row r="191" spans="3:7">
      <c r="C191" s="5"/>
      <c r="D191" s="5"/>
      <c r="E191" s="5"/>
      <c r="F191" s="5"/>
      <c r="G191" s="5"/>
    </row>
    <row r="192" spans="3:7">
      <c r="C192" s="5"/>
      <c r="D192" s="5"/>
      <c r="E192" s="5"/>
      <c r="F192" s="5"/>
      <c r="G192" s="5"/>
    </row>
    <row r="193" spans="3:7">
      <c r="C193" s="5"/>
      <c r="D193" s="5"/>
      <c r="E193" s="5"/>
      <c r="F193" s="5"/>
      <c r="G193" s="5"/>
    </row>
    <row r="194" spans="3:7">
      <c r="C194" s="5"/>
      <c r="D194" s="5"/>
      <c r="E194" s="5"/>
      <c r="F194" s="5"/>
      <c r="G194" s="5"/>
    </row>
    <row r="195" spans="3:7">
      <c r="C195" s="5"/>
      <c r="D195" s="5"/>
      <c r="E195" s="5"/>
      <c r="F195" s="5"/>
      <c r="G195" s="5"/>
    </row>
    <row r="196" spans="3:7">
      <c r="C196" s="5"/>
      <c r="D196" s="5"/>
      <c r="E196" s="5"/>
      <c r="F196" s="5"/>
      <c r="G196" s="5"/>
    </row>
    <row r="197" spans="3:7">
      <c r="C197" s="5"/>
      <c r="D197" s="5"/>
      <c r="E197" s="5"/>
      <c r="F197" s="5"/>
      <c r="G197" s="5"/>
    </row>
    <row r="198" spans="3:7">
      <c r="C198" s="5"/>
      <c r="D198" s="5"/>
      <c r="E198" s="5"/>
      <c r="F198" s="5"/>
      <c r="G198" s="5"/>
    </row>
    <row r="199" spans="3:7">
      <c r="C199" s="5"/>
      <c r="D199" s="5"/>
      <c r="E199" s="5"/>
      <c r="F199" s="5"/>
      <c r="G199" s="5"/>
    </row>
    <row r="200" spans="3:7">
      <c r="C200" s="5"/>
      <c r="D200" s="5"/>
      <c r="E200" s="5"/>
      <c r="F200" s="5"/>
      <c r="G200" s="5"/>
    </row>
    <row r="201" spans="3:7">
      <c r="C201" s="5"/>
      <c r="D201" s="5"/>
      <c r="E201" s="5"/>
      <c r="F201" s="5"/>
      <c r="G201" s="5"/>
    </row>
    <row r="202" spans="3:7">
      <c r="C202" s="5"/>
      <c r="D202" s="5"/>
      <c r="E202" s="5"/>
      <c r="F202" s="5"/>
      <c r="G202" s="5"/>
    </row>
    <row r="203" spans="3:7">
      <c r="C203" s="5"/>
      <c r="D203" s="5"/>
      <c r="E203" s="5"/>
      <c r="F203" s="5"/>
      <c r="G203" s="5"/>
    </row>
    <row r="204" spans="3:7">
      <c r="C204" s="5"/>
      <c r="D204" s="5"/>
      <c r="E204" s="5"/>
      <c r="F204" s="5"/>
      <c r="G204" s="5"/>
    </row>
    <row r="205" spans="3:7">
      <c r="C205" s="5"/>
      <c r="D205" s="5"/>
      <c r="E205" s="5"/>
      <c r="F205" s="5"/>
      <c r="G205" s="5"/>
    </row>
    <row r="206" spans="3:7">
      <c r="C206" s="5"/>
      <c r="D206" s="5"/>
      <c r="E206" s="5"/>
      <c r="F206" s="5"/>
      <c r="G206" s="5"/>
    </row>
    <row r="207" spans="3:7">
      <c r="C207" s="5"/>
      <c r="D207" s="5"/>
      <c r="E207" s="5"/>
      <c r="F207" s="5"/>
      <c r="G207" s="5"/>
    </row>
    <row r="208" spans="3:7">
      <c r="C208" s="5"/>
      <c r="D208" s="5"/>
      <c r="E208" s="5"/>
      <c r="F208" s="5"/>
      <c r="G208" s="5"/>
    </row>
    <row r="209" spans="3:7">
      <c r="C209" s="5"/>
      <c r="D209" s="5"/>
      <c r="E209" s="5"/>
      <c r="F209" s="5"/>
      <c r="G209" s="5"/>
    </row>
    <row r="210" spans="3:7">
      <c r="C210" s="5"/>
      <c r="D210" s="5"/>
      <c r="E210" s="5"/>
      <c r="F210" s="5"/>
      <c r="G210" s="5"/>
    </row>
    <row r="211" spans="3:7">
      <c r="C211" s="5"/>
      <c r="D211" s="5"/>
      <c r="E211" s="5"/>
      <c r="F211" s="5"/>
      <c r="G211" s="5"/>
    </row>
    <row r="212" spans="3:7">
      <c r="C212" s="5"/>
      <c r="D212" s="5"/>
      <c r="E212" s="5"/>
      <c r="F212" s="5"/>
      <c r="G212" s="5"/>
    </row>
    <row r="213" spans="3:7">
      <c r="C213" s="5"/>
      <c r="D213" s="5"/>
      <c r="E213" s="5"/>
      <c r="F213" s="5"/>
      <c r="G213" s="5"/>
    </row>
    <row r="214" spans="3:7">
      <c r="C214" s="5"/>
      <c r="D214" s="5"/>
      <c r="E214" s="5"/>
      <c r="F214" s="5"/>
      <c r="G214" s="5"/>
    </row>
    <row r="215" spans="3:7">
      <c r="C215" s="5"/>
      <c r="D215" s="5"/>
      <c r="E215" s="5"/>
      <c r="F215" s="5"/>
      <c r="G215" s="5"/>
    </row>
    <row r="216" spans="3:7">
      <c r="C216" s="5"/>
      <c r="D216" s="5"/>
      <c r="E216" s="5"/>
      <c r="F216" s="5"/>
      <c r="G216" s="5"/>
    </row>
    <row r="217" spans="3:7">
      <c r="C217" s="5"/>
      <c r="D217" s="5"/>
      <c r="E217" s="5"/>
      <c r="F217" s="5"/>
      <c r="G217" s="5"/>
    </row>
    <row r="218" spans="3:7">
      <c r="C218" s="5"/>
      <c r="D218" s="5"/>
      <c r="E218" s="5"/>
      <c r="F218" s="5"/>
      <c r="G218" s="5"/>
    </row>
    <row r="219" spans="3:7">
      <c r="C219" s="5"/>
      <c r="D219" s="5"/>
      <c r="E219" s="5"/>
      <c r="F219" s="5"/>
      <c r="G219" s="5"/>
    </row>
    <row r="220" spans="3:7">
      <c r="C220" s="5"/>
      <c r="D220" s="5"/>
      <c r="E220" s="5"/>
      <c r="F220" s="5"/>
      <c r="G220" s="5"/>
    </row>
    <row r="221" spans="3:7">
      <c r="C221" s="5"/>
      <c r="D221" s="5"/>
      <c r="E221" s="5"/>
      <c r="F221" s="5"/>
      <c r="G221" s="5"/>
    </row>
    <row r="222" spans="3:7">
      <c r="C222" s="5"/>
      <c r="D222" s="5"/>
      <c r="E222" s="5"/>
      <c r="F222" s="5"/>
      <c r="G222" s="5"/>
    </row>
    <row r="223" spans="3:7">
      <c r="C223" s="5"/>
      <c r="D223" s="5"/>
      <c r="E223" s="5"/>
      <c r="F223" s="5"/>
      <c r="G223" s="5"/>
    </row>
    <row r="224" spans="3:7">
      <c r="C224" s="5"/>
      <c r="D224" s="5"/>
      <c r="E224" s="5"/>
      <c r="F224" s="5"/>
      <c r="G224" s="5"/>
    </row>
    <row r="225" spans="3:7">
      <c r="C225" s="5"/>
      <c r="D225" s="5"/>
      <c r="E225" s="5"/>
      <c r="F225" s="5"/>
      <c r="G225" s="5"/>
    </row>
    <row r="226" spans="3:7">
      <c r="C226" s="5"/>
      <c r="D226" s="5"/>
      <c r="E226" s="5"/>
      <c r="F226" s="5"/>
      <c r="G226" s="5"/>
    </row>
    <row r="227" spans="3:7">
      <c r="C227" s="5"/>
      <c r="D227" s="5"/>
      <c r="E227" s="5"/>
      <c r="F227" s="5"/>
      <c r="G227" s="5"/>
    </row>
    <row r="228" spans="3:7">
      <c r="C228" s="5"/>
      <c r="D228" s="5"/>
      <c r="E228" s="5"/>
      <c r="F228" s="5"/>
      <c r="G228" s="5"/>
    </row>
    <row r="229" spans="3:7">
      <c r="C229" s="5"/>
      <c r="D229" s="5"/>
      <c r="E229" s="5"/>
      <c r="F229" s="5"/>
      <c r="G229" s="5"/>
    </row>
    <row r="230" spans="3:7">
      <c r="C230" s="5"/>
      <c r="D230" s="5"/>
      <c r="E230" s="5"/>
      <c r="F230" s="5"/>
      <c r="G230" s="5"/>
    </row>
    <row r="231" spans="3:7">
      <c r="C231" s="5"/>
      <c r="D231" s="5"/>
      <c r="E231" s="5"/>
      <c r="F231" s="5"/>
      <c r="G231" s="5"/>
    </row>
    <row r="232" spans="3:7">
      <c r="C232" s="5"/>
      <c r="D232" s="5"/>
      <c r="E232" s="5"/>
      <c r="F232" s="5"/>
      <c r="G232" s="5"/>
    </row>
    <row r="233" spans="3:7">
      <c r="C233" s="5"/>
      <c r="D233" s="5"/>
      <c r="E233" s="5"/>
      <c r="F233" s="5"/>
      <c r="G233" s="5"/>
    </row>
    <row r="234" spans="3:7">
      <c r="C234" s="5"/>
      <c r="D234" s="5"/>
      <c r="E234" s="5"/>
      <c r="F234" s="5"/>
      <c r="G234" s="5"/>
    </row>
    <row r="235" spans="3:7">
      <c r="C235" s="5"/>
      <c r="D235" s="5"/>
      <c r="E235" s="5"/>
      <c r="F235" s="5"/>
      <c r="G235" s="5"/>
    </row>
    <row r="236" spans="3:7">
      <c r="C236" s="5"/>
      <c r="D236" s="5"/>
      <c r="E236" s="5"/>
      <c r="F236" s="5"/>
      <c r="G236" s="5"/>
    </row>
    <row r="237" spans="3:7">
      <c r="C237" s="5"/>
      <c r="D237" s="5"/>
      <c r="E237" s="5"/>
      <c r="F237" s="5"/>
      <c r="G237" s="5"/>
    </row>
    <row r="238" spans="3:7">
      <c r="C238" s="5"/>
      <c r="D238" s="5"/>
      <c r="E238" s="5"/>
      <c r="F238" s="5"/>
      <c r="G238" s="5"/>
    </row>
    <row r="239" spans="3:7">
      <c r="C239" s="5"/>
      <c r="D239" s="5"/>
      <c r="E239" s="5"/>
      <c r="F239" s="5"/>
      <c r="G239" s="5"/>
    </row>
    <row r="240" spans="3:7">
      <c r="C240" s="5"/>
      <c r="D240" s="5"/>
      <c r="E240" s="5"/>
      <c r="F240" s="5"/>
      <c r="G240" s="5"/>
    </row>
    <row r="241" spans="3:7">
      <c r="C241" s="5"/>
      <c r="D241" s="5"/>
      <c r="E241" s="5"/>
      <c r="F241" s="5"/>
      <c r="G241" s="5"/>
    </row>
    <row r="242" spans="3:7">
      <c r="C242" s="5"/>
      <c r="D242" s="5"/>
      <c r="E242" s="5"/>
      <c r="F242" s="5"/>
      <c r="G242" s="5"/>
    </row>
    <row r="243" spans="3:7">
      <c r="C243" s="5"/>
      <c r="D243" s="5"/>
      <c r="E243" s="5"/>
      <c r="F243" s="5"/>
      <c r="G243" s="5"/>
    </row>
    <row r="244" spans="3:7">
      <c r="C244" s="5"/>
      <c r="D244" s="5"/>
      <c r="E244" s="5"/>
      <c r="F244" s="5"/>
      <c r="G244" s="5"/>
    </row>
    <row r="245" spans="3:7">
      <c r="C245" s="5"/>
      <c r="D245" s="5"/>
      <c r="E245" s="5"/>
      <c r="F245" s="5"/>
      <c r="G245" s="5"/>
    </row>
    <row r="246" spans="3:7">
      <c r="C246" s="5"/>
      <c r="D246" s="5"/>
      <c r="E246" s="5"/>
      <c r="F246" s="5"/>
      <c r="G246" s="5"/>
    </row>
    <row r="247" spans="3:7">
      <c r="C247" s="5"/>
      <c r="D247" s="5"/>
      <c r="E247" s="5"/>
      <c r="F247" s="5"/>
      <c r="G247" s="5"/>
    </row>
    <row r="248" spans="3:7">
      <c r="C248" s="5"/>
      <c r="D248" s="5"/>
      <c r="E248" s="5"/>
      <c r="F248" s="5"/>
      <c r="G248" s="5"/>
    </row>
    <row r="249" spans="3:7">
      <c r="C249" s="5"/>
      <c r="D249" s="5"/>
      <c r="E249" s="5"/>
      <c r="F249" s="5"/>
      <c r="G249" s="5"/>
    </row>
    <row r="250" spans="3:7">
      <c r="C250" s="5"/>
      <c r="D250" s="5"/>
      <c r="E250" s="5"/>
      <c r="F250" s="5"/>
      <c r="G250" s="5"/>
    </row>
    <row r="251" spans="3:7">
      <c r="C251" s="5"/>
      <c r="D251" s="5"/>
      <c r="E251" s="5"/>
      <c r="F251" s="5"/>
      <c r="G251" s="5"/>
    </row>
    <row r="252" spans="3:7">
      <c r="C252" s="5"/>
      <c r="D252" s="5"/>
      <c r="E252" s="5"/>
      <c r="F252" s="5"/>
      <c r="G252" s="5"/>
    </row>
    <row r="253" spans="3:7">
      <c r="C253" s="5"/>
      <c r="D253" s="5"/>
      <c r="E253" s="5"/>
      <c r="F253" s="5"/>
      <c r="G253" s="5"/>
    </row>
    <row r="254" spans="3:7">
      <c r="C254" s="5"/>
      <c r="D254" s="5"/>
      <c r="E254" s="5"/>
      <c r="F254" s="5"/>
      <c r="G254" s="5"/>
    </row>
    <row r="255" spans="3:7">
      <c r="C255" s="5"/>
      <c r="D255" s="5"/>
      <c r="E255" s="5"/>
      <c r="F255" s="5"/>
      <c r="G255" s="5"/>
    </row>
    <row r="256" spans="3:7">
      <c r="C256" s="5"/>
      <c r="D256" s="5"/>
      <c r="E256" s="5"/>
      <c r="F256" s="5"/>
      <c r="G256" s="5"/>
    </row>
    <row r="257" spans="3:7">
      <c r="C257" s="5"/>
      <c r="D257" s="5"/>
      <c r="E257" s="5"/>
      <c r="F257" s="5"/>
      <c r="G257" s="5"/>
    </row>
    <row r="258" spans="3:7">
      <c r="C258" s="5"/>
      <c r="D258" s="5"/>
      <c r="E258" s="5"/>
      <c r="F258" s="5"/>
      <c r="G258" s="5"/>
    </row>
    <row r="259" spans="3:7">
      <c r="C259" s="5"/>
      <c r="D259" s="5"/>
      <c r="E259" s="5"/>
      <c r="F259" s="5"/>
      <c r="G259" s="5"/>
    </row>
    <row r="260" spans="3:7">
      <c r="C260" s="5"/>
      <c r="D260" s="5"/>
      <c r="E260" s="5"/>
      <c r="F260" s="5"/>
      <c r="G260" s="5"/>
    </row>
    <row r="261" spans="3:7">
      <c r="C261" s="5"/>
      <c r="D261" s="5"/>
      <c r="E261" s="5"/>
      <c r="F261" s="5"/>
      <c r="G261" s="5"/>
    </row>
    <row r="262" spans="3:7">
      <c r="C262" s="5"/>
      <c r="D262" s="5"/>
      <c r="E262" s="5"/>
      <c r="F262" s="5"/>
      <c r="G262" s="5"/>
    </row>
    <row r="263" spans="3:7">
      <c r="C263" s="5"/>
      <c r="D263" s="5"/>
      <c r="E263" s="5"/>
      <c r="F263" s="5"/>
      <c r="G263" s="5"/>
    </row>
    <row r="264" spans="3:7">
      <c r="C264" s="5"/>
      <c r="D264" s="5"/>
      <c r="E264" s="5"/>
      <c r="F264" s="5"/>
      <c r="G264" s="5"/>
    </row>
    <row r="265" spans="3:7">
      <c r="C265" s="5"/>
      <c r="D265" s="5"/>
      <c r="E265" s="5"/>
      <c r="F265" s="5"/>
      <c r="G265" s="5"/>
    </row>
    <row r="266" spans="3:7">
      <c r="C266" s="5"/>
      <c r="D266" s="5"/>
      <c r="E266" s="5"/>
      <c r="F266" s="5"/>
      <c r="G266" s="5"/>
    </row>
    <row r="267" spans="3:7">
      <c r="C267" s="5"/>
      <c r="D267" s="5"/>
      <c r="E267" s="5"/>
      <c r="F267" s="5"/>
      <c r="G267" s="5"/>
    </row>
    <row r="268" spans="3:7">
      <c r="C268" s="5"/>
      <c r="D268" s="5"/>
      <c r="E268" s="5"/>
      <c r="F268" s="5"/>
      <c r="G268" s="5"/>
    </row>
    <row r="269" spans="3:7">
      <c r="C269" s="5"/>
      <c r="D269" s="5"/>
      <c r="E269" s="5"/>
      <c r="F269" s="5"/>
      <c r="G269" s="5"/>
    </row>
    <row r="270" spans="3:7">
      <c r="C270" s="5"/>
      <c r="D270" s="5"/>
      <c r="E270" s="5"/>
      <c r="F270" s="5"/>
      <c r="G270" s="5"/>
    </row>
    <row r="271" spans="3:7">
      <c r="C271" s="5"/>
      <c r="D271" s="5"/>
      <c r="E271" s="5"/>
      <c r="F271" s="5"/>
      <c r="G271" s="5"/>
    </row>
    <row r="272" spans="3:7">
      <c r="C272" s="5"/>
      <c r="D272" s="5"/>
      <c r="E272" s="5"/>
      <c r="F272" s="5"/>
      <c r="G272" s="5"/>
    </row>
    <row r="273" spans="3:7">
      <c r="C273" s="5"/>
      <c r="D273" s="5"/>
      <c r="E273" s="5"/>
      <c r="F273" s="5"/>
      <c r="G273" s="5"/>
    </row>
    <row r="274" spans="3:7">
      <c r="C274" s="5"/>
      <c r="D274" s="5"/>
      <c r="E274" s="5"/>
      <c r="F274" s="5"/>
      <c r="G274" s="5"/>
    </row>
    <row r="275" spans="3:7">
      <c r="C275" s="5"/>
      <c r="D275" s="5"/>
      <c r="E275" s="5"/>
      <c r="F275" s="5"/>
      <c r="G275" s="5"/>
    </row>
    <row r="276" spans="3:7">
      <c r="C276" s="5"/>
      <c r="D276" s="5"/>
      <c r="E276" s="5"/>
      <c r="F276" s="5"/>
      <c r="G276" s="5"/>
    </row>
    <row r="277" spans="3:7">
      <c r="C277" s="5"/>
      <c r="D277" s="5"/>
      <c r="E277" s="5"/>
      <c r="F277" s="5"/>
      <c r="G277" s="5"/>
    </row>
    <row r="278" spans="3:7">
      <c r="C278" s="5"/>
      <c r="D278" s="5"/>
      <c r="E278" s="5"/>
      <c r="F278" s="5"/>
      <c r="G278" s="5"/>
    </row>
    <row r="279" spans="3:7">
      <c r="C279" s="5"/>
      <c r="D279" s="5"/>
      <c r="E279" s="5"/>
      <c r="F279" s="5"/>
      <c r="G279" s="5"/>
    </row>
    <row r="280" spans="3:7">
      <c r="C280" s="5"/>
      <c r="D280" s="5"/>
      <c r="E280" s="5"/>
      <c r="F280" s="5"/>
      <c r="G280" s="5"/>
    </row>
    <row r="281" spans="3:7">
      <c r="C281" s="5"/>
      <c r="D281" s="5"/>
      <c r="E281" s="5"/>
      <c r="F281" s="5"/>
      <c r="G281" s="5"/>
    </row>
    <row r="282" spans="3:7">
      <c r="C282" s="5"/>
      <c r="D282" s="5"/>
      <c r="E282" s="5"/>
      <c r="F282" s="5"/>
      <c r="G282" s="5"/>
    </row>
    <row r="283" spans="3:7">
      <c r="C283" s="5"/>
      <c r="D283" s="5"/>
      <c r="E283" s="5"/>
      <c r="F283" s="5"/>
      <c r="G283" s="5"/>
    </row>
    <row r="284" spans="3:7">
      <c r="C284" s="5"/>
      <c r="D284" s="5"/>
      <c r="E284" s="5"/>
      <c r="F284" s="5"/>
      <c r="G284" s="5"/>
    </row>
    <row r="285" spans="3:7">
      <c r="C285" s="5"/>
      <c r="D285" s="5"/>
      <c r="E285" s="5"/>
      <c r="F285" s="5"/>
      <c r="G285" s="5"/>
    </row>
    <row r="286" spans="3:7">
      <c r="C286" s="5"/>
      <c r="D286" s="5"/>
      <c r="E286" s="5"/>
      <c r="F286" s="5"/>
      <c r="G286" s="5"/>
    </row>
    <row r="287" spans="3:7">
      <c r="C287" s="5"/>
      <c r="D287" s="5"/>
      <c r="E287" s="5"/>
      <c r="F287" s="5"/>
      <c r="G287" s="5"/>
    </row>
    <row r="288" spans="3:7">
      <c r="C288" s="5"/>
      <c r="D288" s="5"/>
      <c r="E288" s="5"/>
      <c r="F288" s="5"/>
      <c r="G288" s="5"/>
    </row>
    <row r="289" spans="3:7">
      <c r="C289" s="5"/>
      <c r="D289" s="5"/>
      <c r="E289" s="5"/>
      <c r="F289" s="5"/>
      <c r="G289" s="5"/>
    </row>
    <row r="290" spans="3:7">
      <c r="C290" s="5"/>
      <c r="D290" s="5"/>
      <c r="E290" s="5"/>
      <c r="F290" s="5"/>
      <c r="G290" s="5"/>
    </row>
    <row r="291" spans="3:7">
      <c r="C291" s="5"/>
      <c r="D291" s="5"/>
      <c r="E291" s="5"/>
      <c r="F291" s="5"/>
      <c r="G291" s="5"/>
    </row>
    <row r="292" spans="3:7">
      <c r="C292" s="5"/>
      <c r="D292" s="5"/>
      <c r="E292" s="5"/>
      <c r="F292" s="5"/>
      <c r="G292" s="5"/>
    </row>
    <row r="293" spans="3:7">
      <c r="C293" s="5"/>
      <c r="D293" s="5"/>
      <c r="E293" s="5"/>
      <c r="F293" s="5"/>
      <c r="G293" s="5"/>
    </row>
    <row r="294" spans="3:7">
      <c r="C294" s="5"/>
      <c r="D294" s="5"/>
      <c r="E294" s="5"/>
      <c r="F294" s="5"/>
      <c r="G294" s="5"/>
    </row>
    <row r="295" spans="3:7">
      <c r="C295" s="5"/>
      <c r="D295" s="5"/>
      <c r="E295" s="5"/>
      <c r="F295" s="5"/>
      <c r="G295" s="5"/>
    </row>
    <row r="296" spans="3:7">
      <c r="C296" s="5"/>
      <c r="D296" s="5"/>
      <c r="E296" s="5"/>
      <c r="F296" s="5"/>
      <c r="G296" s="5"/>
    </row>
    <row r="297" spans="3:7">
      <c r="C297" s="5"/>
      <c r="D297" s="5"/>
      <c r="E297" s="5"/>
      <c r="F297" s="5"/>
      <c r="G297" s="5"/>
    </row>
    <row r="298" spans="3:7">
      <c r="C298" s="5"/>
      <c r="D298" s="5"/>
      <c r="E298" s="5"/>
      <c r="F298" s="5"/>
      <c r="G298" s="5"/>
    </row>
    <row r="299" spans="3:7">
      <c r="C299" s="5"/>
      <c r="D299" s="5"/>
      <c r="E299" s="5"/>
      <c r="F299" s="5"/>
      <c r="G299" s="5"/>
    </row>
    <row r="300" spans="3:7">
      <c r="C300" s="5"/>
      <c r="D300" s="5"/>
      <c r="E300" s="5"/>
      <c r="F300" s="5"/>
      <c r="G300" s="5"/>
    </row>
    <row r="301" spans="3:7">
      <c r="C301" s="5"/>
      <c r="D301" s="5"/>
      <c r="E301" s="5"/>
      <c r="F301" s="5"/>
      <c r="G301" s="5"/>
    </row>
    <row r="302" spans="3:7">
      <c r="C302" s="5"/>
      <c r="D302" s="5"/>
      <c r="E302" s="5"/>
      <c r="F302" s="5"/>
      <c r="G302" s="5"/>
    </row>
    <row r="303" spans="3:7">
      <c r="C303" s="5"/>
      <c r="D303" s="5"/>
      <c r="E303" s="5"/>
      <c r="F303" s="5"/>
      <c r="G303" s="5"/>
    </row>
    <row r="304" spans="3:7">
      <c r="C304" s="5"/>
      <c r="D304" s="5"/>
      <c r="E304" s="5"/>
      <c r="F304" s="5"/>
      <c r="G304" s="5"/>
    </row>
    <row r="305" spans="3:7">
      <c r="C305" s="5"/>
      <c r="D305" s="5"/>
      <c r="E305" s="5"/>
      <c r="F305" s="5"/>
      <c r="G305" s="5"/>
    </row>
    <row r="306" spans="3:7">
      <c r="C306" s="5"/>
      <c r="D306" s="5"/>
      <c r="E306" s="5"/>
      <c r="F306" s="5"/>
      <c r="G306" s="5"/>
    </row>
    <row r="307" spans="3:7">
      <c r="C307" s="5"/>
      <c r="D307" s="5"/>
      <c r="E307" s="5"/>
      <c r="F307" s="5"/>
      <c r="G307" s="5"/>
    </row>
    <row r="308" spans="3:7">
      <c r="C308" s="5"/>
      <c r="D308" s="5"/>
      <c r="E308" s="5"/>
      <c r="F308" s="5"/>
      <c r="G308" s="5"/>
    </row>
    <row r="309" spans="3:7">
      <c r="C309" s="5"/>
      <c r="D309" s="5"/>
      <c r="E309" s="5"/>
      <c r="F309" s="5"/>
      <c r="G309" s="5"/>
    </row>
    <row r="310" spans="3:7">
      <c r="C310" s="5"/>
      <c r="D310" s="5"/>
      <c r="E310" s="5"/>
      <c r="F310" s="5"/>
      <c r="G310" s="5"/>
    </row>
    <row r="311" spans="3:7">
      <c r="C311" s="5"/>
      <c r="D311" s="5"/>
      <c r="E311" s="5"/>
      <c r="F311" s="5"/>
      <c r="G311" s="5"/>
    </row>
    <row r="312" spans="3:7">
      <c r="C312" s="5"/>
      <c r="D312" s="5"/>
      <c r="E312" s="5"/>
      <c r="F312" s="5"/>
      <c r="G312" s="5"/>
    </row>
    <row r="313" spans="3:7">
      <c r="C313" s="5"/>
      <c r="D313" s="5"/>
      <c r="E313" s="5"/>
      <c r="F313" s="5"/>
      <c r="G313" s="5"/>
    </row>
    <row r="314" spans="3:7">
      <c r="C314" s="5"/>
      <c r="D314" s="5"/>
      <c r="E314" s="5"/>
      <c r="F314" s="5"/>
      <c r="G314" s="5"/>
    </row>
    <row r="315" spans="3:7">
      <c r="C315" s="5"/>
      <c r="D315" s="5"/>
      <c r="E315" s="5"/>
      <c r="F315" s="5"/>
      <c r="G315" s="5"/>
    </row>
    <row r="316" spans="3:7">
      <c r="C316" s="5"/>
      <c r="D316" s="5"/>
      <c r="E316" s="5"/>
      <c r="F316" s="5"/>
      <c r="G316" s="5"/>
    </row>
    <row r="317" spans="3:7">
      <c r="C317" s="5"/>
      <c r="D317" s="5"/>
      <c r="E317" s="5"/>
      <c r="F317" s="5"/>
      <c r="G317" s="5"/>
    </row>
    <row r="318" spans="3:7">
      <c r="C318" s="5"/>
      <c r="D318" s="5"/>
      <c r="E318" s="5"/>
      <c r="F318" s="5"/>
      <c r="G318" s="5"/>
    </row>
    <row r="319" spans="3:7">
      <c r="C319" s="5"/>
      <c r="D319" s="5"/>
      <c r="E319" s="5"/>
      <c r="F319" s="5"/>
      <c r="G319" s="5"/>
    </row>
    <row r="320" spans="3:7">
      <c r="C320" s="5"/>
      <c r="D320" s="5"/>
      <c r="E320" s="5"/>
      <c r="F320" s="5"/>
      <c r="G320" s="5"/>
    </row>
  </sheetData>
  <mergeCells count="11">
    <mergeCell ref="M6:N6"/>
    <mergeCell ref="B2:O2"/>
    <mergeCell ref="B3:U3"/>
    <mergeCell ref="B5:B6"/>
    <mergeCell ref="C5:H5"/>
    <mergeCell ref="I5:N5"/>
    <mergeCell ref="C6:D6"/>
    <mergeCell ref="E6:F6"/>
    <mergeCell ref="G6:H6"/>
    <mergeCell ref="I6:J6"/>
    <mergeCell ref="K6:L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0"/>
  <sheetViews>
    <sheetView workbookViewId="0">
      <selection sqref="A1:XFD1048576"/>
    </sheetView>
  </sheetViews>
  <sheetFormatPr baseColWidth="10" defaultRowHeight="11.25"/>
  <cols>
    <col min="1" max="1" width="2.42578125" style="2" customWidth="1"/>
    <col min="2" max="2" width="18.85546875" style="2" customWidth="1"/>
    <col min="3" max="3" width="9.7109375" style="2" customWidth="1"/>
    <col min="4" max="4" width="2.140625" style="2" customWidth="1"/>
    <col min="5" max="5" width="9.7109375" style="2" customWidth="1"/>
    <col min="6" max="6" width="2.140625" style="2" customWidth="1"/>
    <col min="7" max="7" width="9.7109375" style="2" customWidth="1"/>
    <col min="8" max="8" width="2.140625" style="2" customWidth="1"/>
    <col min="9" max="9" width="9.7109375" style="2" customWidth="1"/>
    <col min="10" max="10" width="2.140625" style="2" customWidth="1"/>
    <col min="11" max="11" width="9.7109375" style="2" customWidth="1"/>
    <col min="12" max="12" width="2.140625" style="2" customWidth="1"/>
    <col min="13" max="13" width="9.5703125" style="2" customWidth="1"/>
    <col min="14" max="14" width="2.140625" style="2" customWidth="1"/>
    <col min="15" max="15" width="4.5703125" style="2" customWidth="1"/>
    <col min="16" max="256" width="11.42578125" style="2"/>
    <col min="257" max="257" width="2.42578125" style="2" customWidth="1"/>
    <col min="258" max="258" width="18.85546875" style="2" customWidth="1"/>
    <col min="259" max="259" width="9.7109375" style="2" customWidth="1"/>
    <col min="260" max="260" width="2.140625" style="2" customWidth="1"/>
    <col min="261" max="261" width="9.7109375" style="2" customWidth="1"/>
    <col min="262" max="262" width="2.140625" style="2" customWidth="1"/>
    <col min="263" max="263" width="9.7109375" style="2" customWidth="1"/>
    <col min="264" max="264" width="2.140625" style="2" customWidth="1"/>
    <col min="265" max="265" width="9.7109375" style="2" customWidth="1"/>
    <col min="266" max="266" width="2.140625" style="2" customWidth="1"/>
    <col min="267" max="267" width="9.7109375" style="2" customWidth="1"/>
    <col min="268" max="268" width="2.140625" style="2" customWidth="1"/>
    <col min="269" max="269" width="9.5703125" style="2" customWidth="1"/>
    <col min="270" max="270" width="2.140625" style="2" customWidth="1"/>
    <col min="271" max="271" width="4.5703125" style="2" customWidth="1"/>
    <col min="272" max="512" width="11.42578125" style="2"/>
    <col min="513" max="513" width="2.42578125" style="2" customWidth="1"/>
    <col min="514" max="514" width="18.85546875" style="2" customWidth="1"/>
    <col min="515" max="515" width="9.7109375" style="2" customWidth="1"/>
    <col min="516" max="516" width="2.140625" style="2" customWidth="1"/>
    <col min="517" max="517" width="9.7109375" style="2" customWidth="1"/>
    <col min="518" max="518" width="2.140625" style="2" customWidth="1"/>
    <col min="519" max="519" width="9.7109375" style="2" customWidth="1"/>
    <col min="520" max="520" width="2.140625" style="2" customWidth="1"/>
    <col min="521" max="521" width="9.7109375" style="2" customWidth="1"/>
    <col min="522" max="522" width="2.140625" style="2" customWidth="1"/>
    <col min="523" max="523" width="9.7109375" style="2" customWidth="1"/>
    <col min="524" max="524" width="2.140625" style="2" customWidth="1"/>
    <col min="525" max="525" width="9.5703125" style="2" customWidth="1"/>
    <col min="526" max="526" width="2.140625" style="2" customWidth="1"/>
    <col min="527" max="527" width="4.5703125" style="2" customWidth="1"/>
    <col min="528" max="768" width="11.42578125" style="2"/>
    <col min="769" max="769" width="2.42578125" style="2" customWidth="1"/>
    <col min="770" max="770" width="18.85546875" style="2" customWidth="1"/>
    <col min="771" max="771" width="9.7109375" style="2" customWidth="1"/>
    <col min="772" max="772" width="2.140625" style="2" customWidth="1"/>
    <col min="773" max="773" width="9.7109375" style="2" customWidth="1"/>
    <col min="774" max="774" width="2.140625" style="2" customWidth="1"/>
    <col min="775" max="775" width="9.7109375" style="2" customWidth="1"/>
    <col min="776" max="776" width="2.140625" style="2" customWidth="1"/>
    <col min="777" max="777" width="9.7109375" style="2" customWidth="1"/>
    <col min="778" max="778" width="2.140625" style="2" customWidth="1"/>
    <col min="779" max="779" width="9.7109375" style="2" customWidth="1"/>
    <col min="780" max="780" width="2.140625" style="2" customWidth="1"/>
    <col min="781" max="781" width="9.5703125" style="2" customWidth="1"/>
    <col min="782" max="782" width="2.140625" style="2" customWidth="1"/>
    <col min="783" max="783" width="4.5703125" style="2" customWidth="1"/>
    <col min="784" max="1024" width="11.42578125" style="2"/>
    <col min="1025" max="1025" width="2.42578125" style="2" customWidth="1"/>
    <col min="1026" max="1026" width="18.85546875" style="2" customWidth="1"/>
    <col min="1027" max="1027" width="9.7109375" style="2" customWidth="1"/>
    <col min="1028" max="1028" width="2.140625" style="2" customWidth="1"/>
    <col min="1029" max="1029" width="9.7109375" style="2" customWidth="1"/>
    <col min="1030" max="1030" width="2.140625" style="2" customWidth="1"/>
    <col min="1031" max="1031" width="9.7109375" style="2" customWidth="1"/>
    <col min="1032" max="1032" width="2.140625" style="2" customWidth="1"/>
    <col min="1033" max="1033" width="9.7109375" style="2" customWidth="1"/>
    <col min="1034" max="1034" width="2.140625" style="2" customWidth="1"/>
    <col min="1035" max="1035" width="9.7109375" style="2" customWidth="1"/>
    <col min="1036" max="1036" width="2.140625" style="2" customWidth="1"/>
    <col min="1037" max="1037" width="9.5703125" style="2" customWidth="1"/>
    <col min="1038" max="1038" width="2.140625" style="2" customWidth="1"/>
    <col min="1039" max="1039" width="4.5703125" style="2" customWidth="1"/>
    <col min="1040" max="1280" width="11.42578125" style="2"/>
    <col min="1281" max="1281" width="2.42578125" style="2" customWidth="1"/>
    <col min="1282" max="1282" width="18.85546875" style="2" customWidth="1"/>
    <col min="1283" max="1283" width="9.7109375" style="2" customWidth="1"/>
    <col min="1284" max="1284" width="2.140625" style="2" customWidth="1"/>
    <col min="1285" max="1285" width="9.7109375" style="2" customWidth="1"/>
    <col min="1286" max="1286" width="2.140625" style="2" customWidth="1"/>
    <col min="1287" max="1287" width="9.7109375" style="2" customWidth="1"/>
    <col min="1288" max="1288" width="2.140625" style="2" customWidth="1"/>
    <col min="1289" max="1289" width="9.7109375" style="2" customWidth="1"/>
    <col min="1290" max="1290" width="2.140625" style="2" customWidth="1"/>
    <col min="1291" max="1291" width="9.7109375" style="2" customWidth="1"/>
    <col min="1292" max="1292" width="2.140625" style="2" customWidth="1"/>
    <col min="1293" max="1293" width="9.5703125" style="2" customWidth="1"/>
    <col min="1294" max="1294" width="2.140625" style="2" customWidth="1"/>
    <col min="1295" max="1295" width="4.5703125" style="2" customWidth="1"/>
    <col min="1296" max="1536" width="11.42578125" style="2"/>
    <col min="1537" max="1537" width="2.42578125" style="2" customWidth="1"/>
    <col min="1538" max="1538" width="18.85546875" style="2" customWidth="1"/>
    <col min="1539" max="1539" width="9.7109375" style="2" customWidth="1"/>
    <col min="1540" max="1540" width="2.140625" style="2" customWidth="1"/>
    <col min="1541" max="1541" width="9.7109375" style="2" customWidth="1"/>
    <col min="1542" max="1542" width="2.140625" style="2" customWidth="1"/>
    <col min="1543" max="1543" width="9.7109375" style="2" customWidth="1"/>
    <col min="1544" max="1544" width="2.140625" style="2" customWidth="1"/>
    <col min="1545" max="1545" width="9.7109375" style="2" customWidth="1"/>
    <col min="1546" max="1546" width="2.140625" style="2" customWidth="1"/>
    <col min="1547" max="1547" width="9.7109375" style="2" customWidth="1"/>
    <col min="1548" max="1548" width="2.140625" style="2" customWidth="1"/>
    <col min="1549" max="1549" width="9.5703125" style="2" customWidth="1"/>
    <col min="1550" max="1550" width="2.140625" style="2" customWidth="1"/>
    <col min="1551" max="1551" width="4.5703125" style="2" customWidth="1"/>
    <col min="1552" max="1792" width="11.42578125" style="2"/>
    <col min="1793" max="1793" width="2.42578125" style="2" customWidth="1"/>
    <col min="1794" max="1794" width="18.85546875" style="2" customWidth="1"/>
    <col min="1795" max="1795" width="9.7109375" style="2" customWidth="1"/>
    <col min="1796" max="1796" width="2.140625" style="2" customWidth="1"/>
    <col min="1797" max="1797" width="9.7109375" style="2" customWidth="1"/>
    <col min="1798" max="1798" width="2.140625" style="2" customWidth="1"/>
    <col min="1799" max="1799" width="9.7109375" style="2" customWidth="1"/>
    <col min="1800" max="1800" width="2.140625" style="2" customWidth="1"/>
    <col min="1801" max="1801" width="9.7109375" style="2" customWidth="1"/>
    <col min="1802" max="1802" width="2.140625" style="2" customWidth="1"/>
    <col min="1803" max="1803" width="9.7109375" style="2" customWidth="1"/>
    <col min="1804" max="1804" width="2.140625" style="2" customWidth="1"/>
    <col min="1805" max="1805" width="9.5703125" style="2" customWidth="1"/>
    <col min="1806" max="1806" width="2.140625" style="2" customWidth="1"/>
    <col min="1807" max="1807" width="4.5703125" style="2" customWidth="1"/>
    <col min="1808" max="2048" width="11.42578125" style="2"/>
    <col min="2049" max="2049" width="2.42578125" style="2" customWidth="1"/>
    <col min="2050" max="2050" width="18.85546875" style="2" customWidth="1"/>
    <col min="2051" max="2051" width="9.7109375" style="2" customWidth="1"/>
    <col min="2052" max="2052" width="2.140625" style="2" customWidth="1"/>
    <col min="2053" max="2053" width="9.7109375" style="2" customWidth="1"/>
    <col min="2054" max="2054" width="2.140625" style="2" customWidth="1"/>
    <col min="2055" max="2055" width="9.7109375" style="2" customWidth="1"/>
    <col min="2056" max="2056" width="2.140625" style="2" customWidth="1"/>
    <col min="2057" max="2057" width="9.7109375" style="2" customWidth="1"/>
    <col min="2058" max="2058" width="2.140625" style="2" customWidth="1"/>
    <col min="2059" max="2059" width="9.7109375" style="2" customWidth="1"/>
    <col min="2060" max="2060" width="2.140625" style="2" customWidth="1"/>
    <col min="2061" max="2061" width="9.5703125" style="2" customWidth="1"/>
    <col min="2062" max="2062" width="2.140625" style="2" customWidth="1"/>
    <col min="2063" max="2063" width="4.5703125" style="2" customWidth="1"/>
    <col min="2064" max="2304" width="11.42578125" style="2"/>
    <col min="2305" max="2305" width="2.42578125" style="2" customWidth="1"/>
    <col min="2306" max="2306" width="18.85546875" style="2" customWidth="1"/>
    <col min="2307" max="2307" width="9.7109375" style="2" customWidth="1"/>
    <col min="2308" max="2308" width="2.140625" style="2" customWidth="1"/>
    <col min="2309" max="2309" width="9.7109375" style="2" customWidth="1"/>
    <col min="2310" max="2310" width="2.140625" style="2" customWidth="1"/>
    <col min="2311" max="2311" width="9.7109375" style="2" customWidth="1"/>
    <col min="2312" max="2312" width="2.140625" style="2" customWidth="1"/>
    <col min="2313" max="2313" width="9.7109375" style="2" customWidth="1"/>
    <col min="2314" max="2314" width="2.140625" style="2" customWidth="1"/>
    <col min="2315" max="2315" width="9.7109375" style="2" customWidth="1"/>
    <col min="2316" max="2316" width="2.140625" style="2" customWidth="1"/>
    <col min="2317" max="2317" width="9.5703125" style="2" customWidth="1"/>
    <col min="2318" max="2318" width="2.140625" style="2" customWidth="1"/>
    <col min="2319" max="2319" width="4.5703125" style="2" customWidth="1"/>
    <col min="2320" max="2560" width="11.42578125" style="2"/>
    <col min="2561" max="2561" width="2.42578125" style="2" customWidth="1"/>
    <col min="2562" max="2562" width="18.85546875" style="2" customWidth="1"/>
    <col min="2563" max="2563" width="9.7109375" style="2" customWidth="1"/>
    <col min="2564" max="2564" width="2.140625" style="2" customWidth="1"/>
    <col min="2565" max="2565" width="9.7109375" style="2" customWidth="1"/>
    <col min="2566" max="2566" width="2.140625" style="2" customWidth="1"/>
    <col min="2567" max="2567" width="9.7109375" style="2" customWidth="1"/>
    <col min="2568" max="2568" width="2.140625" style="2" customWidth="1"/>
    <col min="2569" max="2569" width="9.7109375" style="2" customWidth="1"/>
    <col min="2570" max="2570" width="2.140625" style="2" customWidth="1"/>
    <col min="2571" max="2571" width="9.7109375" style="2" customWidth="1"/>
    <col min="2572" max="2572" width="2.140625" style="2" customWidth="1"/>
    <col min="2573" max="2573" width="9.5703125" style="2" customWidth="1"/>
    <col min="2574" max="2574" width="2.140625" style="2" customWidth="1"/>
    <col min="2575" max="2575" width="4.5703125" style="2" customWidth="1"/>
    <col min="2576" max="2816" width="11.42578125" style="2"/>
    <col min="2817" max="2817" width="2.42578125" style="2" customWidth="1"/>
    <col min="2818" max="2818" width="18.85546875" style="2" customWidth="1"/>
    <col min="2819" max="2819" width="9.7109375" style="2" customWidth="1"/>
    <col min="2820" max="2820" width="2.140625" style="2" customWidth="1"/>
    <col min="2821" max="2821" width="9.7109375" style="2" customWidth="1"/>
    <col min="2822" max="2822" width="2.140625" style="2" customWidth="1"/>
    <col min="2823" max="2823" width="9.7109375" style="2" customWidth="1"/>
    <col min="2824" max="2824" width="2.140625" style="2" customWidth="1"/>
    <col min="2825" max="2825" width="9.7109375" style="2" customWidth="1"/>
    <col min="2826" max="2826" width="2.140625" style="2" customWidth="1"/>
    <col min="2827" max="2827" width="9.7109375" style="2" customWidth="1"/>
    <col min="2828" max="2828" width="2.140625" style="2" customWidth="1"/>
    <col min="2829" max="2829" width="9.5703125" style="2" customWidth="1"/>
    <col min="2830" max="2830" width="2.140625" style="2" customWidth="1"/>
    <col min="2831" max="2831" width="4.5703125" style="2" customWidth="1"/>
    <col min="2832" max="3072" width="11.42578125" style="2"/>
    <col min="3073" max="3073" width="2.42578125" style="2" customWidth="1"/>
    <col min="3074" max="3074" width="18.85546875" style="2" customWidth="1"/>
    <col min="3075" max="3075" width="9.7109375" style="2" customWidth="1"/>
    <col min="3076" max="3076" width="2.140625" style="2" customWidth="1"/>
    <col min="3077" max="3077" width="9.7109375" style="2" customWidth="1"/>
    <col min="3078" max="3078" width="2.140625" style="2" customWidth="1"/>
    <col min="3079" max="3079" width="9.7109375" style="2" customWidth="1"/>
    <col min="3080" max="3080" width="2.140625" style="2" customWidth="1"/>
    <col min="3081" max="3081" width="9.7109375" style="2" customWidth="1"/>
    <col min="3082" max="3082" width="2.140625" style="2" customWidth="1"/>
    <col min="3083" max="3083" width="9.7109375" style="2" customWidth="1"/>
    <col min="3084" max="3084" width="2.140625" style="2" customWidth="1"/>
    <col min="3085" max="3085" width="9.5703125" style="2" customWidth="1"/>
    <col min="3086" max="3086" width="2.140625" style="2" customWidth="1"/>
    <col min="3087" max="3087" width="4.5703125" style="2" customWidth="1"/>
    <col min="3088" max="3328" width="11.42578125" style="2"/>
    <col min="3329" max="3329" width="2.42578125" style="2" customWidth="1"/>
    <col min="3330" max="3330" width="18.85546875" style="2" customWidth="1"/>
    <col min="3331" max="3331" width="9.7109375" style="2" customWidth="1"/>
    <col min="3332" max="3332" width="2.140625" style="2" customWidth="1"/>
    <col min="3333" max="3333" width="9.7109375" style="2" customWidth="1"/>
    <col min="3334" max="3334" width="2.140625" style="2" customWidth="1"/>
    <col min="3335" max="3335" width="9.7109375" style="2" customWidth="1"/>
    <col min="3336" max="3336" width="2.140625" style="2" customWidth="1"/>
    <col min="3337" max="3337" width="9.7109375" style="2" customWidth="1"/>
    <col min="3338" max="3338" width="2.140625" style="2" customWidth="1"/>
    <col min="3339" max="3339" width="9.7109375" style="2" customWidth="1"/>
    <col min="3340" max="3340" width="2.140625" style="2" customWidth="1"/>
    <col min="3341" max="3341" width="9.5703125" style="2" customWidth="1"/>
    <col min="3342" max="3342" width="2.140625" style="2" customWidth="1"/>
    <col min="3343" max="3343" width="4.5703125" style="2" customWidth="1"/>
    <col min="3344" max="3584" width="11.42578125" style="2"/>
    <col min="3585" max="3585" width="2.42578125" style="2" customWidth="1"/>
    <col min="3586" max="3586" width="18.85546875" style="2" customWidth="1"/>
    <col min="3587" max="3587" width="9.7109375" style="2" customWidth="1"/>
    <col min="3588" max="3588" width="2.140625" style="2" customWidth="1"/>
    <col min="3589" max="3589" width="9.7109375" style="2" customWidth="1"/>
    <col min="3590" max="3590" width="2.140625" style="2" customWidth="1"/>
    <col min="3591" max="3591" width="9.7109375" style="2" customWidth="1"/>
    <col min="3592" max="3592" width="2.140625" style="2" customWidth="1"/>
    <col min="3593" max="3593" width="9.7109375" style="2" customWidth="1"/>
    <col min="3594" max="3594" width="2.140625" style="2" customWidth="1"/>
    <col min="3595" max="3595" width="9.7109375" style="2" customWidth="1"/>
    <col min="3596" max="3596" width="2.140625" style="2" customWidth="1"/>
    <col min="3597" max="3597" width="9.5703125" style="2" customWidth="1"/>
    <col min="3598" max="3598" width="2.140625" style="2" customWidth="1"/>
    <col min="3599" max="3599" width="4.5703125" style="2" customWidth="1"/>
    <col min="3600" max="3840" width="11.42578125" style="2"/>
    <col min="3841" max="3841" width="2.42578125" style="2" customWidth="1"/>
    <col min="3842" max="3842" width="18.85546875" style="2" customWidth="1"/>
    <col min="3843" max="3843" width="9.7109375" style="2" customWidth="1"/>
    <col min="3844" max="3844" width="2.140625" style="2" customWidth="1"/>
    <col min="3845" max="3845" width="9.7109375" style="2" customWidth="1"/>
    <col min="3846" max="3846" width="2.140625" style="2" customWidth="1"/>
    <col min="3847" max="3847" width="9.7109375" style="2" customWidth="1"/>
    <col min="3848" max="3848" width="2.140625" style="2" customWidth="1"/>
    <col min="3849" max="3849" width="9.7109375" style="2" customWidth="1"/>
    <col min="3850" max="3850" width="2.140625" style="2" customWidth="1"/>
    <col min="3851" max="3851" width="9.7109375" style="2" customWidth="1"/>
    <col min="3852" max="3852" width="2.140625" style="2" customWidth="1"/>
    <col min="3853" max="3853" width="9.5703125" style="2" customWidth="1"/>
    <col min="3854" max="3854" width="2.140625" style="2" customWidth="1"/>
    <col min="3855" max="3855" width="4.5703125" style="2" customWidth="1"/>
    <col min="3856" max="4096" width="11.42578125" style="2"/>
    <col min="4097" max="4097" width="2.42578125" style="2" customWidth="1"/>
    <col min="4098" max="4098" width="18.85546875" style="2" customWidth="1"/>
    <col min="4099" max="4099" width="9.7109375" style="2" customWidth="1"/>
    <col min="4100" max="4100" width="2.140625" style="2" customWidth="1"/>
    <col min="4101" max="4101" width="9.7109375" style="2" customWidth="1"/>
    <col min="4102" max="4102" width="2.140625" style="2" customWidth="1"/>
    <col min="4103" max="4103" width="9.7109375" style="2" customWidth="1"/>
    <col min="4104" max="4104" width="2.140625" style="2" customWidth="1"/>
    <col min="4105" max="4105" width="9.7109375" style="2" customWidth="1"/>
    <col min="4106" max="4106" width="2.140625" style="2" customWidth="1"/>
    <col min="4107" max="4107" width="9.7109375" style="2" customWidth="1"/>
    <col min="4108" max="4108" width="2.140625" style="2" customWidth="1"/>
    <col min="4109" max="4109" width="9.5703125" style="2" customWidth="1"/>
    <col min="4110" max="4110" width="2.140625" style="2" customWidth="1"/>
    <col min="4111" max="4111" width="4.5703125" style="2" customWidth="1"/>
    <col min="4112" max="4352" width="11.42578125" style="2"/>
    <col min="4353" max="4353" width="2.42578125" style="2" customWidth="1"/>
    <col min="4354" max="4354" width="18.85546875" style="2" customWidth="1"/>
    <col min="4355" max="4355" width="9.7109375" style="2" customWidth="1"/>
    <col min="4356" max="4356" width="2.140625" style="2" customWidth="1"/>
    <col min="4357" max="4357" width="9.7109375" style="2" customWidth="1"/>
    <col min="4358" max="4358" width="2.140625" style="2" customWidth="1"/>
    <col min="4359" max="4359" width="9.7109375" style="2" customWidth="1"/>
    <col min="4360" max="4360" width="2.140625" style="2" customWidth="1"/>
    <col min="4361" max="4361" width="9.7109375" style="2" customWidth="1"/>
    <col min="4362" max="4362" width="2.140625" style="2" customWidth="1"/>
    <col min="4363" max="4363" width="9.7109375" style="2" customWidth="1"/>
    <col min="4364" max="4364" width="2.140625" style="2" customWidth="1"/>
    <col min="4365" max="4365" width="9.5703125" style="2" customWidth="1"/>
    <col min="4366" max="4366" width="2.140625" style="2" customWidth="1"/>
    <col min="4367" max="4367" width="4.5703125" style="2" customWidth="1"/>
    <col min="4368" max="4608" width="11.42578125" style="2"/>
    <col min="4609" max="4609" width="2.42578125" style="2" customWidth="1"/>
    <col min="4610" max="4610" width="18.85546875" style="2" customWidth="1"/>
    <col min="4611" max="4611" width="9.7109375" style="2" customWidth="1"/>
    <col min="4612" max="4612" width="2.140625" style="2" customWidth="1"/>
    <col min="4613" max="4613" width="9.7109375" style="2" customWidth="1"/>
    <col min="4614" max="4614" width="2.140625" style="2" customWidth="1"/>
    <col min="4615" max="4615" width="9.7109375" style="2" customWidth="1"/>
    <col min="4616" max="4616" width="2.140625" style="2" customWidth="1"/>
    <col min="4617" max="4617" width="9.7109375" style="2" customWidth="1"/>
    <col min="4618" max="4618" width="2.140625" style="2" customWidth="1"/>
    <col min="4619" max="4619" width="9.7109375" style="2" customWidth="1"/>
    <col min="4620" max="4620" width="2.140625" style="2" customWidth="1"/>
    <col min="4621" max="4621" width="9.5703125" style="2" customWidth="1"/>
    <col min="4622" max="4622" width="2.140625" style="2" customWidth="1"/>
    <col min="4623" max="4623" width="4.5703125" style="2" customWidth="1"/>
    <col min="4624" max="4864" width="11.42578125" style="2"/>
    <col min="4865" max="4865" width="2.42578125" style="2" customWidth="1"/>
    <col min="4866" max="4866" width="18.85546875" style="2" customWidth="1"/>
    <col min="4867" max="4867" width="9.7109375" style="2" customWidth="1"/>
    <col min="4868" max="4868" width="2.140625" style="2" customWidth="1"/>
    <col min="4869" max="4869" width="9.7109375" style="2" customWidth="1"/>
    <col min="4870" max="4870" width="2.140625" style="2" customWidth="1"/>
    <col min="4871" max="4871" width="9.7109375" style="2" customWidth="1"/>
    <col min="4872" max="4872" width="2.140625" style="2" customWidth="1"/>
    <col min="4873" max="4873" width="9.7109375" style="2" customWidth="1"/>
    <col min="4874" max="4874" width="2.140625" style="2" customWidth="1"/>
    <col min="4875" max="4875" width="9.7109375" style="2" customWidth="1"/>
    <col min="4876" max="4876" width="2.140625" style="2" customWidth="1"/>
    <col min="4877" max="4877" width="9.5703125" style="2" customWidth="1"/>
    <col min="4878" max="4878" width="2.140625" style="2" customWidth="1"/>
    <col min="4879" max="4879" width="4.5703125" style="2" customWidth="1"/>
    <col min="4880" max="5120" width="11.42578125" style="2"/>
    <col min="5121" max="5121" width="2.42578125" style="2" customWidth="1"/>
    <col min="5122" max="5122" width="18.85546875" style="2" customWidth="1"/>
    <col min="5123" max="5123" width="9.7109375" style="2" customWidth="1"/>
    <col min="5124" max="5124" width="2.140625" style="2" customWidth="1"/>
    <col min="5125" max="5125" width="9.7109375" style="2" customWidth="1"/>
    <col min="5126" max="5126" width="2.140625" style="2" customWidth="1"/>
    <col min="5127" max="5127" width="9.7109375" style="2" customWidth="1"/>
    <col min="5128" max="5128" width="2.140625" style="2" customWidth="1"/>
    <col min="5129" max="5129" width="9.7109375" style="2" customWidth="1"/>
    <col min="5130" max="5130" width="2.140625" style="2" customWidth="1"/>
    <col min="5131" max="5131" width="9.7109375" style="2" customWidth="1"/>
    <col min="5132" max="5132" width="2.140625" style="2" customWidth="1"/>
    <col min="5133" max="5133" width="9.5703125" style="2" customWidth="1"/>
    <col min="5134" max="5134" width="2.140625" style="2" customWidth="1"/>
    <col min="5135" max="5135" width="4.5703125" style="2" customWidth="1"/>
    <col min="5136" max="5376" width="11.42578125" style="2"/>
    <col min="5377" max="5377" width="2.42578125" style="2" customWidth="1"/>
    <col min="5378" max="5378" width="18.85546875" style="2" customWidth="1"/>
    <col min="5379" max="5379" width="9.7109375" style="2" customWidth="1"/>
    <col min="5380" max="5380" width="2.140625" style="2" customWidth="1"/>
    <col min="5381" max="5381" width="9.7109375" style="2" customWidth="1"/>
    <col min="5382" max="5382" width="2.140625" style="2" customWidth="1"/>
    <col min="5383" max="5383" width="9.7109375" style="2" customWidth="1"/>
    <col min="5384" max="5384" width="2.140625" style="2" customWidth="1"/>
    <col min="5385" max="5385" width="9.7109375" style="2" customWidth="1"/>
    <col min="5386" max="5386" width="2.140625" style="2" customWidth="1"/>
    <col min="5387" max="5387" width="9.7109375" style="2" customWidth="1"/>
    <col min="5388" max="5388" width="2.140625" style="2" customWidth="1"/>
    <col min="5389" max="5389" width="9.5703125" style="2" customWidth="1"/>
    <col min="5390" max="5390" width="2.140625" style="2" customWidth="1"/>
    <col min="5391" max="5391" width="4.5703125" style="2" customWidth="1"/>
    <col min="5392" max="5632" width="11.42578125" style="2"/>
    <col min="5633" max="5633" width="2.42578125" style="2" customWidth="1"/>
    <col min="5634" max="5634" width="18.85546875" style="2" customWidth="1"/>
    <col min="5635" max="5635" width="9.7109375" style="2" customWidth="1"/>
    <col min="5636" max="5636" width="2.140625" style="2" customWidth="1"/>
    <col min="5637" max="5637" width="9.7109375" style="2" customWidth="1"/>
    <col min="5638" max="5638" width="2.140625" style="2" customWidth="1"/>
    <col min="5639" max="5639" width="9.7109375" style="2" customWidth="1"/>
    <col min="5640" max="5640" width="2.140625" style="2" customWidth="1"/>
    <col min="5641" max="5641" width="9.7109375" style="2" customWidth="1"/>
    <col min="5642" max="5642" width="2.140625" style="2" customWidth="1"/>
    <col min="5643" max="5643" width="9.7109375" style="2" customWidth="1"/>
    <col min="5644" max="5644" width="2.140625" style="2" customWidth="1"/>
    <col min="5645" max="5645" width="9.5703125" style="2" customWidth="1"/>
    <col min="5646" max="5646" width="2.140625" style="2" customWidth="1"/>
    <col min="5647" max="5647" width="4.5703125" style="2" customWidth="1"/>
    <col min="5648" max="5888" width="11.42578125" style="2"/>
    <col min="5889" max="5889" width="2.42578125" style="2" customWidth="1"/>
    <col min="5890" max="5890" width="18.85546875" style="2" customWidth="1"/>
    <col min="5891" max="5891" width="9.7109375" style="2" customWidth="1"/>
    <col min="5892" max="5892" width="2.140625" style="2" customWidth="1"/>
    <col min="5893" max="5893" width="9.7109375" style="2" customWidth="1"/>
    <col min="5894" max="5894" width="2.140625" style="2" customWidth="1"/>
    <col min="5895" max="5895" width="9.7109375" style="2" customWidth="1"/>
    <col min="5896" max="5896" width="2.140625" style="2" customWidth="1"/>
    <col min="5897" max="5897" width="9.7109375" style="2" customWidth="1"/>
    <col min="5898" max="5898" width="2.140625" style="2" customWidth="1"/>
    <col min="5899" max="5899" width="9.7109375" style="2" customWidth="1"/>
    <col min="5900" max="5900" width="2.140625" style="2" customWidth="1"/>
    <col min="5901" max="5901" width="9.5703125" style="2" customWidth="1"/>
    <col min="5902" max="5902" width="2.140625" style="2" customWidth="1"/>
    <col min="5903" max="5903" width="4.5703125" style="2" customWidth="1"/>
    <col min="5904" max="6144" width="11.42578125" style="2"/>
    <col min="6145" max="6145" width="2.42578125" style="2" customWidth="1"/>
    <col min="6146" max="6146" width="18.85546875" style="2" customWidth="1"/>
    <col min="6147" max="6147" width="9.7109375" style="2" customWidth="1"/>
    <col min="6148" max="6148" width="2.140625" style="2" customWidth="1"/>
    <col min="6149" max="6149" width="9.7109375" style="2" customWidth="1"/>
    <col min="6150" max="6150" width="2.140625" style="2" customWidth="1"/>
    <col min="6151" max="6151" width="9.7109375" style="2" customWidth="1"/>
    <col min="6152" max="6152" width="2.140625" style="2" customWidth="1"/>
    <col min="6153" max="6153" width="9.7109375" style="2" customWidth="1"/>
    <col min="6154" max="6154" width="2.140625" style="2" customWidth="1"/>
    <col min="6155" max="6155" width="9.7109375" style="2" customWidth="1"/>
    <col min="6156" max="6156" width="2.140625" style="2" customWidth="1"/>
    <col min="6157" max="6157" width="9.5703125" style="2" customWidth="1"/>
    <col min="6158" max="6158" width="2.140625" style="2" customWidth="1"/>
    <col min="6159" max="6159" width="4.5703125" style="2" customWidth="1"/>
    <col min="6160" max="6400" width="11.42578125" style="2"/>
    <col min="6401" max="6401" width="2.42578125" style="2" customWidth="1"/>
    <col min="6402" max="6402" width="18.85546875" style="2" customWidth="1"/>
    <col min="6403" max="6403" width="9.7109375" style="2" customWidth="1"/>
    <col min="6404" max="6404" width="2.140625" style="2" customWidth="1"/>
    <col min="6405" max="6405" width="9.7109375" style="2" customWidth="1"/>
    <col min="6406" max="6406" width="2.140625" style="2" customWidth="1"/>
    <col min="6407" max="6407" width="9.7109375" style="2" customWidth="1"/>
    <col min="6408" max="6408" width="2.140625" style="2" customWidth="1"/>
    <col min="6409" max="6409" width="9.7109375" style="2" customWidth="1"/>
    <col min="6410" max="6410" width="2.140625" style="2" customWidth="1"/>
    <col min="6411" max="6411" width="9.7109375" style="2" customWidth="1"/>
    <col min="6412" max="6412" width="2.140625" style="2" customWidth="1"/>
    <col min="6413" max="6413" width="9.5703125" style="2" customWidth="1"/>
    <col min="6414" max="6414" width="2.140625" style="2" customWidth="1"/>
    <col min="6415" max="6415" width="4.5703125" style="2" customWidth="1"/>
    <col min="6416" max="6656" width="11.42578125" style="2"/>
    <col min="6657" max="6657" width="2.42578125" style="2" customWidth="1"/>
    <col min="6658" max="6658" width="18.85546875" style="2" customWidth="1"/>
    <col min="6659" max="6659" width="9.7109375" style="2" customWidth="1"/>
    <col min="6660" max="6660" width="2.140625" style="2" customWidth="1"/>
    <col min="6661" max="6661" width="9.7109375" style="2" customWidth="1"/>
    <col min="6662" max="6662" width="2.140625" style="2" customWidth="1"/>
    <col min="6663" max="6663" width="9.7109375" style="2" customWidth="1"/>
    <col min="6664" max="6664" width="2.140625" style="2" customWidth="1"/>
    <col min="6665" max="6665" width="9.7109375" style="2" customWidth="1"/>
    <col min="6666" max="6666" width="2.140625" style="2" customWidth="1"/>
    <col min="6667" max="6667" width="9.7109375" style="2" customWidth="1"/>
    <col min="6668" max="6668" width="2.140625" style="2" customWidth="1"/>
    <col min="6669" max="6669" width="9.5703125" style="2" customWidth="1"/>
    <col min="6670" max="6670" width="2.140625" style="2" customWidth="1"/>
    <col min="6671" max="6671" width="4.5703125" style="2" customWidth="1"/>
    <col min="6672" max="6912" width="11.42578125" style="2"/>
    <col min="6913" max="6913" width="2.42578125" style="2" customWidth="1"/>
    <col min="6914" max="6914" width="18.85546875" style="2" customWidth="1"/>
    <col min="6915" max="6915" width="9.7109375" style="2" customWidth="1"/>
    <col min="6916" max="6916" width="2.140625" style="2" customWidth="1"/>
    <col min="6917" max="6917" width="9.7109375" style="2" customWidth="1"/>
    <col min="6918" max="6918" width="2.140625" style="2" customWidth="1"/>
    <col min="6919" max="6919" width="9.7109375" style="2" customWidth="1"/>
    <col min="6920" max="6920" width="2.140625" style="2" customWidth="1"/>
    <col min="6921" max="6921" width="9.7109375" style="2" customWidth="1"/>
    <col min="6922" max="6922" width="2.140625" style="2" customWidth="1"/>
    <col min="6923" max="6923" width="9.7109375" style="2" customWidth="1"/>
    <col min="6924" max="6924" width="2.140625" style="2" customWidth="1"/>
    <col min="6925" max="6925" width="9.5703125" style="2" customWidth="1"/>
    <col min="6926" max="6926" width="2.140625" style="2" customWidth="1"/>
    <col min="6927" max="6927" width="4.5703125" style="2" customWidth="1"/>
    <col min="6928" max="7168" width="11.42578125" style="2"/>
    <col min="7169" max="7169" width="2.42578125" style="2" customWidth="1"/>
    <col min="7170" max="7170" width="18.85546875" style="2" customWidth="1"/>
    <col min="7171" max="7171" width="9.7109375" style="2" customWidth="1"/>
    <col min="7172" max="7172" width="2.140625" style="2" customWidth="1"/>
    <col min="7173" max="7173" width="9.7109375" style="2" customWidth="1"/>
    <col min="7174" max="7174" width="2.140625" style="2" customWidth="1"/>
    <col min="7175" max="7175" width="9.7109375" style="2" customWidth="1"/>
    <col min="7176" max="7176" width="2.140625" style="2" customWidth="1"/>
    <col min="7177" max="7177" width="9.7109375" style="2" customWidth="1"/>
    <col min="7178" max="7178" width="2.140625" style="2" customWidth="1"/>
    <col min="7179" max="7179" width="9.7109375" style="2" customWidth="1"/>
    <col min="7180" max="7180" width="2.140625" style="2" customWidth="1"/>
    <col min="7181" max="7181" width="9.5703125" style="2" customWidth="1"/>
    <col min="7182" max="7182" width="2.140625" style="2" customWidth="1"/>
    <col min="7183" max="7183" width="4.5703125" style="2" customWidth="1"/>
    <col min="7184" max="7424" width="11.42578125" style="2"/>
    <col min="7425" max="7425" width="2.42578125" style="2" customWidth="1"/>
    <col min="7426" max="7426" width="18.85546875" style="2" customWidth="1"/>
    <col min="7427" max="7427" width="9.7109375" style="2" customWidth="1"/>
    <col min="7428" max="7428" width="2.140625" style="2" customWidth="1"/>
    <col min="7429" max="7429" width="9.7109375" style="2" customWidth="1"/>
    <col min="7430" max="7430" width="2.140625" style="2" customWidth="1"/>
    <col min="7431" max="7431" width="9.7109375" style="2" customWidth="1"/>
    <col min="7432" max="7432" width="2.140625" style="2" customWidth="1"/>
    <col min="7433" max="7433" width="9.7109375" style="2" customWidth="1"/>
    <col min="7434" max="7434" width="2.140625" style="2" customWidth="1"/>
    <col min="7435" max="7435" width="9.7109375" style="2" customWidth="1"/>
    <col min="7436" max="7436" width="2.140625" style="2" customWidth="1"/>
    <col min="7437" max="7437" width="9.5703125" style="2" customWidth="1"/>
    <col min="7438" max="7438" width="2.140625" style="2" customWidth="1"/>
    <col min="7439" max="7439" width="4.5703125" style="2" customWidth="1"/>
    <col min="7440" max="7680" width="11.42578125" style="2"/>
    <col min="7681" max="7681" width="2.42578125" style="2" customWidth="1"/>
    <col min="7682" max="7682" width="18.85546875" style="2" customWidth="1"/>
    <col min="7683" max="7683" width="9.7109375" style="2" customWidth="1"/>
    <col min="7684" max="7684" width="2.140625" style="2" customWidth="1"/>
    <col min="7685" max="7685" width="9.7109375" style="2" customWidth="1"/>
    <col min="7686" max="7686" width="2.140625" style="2" customWidth="1"/>
    <col min="7687" max="7687" width="9.7109375" style="2" customWidth="1"/>
    <col min="7688" max="7688" width="2.140625" style="2" customWidth="1"/>
    <col min="7689" max="7689" width="9.7109375" style="2" customWidth="1"/>
    <col min="7690" max="7690" width="2.140625" style="2" customWidth="1"/>
    <col min="7691" max="7691" width="9.7109375" style="2" customWidth="1"/>
    <col min="7692" max="7692" width="2.140625" style="2" customWidth="1"/>
    <col min="7693" max="7693" width="9.5703125" style="2" customWidth="1"/>
    <col min="7694" max="7694" width="2.140625" style="2" customWidth="1"/>
    <col min="7695" max="7695" width="4.5703125" style="2" customWidth="1"/>
    <col min="7696" max="7936" width="11.42578125" style="2"/>
    <col min="7937" max="7937" width="2.42578125" style="2" customWidth="1"/>
    <col min="7938" max="7938" width="18.85546875" style="2" customWidth="1"/>
    <col min="7939" max="7939" width="9.7109375" style="2" customWidth="1"/>
    <col min="7940" max="7940" width="2.140625" style="2" customWidth="1"/>
    <col min="7941" max="7941" width="9.7109375" style="2" customWidth="1"/>
    <col min="7942" max="7942" width="2.140625" style="2" customWidth="1"/>
    <col min="7943" max="7943" width="9.7109375" style="2" customWidth="1"/>
    <col min="7944" max="7944" width="2.140625" style="2" customWidth="1"/>
    <col min="7945" max="7945" width="9.7109375" style="2" customWidth="1"/>
    <col min="7946" max="7946" width="2.140625" style="2" customWidth="1"/>
    <col min="7947" max="7947" width="9.7109375" style="2" customWidth="1"/>
    <col min="7948" max="7948" width="2.140625" style="2" customWidth="1"/>
    <col min="7949" max="7949" width="9.5703125" style="2" customWidth="1"/>
    <col min="7950" max="7950" width="2.140625" style="2" customWidth="1"/>
    <col min="7951" max="7951" width="4.5703125" style="2" customWidth="1"/>
    <col min="7952" max="8192" width="11.42578125" style="2"/>
    <col min="8193" max="8193" width="2.42578125" style="2" customWidth="1"/>
    <col min="8194" max="8194" width="18.85546875" style="2" customWidth="1"/>
    <col min="8195" max="8195" width="9.7109375" style="2" customWidth="1"/>
    <col min="8196" max="8196" width="2.140625" style="2" customWidth="1"/>
    <col min="8197" max="8197" width="9.7109375" style="2" customWidth="1"/>
    <col min="8198" max="8198" width="2.140625" style="2" customWidth="1"/>
    <col min="8199" max="8199" width="9.7109375" style="2" customWidth="1"/>
    <col min="8200" max="8200" width="2.140625" style="2" customWidth="1"/>
    <col min="8201" max="8201" width="9.7109375" style="2" customWidth="1"/>
    <col min="8202" max="8202" width="2.140625" style="2" customWidth="1"/>
    <col min="8203" max="8203" width="9.7109375" style="2" customWidth="1"/>
    <col min="8204" max="8204" width="2.140625" style="2" customWidth="1"/>
    <col min="8205" max="8205" width="9.5703125" style="2" customWidth="1"/>
    <col min="8206" max="8206" width="2.140625" style="2" customWidth="1"/>
    <col min="8207" max="8207" width="4.5703125" style="2" customWidth="1"/>
    <col min="8208" max="8448" width="11.42578125" style="2"/>
    <col min="8449" max="8449" width="2.42578125" style="2" customWidth="1"/>
    <col min="8450" max="8450" width="18.85546875" style="2" customWidth="1"/>
    <col min="8451" max="8451" width="9.7109375" style="2" customWidth="1"/>
    <col min="8452" max="8452" width="2.140625" style="2" customWidth="1"/>
    <col min="8453" max="8453" width="9.7109375" style="2" customWidth="1"/>
    <col min="8454" max="8454" width="2.140625" style="2" customWidth="1"/>
    <col min="8455" max="8455" width="9.7109375" style="2" customWidth="1"/>
    <col min="8456" max="8456" width="2.140625" style="2" customWidth="1"/>
    <col min="8457" max="8457" width="9.7109375" style="2" customWidth="1"/>
    <col min="8458" max="8458" width="2.140625" style="2" customWidth="1"/>
    <col min="8459" max="8459" width="9.7109375" style="2" customWidth="1"/>
    <col min="8460" max="8460" width="2.140625" style="2" customWidth="1"/>
    <col min="8461" max="8461" width="9.5703125" style="2" customWidth="1"/>
    <col min="8462" max="8462" width="2.140625" style="2" customWidth="1"/>
    <col min="8463" max="8463" width="4.5703125" style="2" customWidth="1"/>
    <col min="8464" max="8704" width="11.42578125" style="2"/>
    <col min="8705" max="8705" width="2.42578125" style="2" customWidth="1"/>
    <col min="8706" max="8706" width="18.85546875" style="2" customWidth="1"/>
    <col min="8707" max="8707" width="9.7109375" style="2" customWidth="1"/>
    <col min="8708" max="8708" width="2.140625" style="2" customWidth="1"/>
    <col min="8709" max="8709" width="9.7109375" style="2" customWidth="1"/>
    <col min="8710" max="8710" width="2.140625" style="2" customWidth="1"/>
    <col min="8711" max="8711" width="9.7109375" style="2" customWidth="1"/>
    <col min="8712" max="8712" width="2.140625" style="2" customWidth="1"/>
    <col min="8713" max="8713" width="9.7109375" style="2" customWidth="1"/>
    <col min="8714" max="8714" width="2.140625" style="2" customWidth="1"/>
    <col min="8715" max="8715" width="9.7109375" style="2" customWidth="1"/>
    <col min="8716" max="8716" width="2.140625" style="2" customWidth="1"/>
    <col min="8717" max="8717" width="9.5703125" style="2" customWidth="1"/>
    <col min="8718" max="8718" width="2.140625" style="2" customWidth="1"/>
    <col min="8719" max="8719" width="4.5703125" style="2" customWidth="1"/>
    <col min="8720" max="8960" width="11.42578125" style="2"/>
    <col min="8961" max="8961" width="2.42578125" style="2" customWidth="1"/>
    <col min="8962" max="8962" width="18.85546875" style="2" customWidth="1"/>
    <col min="8963" max="8963" width="9.7109375" style="2" customWidth="1"/>
    <col min="8964" max="8964" width="2.140625" style="2" customWidth="1"/>
    <col min="8965" max="8965" width="9.7109375" style="2" customWidth="1"/>
    <col min="8966" max="8966" width="2.140625" style="2" customWidth="1"/>
    <col min="8967" max="8967" width="9.7109375" style="2" customWidth="1"/>
    <col min="8968" max="8968" width="2.140625" style="2" customWidth="1"/>
    <col min="8969" max="8969" width="9.7109375" style="2" customWidth="1"/>
    <col min="8970" max="8970" width="2.140625" style="2" customWidth="1"/>
    <col min="8971" max="8971" width="9.7109375" style="2" customWidth="1"/>
    <col min="8972" max="8972" width="2.140625" style="2" customWidth="1"/>
    <col min="8973" max="8973" width="9.5703125" style="2" customWidth="1"/>
    <col min="8974" max="8974" width="2.140625" style="2" customWidth="1"/>
    <col min="8975" max="8975" width="4.5703125" style="2" customWidth="1"/>
    <col min="8976" max="9216" width="11.42578125" style="2"/>
    <col min="9217" max="9217" width="2.42578125" style="2" customWidth="1"/>
    <col min="9218" max="9218" width="18.85546875" style="2" customWidth="1"/>
    <col min="9219" max="9219" width="9.7109375" style="2" customWidth="1"/>
    <col min="9220" max="9220" width="2.140625" style="2" customWidth="1"/>
    <col min="9221" max="9221" width="9.7109375" style="2" customWidth="1"/>
    <col min="9222" max="9222" width="2.140625" style="2" customWidth="1"/>
    <col min="9223" max="9223" width="9.7109375" style="2" customWidth="1"/>
    <col min="9224" max="9224" width="2.140625" style="2" customWidth="1"/>
    <col min="9225" max="9225" width="9.7109375" style="2" customWidth="1"/>
    <col min="9226" max="9226" width="2.140625" style="2" customWidth="1"/>
    <col min="9227" max="9227" width="9.7109375" style="2" customWidth="1"/>
    <col min="9228" max="9228" width="2.140625" style="2" customWidth="1"/>
    <col min="9229" max="9229" width="9.5703125" style="2" customWidth="1"/>
    <col min="9230" max="9230" width="2.140625" style="2" customWidth="1"/>
    <col min="9231" max="9231" width="4.5703125" style="2" customWidth="1"/>
    <col min="9232" max="9472" width="11.42578125" style="2"/>
    <col min="9473" max="9473" width="2.42578125" style="2" customWidth="1"/>
    <col min="9474" max="9474" width="18.85546875" style="2" customWidth="1"/>
    <col min="9475" max="9475" width="9.7109375" style="2" customWidth="1"/>
    <col min="9476" max="9476" width="2.140625" style="2" customWidth="1"/>
    <col min="9477" max="9477" width="9.7109375" style="2" customWidth="1"/>
    <col min="9478" max="9478" width="2.140625" style="2" customWidth="1"/>
    <col min="9479" max="9479" width="9.7109375" style="2" customWidth="1"/>
    <col min="9480" max="9480" width="2.140625" style="2" customWidth="1"/>
    <col min="9481" max="9481" width="9.7109375" style="2" customWidth="1"/>
    <col min="9482" max="9482" width="2.140625" style="2" customWidth="1"/>
    <col min="9483" max="9483" width="9.7109375" style="2" customWidth="1"/>
    <col min="9484" max="9484" width="2.140625" style="2" customWidth="1"/>
    <col min="9485" max="9485" width="9.5703125" style="2" customWidth="1"/>
    <col min="9486" max="9486" width="2.140625" style="2" customWidth="1"/>
    <col min="9487" max="9487" width="4.5703125" style="2" customWidth="1"/>
    <col min="9488" max="9728" width="11.42578125" style="2"/>
    <col min="9729" max="9729" width="2.42578125" style="2" customWidth="1"/>
    <col min="9730" max="9730" width="18.85546875" style="2" customWidth="1"/>
    <col min="9731" max="9731" width="9.7109375" style="2" customWidth="1"/>
    <col min="9732" max="9732" width="2.140625" style="2" customWidth="1"/>
    <col min="9733" max="9733" width="9.7109375" style="2" customWidth="1"/>
    <col min="9734" max="9734" width="2.140625" style="2" customWidth="1"/>
    <col min="9735" max="9735" width="9.7109375" style="2" customWidth="1"/>
    <col min="9736" max="9736" width="2.140625" style="2" customWidth="1"/>
    <col min="9737" max="9737" width="9.7109375" style="2" customWidth="1"/>
    <col min="9738" max="9738" width="2.140625" style="2" customWidth="1"/>
    <col min="9739" max="9739" width="9.7109375" style="2" customWidth="1"/>
    <col min="9740" max="9740" width="2.140625" style="2" customWidth="1"/>
    <col min="9741" max="9741" width="9.5703125" style="2" customWidth="1"/>
    <col min="9742" max="9742" width="2.140625" style="2" customWidth="1"/>
    <col min="9743" max="9743" width="4.5703125" style="2" customWidth="1"/>
    <col min="9744" max="9984" width="11.42578125" style="2"/>
    <col min="9985" max="9985" width="2.42578125" style="2" customWidth="1"/>
    <col min="9986" max="9986" width="18.85546875" style="2" customWidth="1"/>
    <col min="9987" max="9987" width="9.7109375" style="2" customWidth="1"/>
    <col min="9988" max="9988" width="2.140625" style="2" customWidth="1"/>
    <col min="9989" max="9989" width="9.7109375" style="2" customWidth="1"/>
    <col min="9990" max="9990" width="2.140625" style="2" customWidth="1"/>
    <col min="9991" max="9991" width="9.7109375" style="2" customWidth="1"/>
    <col min="9992" max="9992" width="2.140625" style="2" customWidth="1"/>
    <col min="9993" max="9993" width="9.7109375" style="2" customWidth="1"/>
    <col min="9994" max="9994" width="2.140625" style="2" customWidth="1"/>
    <col min="9995" max="9995" width="9.7109375" style="2" customWidth="1"/>
    <col min="9996" max="9996" width="2.140625" style="2" customWidth="1"/>
    <col min="9997" max="9997" width="9.5703125" style="2" customWidth="1"/>
    <col min="9998" max="9998" width="2.140625" style="2" customWidth="1"/>
    <col min="9999" max="9999" width="4.5703125" style="2" customWidth="1"/>
    <col min="10000" max="10240" width="11.42578125" style="2"/>
    <col min="10241" max="10241" width="2.42578125" style="2" customWidth="1"/>
    <col min="10242" max="10242" width="18.85546875" style="2" customWidth="1"/>
    <col min="10243" max="10243" width="9.7109375" style="2" customWidth="1"/>
    <col min="10244" max="10244" width="2.140625" style="2" customWidth="1"/>
    <col min="10245" max="10245" width="9.7109375" style="2" customWidth="1"/>
    <col min="10246" max="10246" width="2.140625" style="2" customWidth="1"/>
    <col min="10247" max="10247" width="9.7109375" style="2" customWidth="1"/>
    <col min="10248" max="10248" width="2.140625" style="2" customWidth="1"/>
    <col min="10249" max="10249" width="9.7109375" style="2" customWidth="1"/>
    <col min="10250" max="10250" width="2.140625" style="2" customWidth="1"/>
    <col min="10251" max="10251" width="9.7109375" style="2" customWidth="1"/>
    <col min="10252" max="10252" width="2.140625" style="2" customWidth="1"/>
    <col min="10253" max="10253" width="9.5703125" style="2" customWidth="1"/>
    <col min="10254" max="10254" width="2.140625" style="2" customWidth="1"/>
    <col min="10255" max="10255" width="4.5703125" style="2" customWidth="1"/>
    <col min="10256" max="10496" width="11.42578125" style="2"/>
    <col min="10497" max="10497" width="2.42578125" style="2" customWidth="1"/>
    <col min="10498" max="10498" width="18.85546875" style="2" customWidth="1"/>
    <col min="10499" max="10499" width="9.7109375" style="2" customWidth="1"/>
    <col min="10500" max="10500" width="2.140625" style="2" customWidth="1"/>
    <col min="10501" max="10501" width="9.7109375" style="2" customWidth="1"/>
    <col min="10502" max="10502" width="2.140625" style="2" customWidth="1"/>
    <col min="10503" max="10503" width="9.7109375" style="2" customWidth="1"/>
    <col min="10504" max="10504" width="2.140625" style="2" customWidth="1"/>
    <col min="10505" max="10505" width="9.7109375" style="2" customWidth="1"/>
    <col min="10506" max="10506" width="2.140625" style="2" customWidth="1"/>
    <col min="10507" max="10507" width="9.7109375" style="2" customWidth="1"/>
    <col min="10508" max="10508" width="2.140625" style="2" customWidth="1"/>
    <col min="10509" max="10509" width="9.5703125" style="2" customWidth="1"/>
    <col min="10510" max="10510" width="2.140625" style="2" customWidth="1"/>
    <col min="10511" max="10511" width="4.5703125" style="2" customWidth="1"/>
    <col min="10512" max="10752" width="11.42578125" style="2"/>
    <col min="10753" max="10753" width="2.42578125" style="2" customWidth="1"/>
    <col min="10754" max="10754" width="18.85546875" style="2" customWidth="1"/>
    <col min="10755" max="10755" width="9.7109375" style="2" customWidth="1"/>
    <col min="10756" max="10756" width="2.140625" style="2" customWidth="1"/>
    <col min="10757" max="10757" width="9.7109375" style="2" customWidth="1"/>
    <col min="10758" max="10758" width="2.140625" style="2" customWidth="1"/>
    <col min="10759" max="10759" width="9.7109375" style="2" customWidth="1"/>
    <col min="10760" max="10760" width="2.140625" style="2" customWidth="1"/>
    <col min="10761" max="10761" width="9.7109375" style="2" customWidth="1"/>
    <col min="10762" max="10762" width="2.140625" style="2" customWidth="1"/>
    <col min="10763" max="10763" width="9.7109375" style="2" customWidth="1"/>
    <col min="10764" max="10764" width="2.140625" style="2" customWidth="1"/>
    <col min="10765" max="10765" width="9.5703125" style="2" customWidth="1"/>
    <col min="10766" max="10766" width="2.140625" style="2" customWidth="1"/>
    <col min="10767" max="10767" width="4.5703125" style="2" customWidth="1"/>
    <col min="10768" max="11008" width="11.42578125" style="2"/>
    <col min="11009" max="11009" width="2.42578125" style="2" customWidth="1"/>
    <col min="11010" max="11010" width="18.85546875" style="2" customWidth="1"/>
    <col min="11011" max="11011" width="9.7109375" style="2" customWidth="1"/>
    <col min="11012" max="11012" width="2.140625" style="2" customWidth="1"/>
    <col min="11013" max="11013" width="9.7109375" style="2" customWidth="1"/>
    <col min="11014" max="11014" width="2.140625" style="2" customWidth="1"/>
    <col min="11015" max="11015" width="9.7109375" style="2" customWidth="1"/>
    <col min="11016" max="11016" width="2.140625" style="2" customWidth="1"/>
    <col min="11017" max="11017" width="9.7109375" style="2" customWidth="1"/>
    <col min="11018" max="11018" width="2.140625" style="2" customWidth="1"/>
    <col min="11019" max="11019" width="9.7109375" style="2" customWidth="1"/>
    <col min="11020" max="11020" width="2.140625" style="2" customWidth="1"/>
    <col min="11021" max="11021" width="9.5703125" style="2" customWidth="1"/>
    <col min="11022" max="11022" width="2.140625" style="2" customWidth="1"/>
    <col min="11023" max="11023" width="4.5703125" style="2" customWidth="1"/>
    <col min="11024" max="11264" width="11.42578125" style="2"/>
    <col min="11265" max="11265" width="2.42578125" style="2" customWidth="1"/>
    <col min="11266" max="11266" width="18.85546875" style="2" customWidth="1"/>
    <col min="11267" max="11267" width="9.7109375" style="2" customWidth="1"/>
    <col min="11268" max="11268" width="2.140625" style="2" customWidth="1"/>
    <col min="11269" max="11269" width="9.7109375" style="2" customWidth="1"/>
    <col min="11270" max="11270" width="2.140625" style="2" customWidth="1"/>
    <col min="11271" max="11271" width="9.7109375" style="2" customWidth="1"/>
    <col min="11272" max="11272" width="2.140625" style="2" customWidth="1"/>
    <col min="11273" max="11273" width="9.7109375" style="2" customWidth="1"/>
    <col min="11274" max="11274" width="2.140625" style="2" customWidth="1"/>
    <col min="11275" max="11275" width="9.7109375" style="2" customWidth="1"/>
    <col min="11276" max="11276" width="2.140625" style="2" customWidth="1"/>
    <col min="11277" max="11277" width="9.5703125" style="2" customWidth="1"/>
    <col min="11278" max="11278" width="2.140625" style="2" customWidth="1"/>
    <col min="11279" max="11279" width="4.5703125" style="2" customWidth="1"/>
    <col min="11280" max="11520" width="11.42578125" style="2"/>
    <col min="11521" max="11521" width="2.42578125" style="2" customWidth="1"/>
    <col min="11522" max="11522" width="18.85546875" style="2" customWidth="1"/>
    <col min="11523" max="11523" width="9.7109375" style="2" customWidth="1"/>
    <col min="11524" max="11524" width="2.140625" style="2" customWidth="1"/>
    <col min="11525" max="11525" width="9.7109375" style="2" customWidth="1"/>
    <col min="11526" max="11526" width="2.140625" style="2" customWidth="1"/>
    <col min="11527" max="11527" width="9.7109375" style="2" customWidth="1"/>
    <col min="11528" max="11528" width="2.140625" style="2" customWidth="1"/>
    <col min="11529" max="11529" width="9.7109375" style="2" customWidth="1"/>
    <col min="11530" max="11530" width="2.140625" style="2" customWidth="1"/>
    <col min="11531" max="11531" width="9.7109375" style="2" customWidth="1"/>
    <col min="11532" max="11532" width="2.140625" style="2" customWidth="1"/>
    <col min="11533" max="11533" width="9.5703125" style="2" customWidth="1"/>
    <col min="11534" max="11534" width="2.140625" style="2" customWidth="1"/>
    <col min="11535" max="11535" width="4.5703125" style="2" customWidth="1"/>
    <col min="11536" max="11776" width="11.42578125" style="2"/>
    <col min="11777" max="11777" width="2.42578125" style="2" customWidth="1"/>
    <col min="11778" max="11778" width="18.85546875" style="2" customWidth="1"/>
    <col min="11779" max="11779" width="9.7109375" style="2" customWidth="1"/>
    <col min="11780" max="11780" width="2.140625" style="2" customWidth="1"/>
    <col min="11781" max="11781" width="9.7109375" style="2" customWidth="1"/>
    <col min="11782" max="11782" width="2.140625" style="2" customWidth="1"/>
    <col min="11783" max="11783" width="9.7109375" style="2" customWidth="1"/>
    <col min="11784" max="11784" width="2.140625" style="2" customWidth="1"/>
    <col min="11785" max="11785" width="9.7109375" style="2" customWidth="1"/>
    <col min="11786" max="11786" width="2.140625" style="2" customWidth="1"/>
    <col min="11787" max="11787" width="9.7109375" style="2" customWidth="1"/>
    <col min="11788" max="11788" width="2.140625" style="2" customWidth="1"/>
    <col min="11789" max="11789" width="9.5703125" style="2" customWidth="1"/>
    <col min="11790" max="11790" width="2.140625" style="2" customWidth="1"/>
    <col min="11791" max="11791" width="4.5703125" style="2" customWidth="1"/>
    <col min="11792" max="12032" width="11.42578125" style="2"/>
    <col min="12033" max="12033" width="2.42578125" style="2" customWidth="1"/>
    <col min="12034" max="12034" width="18.85546875" style="2" customWidth="1"/>
    <col min="12035" max="12035" width="9.7109375" style="2" customWidth="1"/>
    <col min="12036" max="12036" width="2.140625" style="2" customWidth="1"/>
    <col min="12037" max="12037" width="9.7109375" style="2" customWidth="1"/>
    <col min="12038" max="12038" width="2.140625" style="2" customWidth="1"/>
    <col min="12039" max="12039" width="9.7109375" style="2" customWidth="1"/>
    <col min="12040" max="12040" width="2.140625" style="2" customWidth="1"/>
    <col min="12041" max="12041" width="9.7109375" style="2" customWidth="1"/>
    <col min="12042" max="12042" width="2.140625" style="2" customWidth="1"/>
    <col min="12043" max="12043" width="9.7109375" style="2" customWidth="1"/>
    <col min="12044" max="12044" width="2.140625" style="2" customWidth="1"/>
    <col min="12045" max="12045" width="9.5703125" style="2" customWidth="1"/>
    <col min="12046" max="12046" width="2.140625" style="2" customWidth="1"/>
    <col min="12047" max="12047" width="4.5703125" style="2" customWidth="1"/>
    <col min="12048" max="12288" width="11.42578125" style="2"/>
    <col min="12289" max="12289" width="2.42578125" style="2" customWidth="1"/>
    <col min="12290" max="12290" width="18.85546875" style="2" customWidth="1"/>
    <col min="12291" max="12291" width="9.7109375" style="2" customWidth="1"/>
    <col min="12292" max="12292" width="2.140625" style="2" customWidth="1"/>
    <col min="12293" max="12293" width="9.7109375" style="2" customWidth="1"/>
    <col min="12294" max="12294" width="2.140625" style="2" customWidth="1"/>
    <col min="12295" max="12295" width="9.7109375" style="2" customWidth="1"/>
    <col min="12296" max="12296" width="2.140625" style="2" customWidth="1"/>
    <col min="12297" max="12297" width="9.7109375" style="2" customWidth="1"/>
    <col min="12298" max="12298" width="2.140625" style="2" customWidth="1"/>
    <col min="12299" max="12299" width="9.7109375" style="2" customWidth="1"/>
    <col min="12300" max="12300" width="2.140625" style="2" customWidth="1"/>
    <col min="12301" max="12301" width="9.5703125" style="2" customWidth="1"/>
    <col min="12302" max="12302" width="2.140625" style="2" customWidth="1"/>
    <col min="12303" max="12303" width="4.5703125" style="2" customWidth="1"/>
    <col min="12304" max="12544" width="11.42578125" style="2"/>
    <col min="12545" max="12545" width="2.42578125" style="2" customWidth="1"/>
    <col min="12546" max="12546" width="18.85546875" style="2" customWidth="1"/>
    <col min="12547" max="12547" width="9.7109375" style="2" customWidth="1"/>
    <col min="12548" max="12548" width="2.140625" style="2" customWidth="1"/>
    <col min="12549" max="12549" width="9.7109375" style="2" customWidth="1"/>
    <col min="12550" max="12550" width="2.140625" style="2" customWidth="1"/>
    <col min="12551" max="12551" width="9.7109375" style="2" customWidth="1"/>
    <col min="12552" max="12552" width="2.140625" style="2" customWidth="1"/>
    <col min="12553" max="12553" width="9.7109375" style="2" customWidth="1"/>
    <col min="12554" max="12554" width="2.140625" style="2" customWidth="1"/>
    <col min="12555" max="12555" width="9.7109375" style="2" customWidth="1"/>
    <col min="12556" max="12556" width="2.140625" style="2" customWidth="1"/>
    <col min="12557" max="12557" width="9.5703125" style="2" customWidth="1"/>
    <col min="12558" max="12558" width="2.140625" style="2" customWidth="1"/>
    <col min="12559" max="12559" width="4.5703125" style="2" customWidth="1"/>
    <col min="12560" max="12800" width="11.42578125" style="2"/>
    <col min="12801" max="12801" width="2.42578125" style="2" customWidth="1"/>
    <col min="12802" max="12802" width="18.85546875" style="2" customWidth="1"/>
    <col min="12803" max="12803" width="9.7109375" style="2" customWidth="1"/>
    <col min="12804" max="12804" width="2.140625" style="2" customWidth="1"/>
    <col min="12805" max="12805" width="9.7109375" style="2" customWidth="1"/>
    <col min="12806" max="12806" width="2.140625" style="2" customWidth="1"/>
    <col min="12807" max="12807" width="9.7109375" style="2" customWidth="1"/>
    <col min="12808" max="12808" width="2.140625" style="2" customWidth="1"/>
    <col min="12809" max="12809" width="9.7109375" style="2" customWidth="1"/>
    <col min="12810" max="12810" width="2.140625" style="2" customWidth="1"/>
    <col min="12811" max="12811" width="9.7109375" style="2" customWidth="1"/>
    <col min="12812" max="12812" width="2.140625" style="2" customWidth="1"/>
    <col min="12813" max="12813" width="9.5703125" style="2" customWidth="1"/>
    <col min="12814" max="12814" width="2.140625" style="2" customWidth="1"/>
    <col min="12815" max="12815" width="4.5703125" style="2" customWidth="1"/>
    <col min="12816" max="13056" width="11.42578125" style="2"/>
    <col min="13057" max="13057" width="2.42578125" style="2" customWidth="1"/>
    <col min="13058" max="13058" width="18.85546875" style="2" customWidth="1"/>
    <col min="13059" max="13059" width="9.7109375" style="2" customWidth="1"/>
    <col min="13060" max="13060" width="2.140625" style="2" customWidth="1"/>
    <col min="13061" max="13061" width="9.7109375" style="2" customWidth="1"/>
    <col min="13062" max="13062" width="2.140625" style="2" customWidth="1"/>
    <col min="13063" max="13063" width="9.7109375" style="2" customWidth="1"/>
    <col min="13064" max="13064" width="2.140625" style="2" customWidth="1"/>
    <col min="13065" max="13065" width="9.7109375" style="2" customWidth="1"/>
    <col min="13066" max="13066" width="2.140625" style="2" customWidth="1"/>
    <col min="13067" max="13067" width="9.7109375" style="2" customWidth="1"/>
    <col min="13068" max="13068" width="2.140625" style="2" customWidth="1"/>
    <col min="13069" max="13069" width="9.5703125" style="2" customWidth="1"/>
    <col min="13070" max="13070" width="2.140625" style="2" customWidth="1"/>
    <col min="13071" max="13071" width="4.5703125" style="2" customWidth="1"/>
    <col min="13072" max="13312" width="11.42578125" style="2"/>
    <col min="13313" max="13313" width="2.42578125" style="2" customWidth="1"/>
    <col min="13314" max="13314" width="18.85546875" style="2" customWidth="1"/>
    <col min="13315" max="13315" width="9.7109375" style="2" customWidth="1"/>
    <col min="13316" max="13316" width="2.140625" style="2" customWidth="1"/>
    <col min="13317" max="13317" width="9.7109375" style="2" customWidth="1"/>
    <col min="13318" max="13318" width="2.140625" style="2" customWidth="1"/>
    <col min="13319" max="13319" width="9.7109375" style="2" customWidth="1"/>
    <col min="13320" max="13320" width="2.140625" style="2" customWidth="1"/>
    <col min="13321" max="13321" width="9.7109375" style="2" customWidth="1"/>
    <col min="13322" max="13322" width="2.140625" style="2" customWidth="1"/>
    <col min="13323" max="13323" width="9.7109375" style="2" customWidth="1"/>
    <col min="13324" max="13324" width="2.140625" style="2" customWidth="1"/>
    <col min="13325" max="13325" width="9.5703125" style="2" customWidth="1"/>
    <col min="13326" max="13326" width="2.140625" style="2" customWidth="1"/>
    <col min="13327" max="13327" width="4.5703125" style="2" customWidth="1"/>
    <col min="13328" max="13568" width="11.42578125" style="2"/>
    <col min="13569" max="13569" width="2.42578125" style="2" customWidth="1"/>
    <col min="13570" max="13570" width="18.85546875" style="2" customWidth="1"/>
    <col min="13571" max="13571" width="9.7109375" style="2" customWidth="1"/>
    <col min="13572" max="13572" width="2.140625" style="2" customWidth="1"/>
    <col min="13573" max="13573" width="9.7109375" style="2" customWidth="1"/>
    <col min="13574" max="13574" width="2.140625" style="2" customWidth="1"/>
    <col min="13575" max="13575" width="9.7109375" style="2" customWidth="1"/>
    <col min="13576" max="13576" width="2.140625" style="2" customWidth="1"/>
    <col min="13577" max="13577" width="9.7109375" style="2" customWidth="1"/>
    <col min="13578" max="13578" width="2.140625" style="2" customWidth="1"/>
    <col min="13579" max="13579" width="9.7109375" style="2" customWidth="1"/>
    <col min="13580" max="13580" width="2.140625" style="2" customWidth="1"/>
    <col min="13581" max="13581" width="9.5703125" style="2" customWidth="1"/>
    <col min="13582" max="13582" width="2.140625" style="2" customWidth="1"/>
    <col min="13583" max="13583" width="4.5703125" style="2" customWidth="1"/>
    <col min="13584" max="13824" width="11.42578125" style="2"/>
    <col min="13825" max="13825" width="2.42578125" style="2" customWidth="1"/>
    <col min="13826" max="13826" width="18.85546875" style="2" customWidth="1"/>
    <col min="13827" max="13827" width="9.7109375" style="2" customWidth="1"/>
    <col min="13828" max="13828" width="2.140625" style="2" customWidth="1"/>
    <col min="13829" max="13829" width="9.7109375" style="2" customWidth="1"/>
    <col min="13830" max="13830" width="2.140625" style="2" customWidth="1"/>
    <col min="13831" max="13831" width="9.7109375" style="2" customWidth="1"/>
    <col min="13832" max="13832" width="2.140625" style="2" customWidth="1"/>
    <col min="13833" max="13833" width="9.7109375" style="2" customWidth="1"/>
    <col min="13834" max="13834" width="2.140625" style="2" customWidth="1"/>
    <col min="13835" max="13835" width="9.7109375" style="2" customWidth="1"/>
    <col min="13836" max="13836" width="2.140625" style="2" customWidth="1"/>
    <col min="13837" max="13837" width="9.5703125" style="2" customWidth="1"/>
    <col min="13838" max="13838" width="2.140625" style="2" customWidth="1"/>
    <col min="13839" max="13839" width="4.5703125" style="2" customWidth="1"/>
    <col min="13840" max="14080" width="11.42578125" style="2"/>
    <col min="14081" max="14081" width="2.42578125" style="2" customWidth="1"/>
    <col min="14082" max="14082" width="18.85546875" style="2" customWidth="1"/>
    <col min="14083" max="14083" width="9.7109375" style="2" customWidth="1"/>
    <col min="14084" max="14084" width="2.140625" style="2" customWidth="1"/>
    <col min="14085" max="14085" width="9.7109375" style="2" customWidth="1"/>
    <col min="14086" max="14086" width="2.140625" style="2" customWidth="1"/>
    <col min="14087" max="14087" width="9.7109375" style="2" customWidth="1"/>
    <col min="14088" max="14088" width="2.140625" style="2" customWidth="1"/>
    <col min="14089" max="14089" width="9.7109375" style="2" customWidth="1"/>
    <col min="14090" max="14090" width="2.140625" style="2" customWidth="1"/>
    <col min="14091" max="14091" width="9.7109375" style="2" customWidth="1"/>
    <col min="14092" max="14092" width="2.140625" style="2" customWidth="1"/>
    <col min="14093" max="14093" width="9.5703125" style="2" customWidth="1"/>
    <col min="14094" max="14094" width="2.140625" style="2" customWidth="1"/>
    <col min="14095" max="14095" width="4.5703125" style="2" customWidth="1"/>
    <col min="14096" max="14336" width="11.42578125" style="2"/>
    <col min="14337" max="14337" width="2.42578125" style="2" customWidth="1"/>
    <col min="14338" max="14338" width="18.85546875" style="2" customWidth="1"/>
    <col min="14339" max="14339" width="9.7109375" style="2" customWidth="1"/>
    <col min="14340" max="14340" width="2.140625" style="2" customWidth="1"/>
    <col min="14341" max="14341" width="9.7109375" style="2" customWidth="1"/>
    <col min="14342" max="14342" width="2.140625" style="2" customWidth="1"/>
    <col min="14343" max="14343" width="9.7109375" style="2" customWidth="1"/>
    <col min="14344" max="14344" width="2.140625" style="2" customWidth="1"/>
    <col min="14345" max="14345" width="9.7109375" style="2" customWidth="1"/>
    <col min="14346" max="14346" width="2.140625" style="2" customWidth="1"/>
    <col min="14347" max="14347" width="9.7109375" style="2" customWidth="1"/>
    <col min="14348" max="14348" width="2.140625" style="2" customWidth="1"/>
    <col min="14349" max="14349" width="9.5703125" style="2" customWidth="1"/>
    <col min="14350" max="14350" width="2.140625" style="2" customWidth="1"/>
    <col min="14351" max="14351" width="4.5703125" style="2" customWidth="1"/>
    <col min="14352" max="14592" width="11.42578125" style="2"/>
    <col min="14593" max="14593" width="2.42578125" style="2" customWidth="1"/>
    <col min="14594" max="14594" width="18.85546875" style="2" customWidth="1"/>
    <col min="14595" max="14595" width="9.7109375" style="2" customWidth="1"/>
    <col min="14596" max="14596" width="2.140625" style="2" customWidth="1"/>
    <col min="14597" max="14597" width="9.7109375" style="2" customWidth="1"/>
    <col min="14598" max="14598" width="2.140625" style="2" customWidth="1"/>
    <col min="14599" max="14599" width="9.7109375" style="2" customWidth="1"/>
    <col min="14600" max="14600" width="2.140625" style="2" customWidth="1"/>
    <col min="14601" max="14601" width="9.7109375" style="2" customWidth="1"/>
    <col min="14602" max="14602" width="2.140625" style="2" customWidth="1"/>
    <col min="14603" max="14603" width="9.7109375" style="2" customWidth="1"/>
    <col min="14604" max="14604" width="2.140625" style="2" customWidth="1"/>
    <col min="14605" max="14605" width="9.5703125" style="2" customWidth="1"/>
    <col min="14606" max="14606" width="2.140625" style="2" customWidth="1"/>
    <col min="14607" max="14607" width="4.5703125" style="2" customWidth="1"/>
    <col min="14608" max="14848" width="11.42578125" style="2"/>
    <col min="14849" max="14849" width="2.42578125" style="2" customWidth="1"/>
    <col min="14850" max="14850" width="18.85546875" style="2" customWidth="1"/>
    <col min="14851" max="14851" width="9.7109375" style="2" customWidth="1"/>
    <col min="14852" max="14852" width="2.140625" style="2" customWidth="1"/>
    <col min="14853" max="14853" width="9.7109375" style="2" customWidth="1"/>
    <col min="14854" max="14854" width="2.140625" style="2" customWidth="1"/>
    <col min="14855" max="14855" width="9.7109375" style="2" customWidth="1"/>
    <col min="14856" max="14856" width="2.140625" style="2" customWidth="1"/>
    <col min="14857" max="14857" width="9.7109375" style="2" customWidth="1"/>
    <col min="14858" max="14858" width="2.140625" style="2" customWidth="1"/>
    <col min="14859" max="14859" width="9.7109375" style="2" customWidth="1"/>
    <col min="14860" max="14860" width="2.140625" style="2" customWidth="1"/>
    <col min="14861" max="14861" width="9.5703125" style="2" customWidth="1"/>
    <col min="14862" max="14862" width="2.140625" style="2" customWidth="1"/>
    <col min="14863" max="14863" width="4.5703125" style="2" customWidth="1"/>
    <col min="14864" max="15104" width="11.42578125" style="2"/>
    <col min="15105" max="15105" width="2.42578125" style="2" customWidth="1"/>
    <col min="15106" max="15106" width="18.85546875" style="2" customWidth="1"/>
    <col min="15107" max="15107" width="9.7109375" style="2" customWidth="1"/>
    <col min="15108" max="15108" width="2.140625" style="2" customWidth="1"/>
    <col min="15109" max="15109" width="9.7109375" style="2" customWidth="1"/>
    <col min="15110" max="15110" width="2.140625" style="2" customWidth="1"/>
    <col min="15111" max="15111" width="9.7109375" style="2" customWidth="1"/>
    <col min="15112" max="15112" width="2.140625" style="2" customWidth="1"/>
    <col min="15113" max="15113" width="9.7109375" style="2" customWidth="1"/>
    <col min="15114" max="15114" width="2.140625" style="2" customWidth="1"/>
    <col min="15115" max="15115" width="9.7109375" style="2" customWidth="1"/>
    <col min="15116" max="15116" width="2.140625" style="2" customWidth="1"/>
    <col min="15117" max="15117" width="9.5703125" style="2" customWidth="1"/>
    <col min="15118" max="15118" width="2.140625" style="2" customWidth="1"/>
    <col min="15119" max="15119" width="4.5703125" style="2" customWidth="1"/>
    <col min="15120" max="15360" width="11.42578125" style="2"/>
    <col min="15361" max="15361" width="2.42578125" style="2" customWidth="1"/>
    <col min="15362" max="15362" width="18.85546875" style="2" customWidth="1"/>
    <col min="15363" max="15363" width="9.7109375" style="2" customWidth="1"/>
    <col min="15364" max="15364" width="2.140625" style="2" customWidth="1"/>
    <col min="15365" max="15365" width="9.7109375" style="2" customWidth="1"/>
    <col min="15366" max="15366" width="2.140625" style="2" customWidth="1"/>
    <col min="15367" max="15367" width="9.7109375" style="2" customWidth="1"/>
    <col min="15368" max="15368" width="2.140625" style="2" customWidth="1"/>
    <col min="15369" max="15369" width="9.7109375" style="2" customWidth="1"/>
    <col min="15370" max="15370" width="2.140625" style="2" customWidth="1"/>
    <col min="15371" max="15371" width="9.7109375" style="2" customWidth="1"/>
    <col min="15372" max="15372" width="2.140625" style="2" customWidth="1"/>
    <col min="15373" max="15373" width="9.5703125" style="2" customWidth="1"/>
    <col min="15374" max="15374" width="2.140625" style="2" customWidth="1"/>
    <col min="15375" max="15375" width="4.5703125" style="2" customWidth="1"/>
    <col min="15376" max="15616" width="11.42578125" style="2"/>
    <col min="15617" max="15617" width="2.42578125" style="2" customWidth="1"/>
    <col min="15618" max="15618" width="18.85546875" style="2" customWidth="1"/>
    <col min="15619" max="15619" width="9.7109375" style="2" customWidth="1"/>
    <col min="15620" max="15620" width="2.140625" style="2" customWidth="1"/>
    <col min="15621" max="15621" width="9.7109375" style="2" customWidth="1"/>
    <col min="15622" max="15622" width="2.140625" style="2" customWidth="1"/>
    <col min="15623" max="15623" width="9.7109375" style="2" customWidth="1"/>
    <col min="15624" max="15624" width="2.140625" style="2" customWidth="1"/>
    <col min="15625" max="15625" width="9.7109375" style="2" customWidth="1"/>
    <col min="15626" max="15626" width="2.140625" style="2" customWidth="1"/>
    <col min="15627" max="15627" width="9.7109375" style="2" customWidth="1"/>
    <col min="15628" max="15628" width="2.140625" style="2" customWidth="1"/>
    <col min="15629" max="15629" width="9.5703125" style="2" customWidth="1"/>
    <col min="15630" max="15630" width="2.140625" style="2" customWidth="1"/>
    <col min="15631" max="15631" width="4.5703125" style="2" customWidth="1"/>
    <col min="15632" max="15872" width="11.42578125" style="2"/>
    <col min="15873" max="15873" width="2.42578125" style="2" customWidth="1"/>
    <col min="15874" max="15874" width="18.85546875" style="2" customWidth="1"/>
    <col min="15875" max="15875" width="9.7109375" style="2" customWidth="1"/>
    <col min="15876" max="15876" width="2.140625" style="2" customWidth="1"/>
    <col min="15877" max="15877" width="9.7109375" style="2" customWidth="1"/>
    <col min="15878" max="15878" width="2.140625" style="2" customWidth="1"/>
    <col min="15879" max="15879" width="9.7109375" style="2" customWidth="1"/>
    <col min="15880" max="15880" width="2.140625" style="2" customWidth="1"/>
    <col min="15881" max="15881" width="9.7109375" style="2" customWidth="1"/>
    <col min="15882" max="15882" width="2.140625" style="2" customWidth="1"/>
    <col min="15883" max="15883" width="9.7109375" style="2" customWidth="1"/>
    <col min="15884" max="15884" width="2.140625" style="2" customWidth="1"/>
    <col min="15885" max="15885" width="9.5703125" style="2" customWidth="1"/>
    <col min="15886" max="15886" width="2.140625" style="2" customWidth="1"/>
    <col min="15887" max="15887" width="4.5703125" style="2" customWidth="1"/>
    <col min="15888" max="16128" width="11.42578125" style="2"/>
    <col min="16129" max="16129" width="2.42578125" style="2" customWidth="1"/>
    <col min="16130" max="16130" width="18.85546875" style="2" customWidth="1"/>
    <col min="16131" max="16131" width="9.7109375" style="2" customWidth="1"/>
    <col min="16132" max="16132" width="2.140625" style="2" customWidth="1"/>
    <col min="16133" max="16133" width="9.7109375" style="2" customWidth="1"/>
    <col min="16134" max="16134" width="2.140625" style="2" customWidth="1"/>
    <col min="16135" max="16135" width="9.7109375" style="2" customWidth="1"/>
    <col min="16136" max="16136" width="2.140625" style="2" customWidth="1"/>
    <col min="16137" max="16137" width="9.7109375" style="2" customWidth="1"/>
    <col min="16138" max="16138" width="2.140625" style="2" customWidth="1"/>
    <col min="16139" max="16139" width="9.7109375" style="2" customWidth="1"/>
    <col min="16140" max="16140" width="2.140625" style="2" customWidth="1"/>
    <col min="16141" max="16141" width="9.5703125" style="2" customWidth="1"/>
    <col min="16142" max="16142" width="2.140625" style="2" customWidth="1"/>
    <col min="16143" max="16143" width="4.5703125" style="2" customWidth="1"/>
    <col min="16144" max="16384" width="11.42578125" style="2"/>
  </cols>
  <sheetData>
    <row r="1" spans="1:21" s="3" customFormat="1" ht="13.15" customHeight="1">
      <c r="C1" s="19"/>
      <c r="D1" s="19"/>
      <c r="E1" s="19"/>
      <c r="F1" s="19"/>
      <c r="G1" s="19"/>
    </row>
    <row r="2" spans="1:21" s="3" customFormat="1" ht="42.75" customHeight="1">
      <c r="B2" s="918" t="s">
        <v>89</v>
      </c>
      <c r="C2" s="918"/>
      <c r="D2" s="918"/>
      <c r="E2" s="918"/>
      <c r="F2" s="918"/>
      <c r="G2" s="918"/>
      <c r="H2" s="918"/>
      <c r="I2" s="918"/>
      <c r="J2" s="918"/>
      <c r="K2" s="918"/>
      <c r="L2" s="918"/>
      <c r="M2" s="918"/>
      <c r="N2" s="918"/>
      <c r="O2" s="918"/>
    </row>
    <row r="3" spans="1:21" s="47" customFormat="1" ht="15.75" customHeight="1">
      <c r="A3" s="2"/>
      <c r="B3" s="981"/>
      <c r="C3" s="982"/>
      <c r="D3" s="982"/>
      <c r="E3" s="982"/>
      <c r="F3" s="982"/>
      <c r="G3" s="982"/>
      <c r="H3" s="982"/>
      <c r="I3" s="982"/>
      <c r="J3" s="982"/>
      <c r="K3" s="982"/>
      <c r="L3" s="982"/>
      <c r="M3" s="982"/>
      <c r="N3" s="982"/>
      <c r="O3" s="982"/>
      <c r="P3" s="982"/>
      <c r="Q3" s="982"/>
      <c r="R3" s="982"/>
      <c r="S3" s="982"/>
      <c r="T3" s="982"/>
      <c r="U3" s="982"/>
    </row>
    <row r="4" spans="1:21" s="3" customFormat="1">
      <c r="B4" s="2"/>
      <c r="C4" s="2"/>
      <c r="D4" s="2"/>
      <c r="N4" s="6" t="s">
        <v>812</v>
      </c>
      <c r="O4" s="2"/>
    </row>
    <row r="5" spans="1:21" s="3" customFormat="1" ht="44.25" customHeight="1">
      <c r="B5" s="986"/>
      <c r="C5" s="960" t="s">
        <v>34</v>
      </c>
      <c r="D5" s="975"/>
      <c r="E5" s="975"/>
      <c r="F5" s="975"/>
      <c r="G5" s="975"/>
      <c r="H5" s="975"/>
      <c r="I5" s="957" t="s">
        <v>35</v>
      </c>
      <c r="J5" s="977"/>
      <c r="K5" s="977"/>
      <c r="L5" s="977"/>
      <c r="M5" s="977"/>
      <c r="N5" s="977"/>
      <c r="O5" s="2"/>
    </row>
    <row r="6" spans="1:21" s="3" customFormat="1" ht="19.899999999999999" customHeight="1">
      <c r="B6" s="987"/>
      <c r="C6" s="977" t="s">
        <v>4</v>
      </c>
      <c r="D6" s="977"/>
      <c r="E6" s="977" t="s">
        <v>5</v>
      </c>
      <c r="F6" s="977"/>
      <c r="G6" s="977" t="s">
        <v>29</v>
      </c>
      <c r="H6" s="977"/>
      <c r="I6" s="977" t="s">
        <v>4</v>
      </c>
      <c r="J6" s="977"/>
      <c r="K6" s="977" t="s">
        <v>5</v>
      </c>
      <c r="L6" s="977"/>
      <c r="M6" s="977" t="s">
        <v>29</v>
      </c>
      <c r="N6" s="977"/>
    </row>
    <row r="7" spans="1:21" s="3" customFormat="1" ht="16.149999999999999" customHeight="1">
      <c r="B7" s="13" t="s">
        <v>7</v>
      </c>
      <c r="C7" s="24">
        <v>70.3</v>
      </c>
      <c r="D7" s="49"/>
      <c r="E7" s="24">
        <v>91</v>
      </c>
      <c r="F7" s="82"/>
      <c r="G7" s="49">
        <v>80.599999999999994</v>
      </c>
      <c r="H7" s="84"/>
      <c r="I7" s="28">
        <v>29.2</v>
      </c>
      <c r="J7" s="49"/>
      <c r="K7" s="24">
        <v>37.6</v>
      </c>
      <c r="L7" s="82"/>
      <c r="M7" s="49">
        <v>33.6</v>
      </c>
      <c r="N7" s="84"/>
    </row>
    <row r="8" spans="1:21" s="3" customFormat="1" ht="16.149999999999999" customHeight="1">
      <c r="B8" s="18" t="s">
        <v>8</v>
      </c>
      <c r="C8" s="28">
        <v>59.4</v>
      </c>
      <c r="D8" s="49"/>
      <c r="E8" s="28">
        <v>89.4</v>
      </c>
      <c r="F8" s="84"/>
      <c r="G8" s="49">
        <v>74.3</v>
      </c>
      <c r="H8" s="84"/>
      <c r="I8" s="28">
        <v>25.3</v>
      </c>
      <c r="J8" s="49"/>
      <c r="K8" s="28">
        <v>38.799999999999997</v>
      </c>
      <c r="L8" s="84"/>
      <c r="M8" s="49">
        <v>32.4</v>
      </c>
      <c r="N8" s="84"/>
    </row>
    <row r="9" spans="1:21" s="3" customFormat="1" ht="16.149999999999999" customHeight="1">
      <c r="B9" s="18" t="s">
        <v>9</v>
      </c>
      <c r="C9" s="28">
        <v>48.5</v>
      </c>
      <c r="D9" s="49"/>
      <c r="E9" s="28">
        <v>89.3</v>
      </c>
      <c r="F9" s="84"/>
      <c r="G9" s="49">
        <v>69</v>
      </c>
      <c r="H9" s="84"/>
      <c r="I9" s="28">
        <v>24.1</v>
      </c>
      <c r="J9" s="49"/>
      <c r="K9" s="28">
        <v>43.1</v>
      </c>
      <c r="L9" s="84"/>
      <c r="M9" s="49">
        <v>34.299999999999997</v>
      </c>
      <c r="N9" s="84"/>
      <c r="P9" s="19"/>
    </row>
    <row r="10" spans="1:21" s="3" customFormat="1" ht="16.149999999999999" customHeight="1">
      <c r="B10" s="18" t="s">
        <v>10</v>
      </c>
      <c r="C10" s="28">
        <v>40.200000000000003</v>
      </c>
      <c r="D10" s="49"/>
      <c r="E10" s="28">
        <v>88.7</v>
      </c>
      <c r="F10" s="84"/>
      <c r="G10" s="49">
        <v>66.2</v>
      </c>
      <c r="H10" s="84"/>
      <c r="I10" s="28">
        <v>24.5</v>
      </c>
      <c r="J10" s="49"/>
      <c r="K10" s="28">
        <v>52.1</v>
      </c>
      <c r="L10" s="84"/>
      <c r="M10" s="49">
        <v>40</v>
      </c>
      <c r="N10" s="84"/>
    </row>
    <row r="11" spans="1:21" s="3" customFormat="1" ht="16.149999999999999" customHeight="1">
      <c r="B11" s="18" t="s">
        <v>11</v>
      </c>
      <c r="C11" s="28">
        <v>40.299999999999997</v>
      </c>
      <c r="D11" s="49"/>
      <c r="E11" s="28">
        <v>90.3</v>
      </c>
      <c r="F11" s="84"/>
      <c r="G11" s="49">
        <v>70.400000000000006</v>
      </c>
      <c r="H11" s="84"/>
      <c r="I11" s="28">
        <v>28</v>
      </c>
      <c r="J11" s="49"/>
      <c r="K11" s="28">
        <v>66.5</v>
      </c>
      <c r="L11" s="84"/>
      <c r="M11" s="49">
        <v>51.2</v>
      </c>
      <c r="N11" s="84"/>
    </row>
    <row r="12" spans="1:21" s="3" customFormat="1" ht="16.149999999999999" customHeight="1">
      <c r="B12" s="18" t="s">
        <v>12</v>
      </c>
      <c r="C12" s="28">
        <v>41.6</v>
      </c>
      <c r="D12" s="49"/>
      <c r="E12" s="28">
        <v>93.1</v>
      </c>
      <c r="F12" s="84"/>
      <c r="G12" s="49">
        <v>76.599999999999994</v>
      </c>
      <c r="H12" s="84"/>
      <c r="I12" s="28">
        <v>37</v>
      </c>
      <c r="J12" s="49"/>
      <c r="K12" s="28">
        <v>81.7</v>
      </c>
      <c r="L12" s="84"/>
      <c r="M12" s="49">
        <v>66.3</v>
      </c>
      <c r="N12" s="84"/>
    </row>
    <row r="13" spans="1:21" s="3" customFormat="1" ht="16.149999999999999" customHeight="1">
      <c r="B13" s="18" t="s">
        <v>13</v>
      </c>
      <c r="C13" s="28">
        <v>46.8</v>
      </c>
      <c r="D13" s="49"/>
      <c r="E13" s="28">
        <v>95.9</v>
      </c>
      <c r="F13" s="84"/>
      <c r="G13" s="49">
        <v>85.7</v>
      </c>
      <c r="H13" s="84"/>
      <c r="I13" s="28">
        <v>55.3</v>
      </c>
      <c r="J13" s="49"/>
      <c r="K13" s="28">
        <v>93.3</v>
      </c>
      <c r="L13" s="84"/>
      <c r="M13" s="49">
        <v>83.2</v>
      </c>
      <c r="N13" s="84"/>
    </row>
    <row r="14" spans="1:21" s="3" customFormat="1" ht="25.9" customHeight="1">
      <c r="B14" s="98" t="s">
        <v>30</v>
      </c>
      <c r="C14" s="91">
        <v>51.5</v>
      </c>
      <c r="D14" s="92"/>
      <c r="E14" s="91">
        <v>90.6</v>
      </c>
      <c r="F14" s="93"/>
      <c r="G14" s="91">
        <v>73.3</v>
      </c>
      <c r="H14" s="93"/>
      <c r="I14" s="91">
        <v>27.7</v>
      </c>
      <c r="J14" s="92"/>
      <c r="K14" s="91">
        <v>52.1</v>
      </c>
      <c r="L14" s="93"/>
      <c r="M14" s="92">
        <v>41.4</v>
      </c>
      <c r="N14" s="93"/>
    </row>
    <row r="15" spans="1:21" s="3" customFormat="1" ht="16.149999999999999" customHeight="1">
      <c r="B15" s="99" t="s">
        <v>31</v>
      </c>
      <c r="C15" s="91">
        <v>49.1</v>
      </c>
      <c r="D15" s="92"/>
      <c r="E15" s="91">
        <v>90.6</v>
      </c>
      <c r="F15" s="93"/>
      <c r="G15" s="91">
        <v>72.400000000000006</v>
      </c>
      <c r="H15" s="93"/>
      <c r="I15" s="91">
        <v>27.3</v>
      </c>
      <c r="J15" s="92"/>
      <c r="K15" s="91">
        <v>55.5</v>
      </c>
      <c r="L15" s="93"/>
      <c r="M15" s="92">
        <v>43.4</v>
      </c>
      <c r="N15" s="93"/>
    </row>
    <row r="16" spans="1:21" s="14" customFormat="1">
      <c r="A16" s="2"/>
      <c r="B16" s="2"/>
      <c r="C16" s="2"/>
      <c r="D16" s="2"/>
      <c r="E16" s="2"/>
      <c r="F16" s="2"/>
      <c r="G16" s="2"/>
      <c r="H16" s="2"/>
      <c r="I16" s="2"/>
      <c r="J16" s="2"/>
      <c r="K16" s="2"/>
      <c r="L16" s="2"/>
      <c r="M16" s="2"/>
      <c r="N16" s="2"/>
      <c r="O16" s="2"/>
      <c r="P16" s="3"/>
      <c r="Q16" s="3"/>
      <c r="R16" s="3"/>
      <c r="S16" s="3"/>
      <c r="T16" s="3"/>
      <c r="U16" s="6"/>
    </row>
    <row r="17" spans="1:21" ht="15.75" customHeight="1">
      <c r="B17" s="3" t="s">
        <v>36</v>
      </c>
      <c r="C17" s="94"/>
      <c r="D17" s="94"/>
      <c r="E17" s="94"/>
      <c r="F17" s="94"/>
      <c r="G17" s="94"/>
      <c r="H17" s="94"/>
      <c r="I17" s="94"/>
      <c r="J17" s="94"/>
      <c r="K17" s="94"/>
      <c r="L17" s="94"/>
      <c r="M17" s="94"/>
      <c r="N17" s="94"/>
      <c r="O17" s="3"/>
    </row>
    <row r="18" spans="1:21" s="14" customFormat="1" ht="15.75" customHeight="1">
      <c r="A18" s="2"/>
      <c r="B18" s="3" t="s">
        <v>90</v>
      </c>
      <c r="C18" s="94"/>
      <c r="D18" s="94"/>
      <c r="E18" s="94"/>
      <c r="F18" s="94"/>
      <c r="G18" s="94"/>
      <c r="H18" s="94"/>
      <c r="I18" s="94"/>
      <c r="J18" s="94"/>
      <c r="K18" s="94"/>
      <c r="L18" s="94"/>
      <c r="M18" s="94"/>
      <c r="N18" s="94"/>
      <c r="O18" s="2"/>
      <c r="P18" s="3"/>
      <c r="Q18" s="3"/>
      <c r="R18" s="3"/>
      <c r="S18" s="3"/>
      <c r="T18" s="3"/>
      <c r="U18" s="6"/>
    </row>
    <row r="19" spans="1:21" ht="34.5" customHeight="1">
      <c r="B19" s="3"/>
      <c r="C19" s="19"/>
      <c r="D19" s="19"/>
      <c r="E19" s="19"/>
      <c r="F19" s="19"/>
      <c r="G19" s="19"/>
      <c r="H19" s="19"/>
      <c r="I19" s="19"/>
      <c r="J19" s="19"/>
      <c r="K19" s="19"/>
      <c r="L19" s="19"/>
      <c r="M19" s="19"/>
      <c r="N19" s="3"/>
      <c r="O19" s="3"/>
    </row>
    <row r="20" spans="1:21" ht="16.149999999999999" customHeight="1">
      <c r="C20" s="5"/>
      <c r="D20" s="5"/>
      <c r="E20" s="5"/>
      <c r="F20" s="5"/>
      <c r="G20" s="5"/>
      <c r="O20" s="3"/>
    </row>
    <row r="21" spans="1:21" ht="16.149999999999999" customHeight="1">
      <c r="C21" s="5"/>
      <c r="D21" s="5"/>
      <c r="E21" s="5"/>
      <c r="F21" s="5"/>
      <c r="G21" s="5"/>
      <c r="O21" s="3"/>
    </row>
    <row r="22" spans="1:21" ht="16.149999999999999" customHeight="1">
      <c r="C22" s="5"/>
      <c r="D22" s="5"/>
      <c r="E22" s="5"/>
      <c r="F22" s="5"/>
      <c r="G22" s="5"/>
    </row>
    <row r="23" spans="1:21" ht="16.149999999999999" customHeight="1">
      <c r="C23" s="5"/>
      <c r="D23" s="5"/>
      <c r="E23" s="5"/>
      <c r="F23" s="5"/>
      <c r="G23" s="5"/>
    </row>
    <row r="24" spans="1:21" ht="16.149999999999999" customHeight="1">
      <c r="C24" s="5"/>
      <c r="D24" s="5"/>
      <c r="E24" s="5"/>
      <c r="F24" s="5"/>
      <c r="G24" s="5"/>
    </row>
    <row r="25" spans="1:21" ht="16.149999999999999" customHeight="1">
      <c r="C25" s="5"/>
      <c r="D25" s="5"/>
      <c r="E25" s="5"/>
      <c r="F25" s="5"/>
      <c r="G25" s="5"/>
    </row>
    <row r="26" spans="1:21" ht="16.149999999999999" customHeight="1">
      <c r="C26" s="5"/>
      <c r="D26" s="5"/>
      <c r="E26" s="5"/>
      <c r="F26" s="5"/>
      <c r="G26" s="5"/>
    </row>
    <row r="27" spans="1:21" ht="16.149999999999999" customHeight="1">
      <c r="C27" s="5"/>
      <c r="D27" s="5"/>
      <c r="E27" s="5"/>
      <c r="F27" s="5"/>
      <c r="G27" s="5"/>
    </row>
    <row r="28" spans="1:21" ht="16.149999999999999" customHeight="1">
      <c r="C28" s="5"/>
      <c r="D28" s="5"/>
      <c r="E28" s="5"/>
      <c r="F28" s="5"/>
      <c r="G28" s="5"/>
    </row>
    <row r="29" spans="1:21">
      <c r="C29" s="5"/>
      <c r="D29" s="5"/>
      <c r="E29" s="5"/>
      <c r="F29" s="5"/>
      <c r="G29" s="5"/>
    </row>
    <row r="30" spans="1:21">
      <c r="C30" s="5"/>
      <c r="D30" s="5"/>
      <c r="E30" s="5"/>
      <c r="F30" s="5"/>
      <c r="G30" s="5"/>
    </row>
    <row r="31" spans="1:21">
      <c r="C31" s="5"/>
      <c r="D31" s="5"/>
      <c r="E31" s="5"/>
      <c r="F31" s="5"/>
      <c r="G31" s="5"/>
    </row>
    <row r="32" spans="1:21">
      <c r="C32" s="5"/>
      <c r="D32" s="5"/>
      <c r="E32" s="5"/>
      <c r="F32" s="5"/>
      <c r="G32" s="5"/>
    </row>
    <row r="33" spans="3:7">
      <c r="C33" s="5"/>
      <c r="D33" s="5"/>
      <c r="E33" s="5"/>
      <c r="F33" s="5"/>
      <c r="G33" s="5"/>
    </row>
    <row r="34" spans="3:7">
      <c r="C34" s="5"/>
      <c r="D34" s="5"/>
      <c r="E34" s="5"/>
      <c r="F34" s="5"/>
      <c r="G34" s="5"/>
    </row>
    <row r="35" spans="3:7">
      <c r="C35" s="5"/>
      <c r="D35" s="5"/>
      <c r="E35" s="5"/>
      <c r="F35" s="5"/>
      <c r="G35" s="5"/>
    </row>
    <row r="36" spans="3:7">
      <c r="C36" s="5"/>
      <c r="D36" s="5"/>
      <c r="E36" s="5"/>
      <c r="F36" s="5"/>
      <c r="G36" s="5"/>
    </row>
    <row r="37" spans="3:7">
      <c r="C37" s="5"/>
      <c r="D37" s="5"/>
      <c r="E37" s="5"/>
      <c r="F37" s="5"/>
      <c r="G37" s="5"/>
    </row>
    <row r="38" spans="3:7">
      <c r="C38" s="5"/>
      <c r="D38" s="5"/>
      <c r="E38" s="5"/>
      <c r="F38" s="5"/>
      <c r="G38" s="5"/>
    </row>
    <row r="39" spans="3:7">
      <c r="C39" s="5"/>
      <c r="D39" s="5"/>
      <c r="E39" s="5"/>
      <c r="F39" s="5"/>
      <c r="G39" s="5"/>
    </row>
    <row r="40" spans="3:7">
      <c r="C40" s="5"/>
      <c r="D40" s="5"/>
      <c r="E40" s="5"/>
      <c r="F40" s="5"/>
      <c r="G40" s="5"/>
    </row>
    <row r="41" spans="3:7">
      <c r="C41" s="5"/>
      <c r="D41" s="5"/>
      <c r="E41" s="5"/>
      <c r="F41" s="5"/>
      <c r="G41" s="5"/>
    </row>
    <row r="42" spans="3:7">
      <c r="C42" s="5"/>
      <c r="D42" s="5"/>
      <c r="E42" s="5"/>
      <c r="F42" s="5"/>
      <c r="G42" s="5"/>
    </row>
    <row r="43" spans="3:7">
      <c r="C43" s="5"/>
      <c r="D43" s="5"/>
      <c r="E43" s="5"/>
      <c r="F43" s="5"/>
      <c r="G43" s="5"/>
    </row>
    <row r="44" spans="3:7">
      <c r="C44" s="5"/>
      <c r="D44" s="5"/>
      <c r="E44" s="5"/>
      <c r="F44" s="5"/>
      <c r="G44" s="5"/>
    </row>
    <row r="45" spans="3:7">
      <c r="C45" s="5"/>
      <c r="D45" s="5"/>
      <c r="E45" s="5"/>
      <c r="F45" s="5"/>
      <c r="G45" s="5"/>
    </row>
    <row r="46" spans="3:7">
      <c r="C46" s="5"/>
      <c r="D46" s="5"/>
      <c r="E46" s="5"/>
      <c r="F46" s="5"/>
      <c r="G46" s="5"/>
    </row>
    <row r="47" spans="3:7">
      <c r="C47" s="5"/>
      <c r="D47" s="5"/>
      <c r="E47" s="5"/>
      <c r="F47" s="5"/>
      <c r="G47" s="5"/>
    </row>
    <row r="48" spans="3:7">
      <c r="C48" s="5"/>
      <c r="D48" s="5"/>
      <c r="E48" s="5"/>
      <c r="F48" s="5"/>
      <c r="G48" s="5"/>
    </row>
    <row r="49" spans="3:7">
      <c r="C49" s="5"/>
      <c r="D49" s="5"/>
      <c r="E49" s="5"/>
      <c r="F49" s="5"/>
      <c r="G49" s="5"/>
    </row>
    <row r="50" spans="3:7">
      <c r="C50" s="5"/>
      <c r="D50" s="5"/>
      <c r="E50" s="5"/>
      <c r="F50" s="5"/>
      <c r="G50" s="5"/>
    </row>
    <row r="51" spans="3:7">
      <c r="C51" s="5"/>
      <c r="D51" s="5"/>
      <c r="E51" s="5"/>
      <c r="F51" s="5"/>
      <c r="G51" s="5"/>
    </row>
    <row r="52" spans="3:7">
      <c r="C52" s="5"/>
      <c r="D52" s="5"/>
      <c r="E52" s="5"/>
      <c r="F52" s="5"/>
      <c r="G52" s="5"/>
    </row>
    <row r="53" spans="3:7">
      <c r="C53" s="5"/>
      <c r="D53" s="5"/>
      <c r="E53" s="5"/>
      <c r="F53" s="5"/>
      <c r="G53" s="5"/>
    </row>
    <row r="54" spans="3:7">
      <c r="C54" s="5"/>
      <c r="D54" s="5"/>
      <c r="E54" s="5"/>
      <c r="F54" s="5"/>
      <c r="G54" s="5"/>
    </row>
    <row r="55" spans="3:7">
      <c r="C55" s="5"/>
      <c r="D55" s="5"/>
      <c r="E55" s="5"/>
      <c r="F55" s="5"/>
      <c r="G55" s="5"/>
    </row>
    <row r="56" spans="3:7">
      <c r="C56" s="5"/>
      <c r="D56" s="5"/>
      <c r="E56" s="5"/>
      <c r="F56" s="5"/>
      <c r="G56" s="5"/>
    </row>
    <row r="57" spans="3:7">
      <c r="C57" s="5"/>
      <c r="D57" s="5"/>
      <c r="E57" s="5"/>
      <c r="F57" s="5"/>
      <c r="G57" s="5"/>
    </row>
    <row r="58" spans="3:7">
      <c r="C58" s="5"/>
      <c r="D58" s="5"/>
      <c r="E58" s="5"/>
      <c r="F58" s="5"/>
      <c r="G58" s="5"/>
    </row>
    <row r="59" spans="3:7">
      <c r="C59" s="5"/>
      <c r="D59" s="5"/>
      <c r="E59" s="5"/>
      <c r="F59" s="5"/>
      <c r="G59" s="5"/>
    </row>
    <row r="60" spans="3:7">
      <c r="C60" s="5"/>
      <c r="D60" s="5"/>
      <c r="E60" s="5"/>
      <c r="F60" s="5"/>
      <c r="G60" s="5"/>
    </row>
    <row r="61" spans="3:7">
      <c r="C61" s="5"/>
      <c r="D61" s="5"/>
      <c r="E61" s="5"/>
      <c r="F61" s="5"/>
      <c r="G61" s="5"/>
    </row>
    <row r="62" spans="3:7">
      <c r="C62" s="5"/>
      <c r="D62" s="5"/>
      <c r="E62" s="5"/>
      <c r="F62" s="5"/>
      <c r="G62" s="5"/>
    </row>
    <row r="63" spans="3:7">
      <c r="C63" s="5"/>
      <c r="D63" s="5"/>
      <c r="E63" s="5"/>
      <c r="F63" s="5"/>
      <c r="G63" s="5"/>
    </row>
    <row r="64" spans="3:7">
      <c r="C64" s="5"/>
      <c r="D64" s="5"/>
      <c r="E64" s="5"/>
      <c r="F64" s="5"/>
      <c r="G64" s="5"/>
    </row>
    <row r="65" spans="3:7">
      <c r="C65" s="5"/>
      <c r="D65" s="5"/>
      <c r="E65" s="5"/>
      <c r="F65" s="5"/>
      <c r="G65" s="5"/>
    </row>
    <row r="66" spans="3:7">
      <c r="C66" s="5"/>
      <c r="D66" s="5"/>
      <c r="E66" s="5"/>
      <c r="F66" s="5"/>
      <c r="G66" s="5"/>
    </row>
    <row r="67" spans="3:7">
      <c r="C67" s="5"/>
      <c r="D67" s="5"/>
      <c r="E67" s="5"/>
      <c r="F67" s="5"/>
      <c r="G67" s="5"/>
    </row>
    <row r="68" spans="3:7">
      <c r="C68" s="5"/>
      <c r="D68" s="5"/>
      <c r="E68" s="5"/>
      <c r="F68" s="5"/>
      <c r="G68" s="5"/>
    </row>
    <row r="69" spans="3:7">
      <c r="C69" s="5"/>
      <c r="D69" s="5"/>
      <c r="E69" s="5"/>
      <c r="F69" s="5"/>
      <c r="G69" s="5"/>
    </row>
    <row r="70" spans="3:7">
      <c r="C70" s="5"/>
      <c r="D70" s="5"/>
      <c r="E70" s="5"/>
      <c r="F70" s="5"/>
      <c r="G70" s="5"/>
    </row>
    <row r="71" spans="3:7">
      <c r="C71" s="5"/>
      <c r="D71" s="5"/>
      <c r="E71" s="5"/>
      <c r="F71" s="5"/>
      <c r="G71" s="5"/>
    </row>
    <row r="72" spans="3:7">
      <c r="C72" s="5"/>
      <c r="D72" s="5"/>
      <c r="E72" s="5"/>
      <c r="F72" s="5"/>
      <c r="G72" s="5"/>
    </row>
    <row r="73" spans="3:7">
      <c r="C73" s="5"/>
      <c r="D73" s="5"/>
      <c r="E73" s="5"/>
      <c r="F73" s="5"/>
      <c r="G73" s="5"/>
    </row>
    <row r="74" spans="3:7">
      <c r="C74" s="5"/>
      <c r="D74" s="5"/>
      <c r="E74" s="5"/>
      <c r="F74" s="5"/>
      <c r="G74" s="5"/>
    </row>
    <row r="75" spans="3:7">
      <c r="C75" s="5"/>
      <c r="D75" s="5"/>
      <c r="E75" s="5"/>
      <c r="F75" s="5"/>
      <c r="G75" s="5"/>
    </row>
    <row r="76" spans="3:7">
      <c r="C76" s="5"/>
      <c r="D76" s="5"/>
      <c r="E76" s="5"/>
      <c r="F76" s="5"/>
      <c r="G76" s="5"/>
    </row>
    <row r="77" spans="3:7">
      <c r="C77" s="5"/>
      <c r="D77" s="5"/>
      <c r="E77" s="5"/>
      <c r="F77" s="5"/>
      <c r="G77" s="5"/>
    </row>
    <row r="78" spans="3:7">
      <c r="C78" s="5"/>
      <c r="D78" s="5"/>
      <c r="E78" s="5"/>
      <c r="F78" s="5"/>
      <c r="G78" s="5"/>
    </row>
    <row r="79" spans="3:7">
      <c r="C79" s="5"/>
      <c r="D79" s="5"/>
      <c r="E79" s="5"/>
      <c r="F79" s="5"/>
      <c r="G79" s="5"/>
    </row>
    <row r="80" spans="3:7">
      <c r="C80" s="5"/>
      <c r="D80" s="5"/>
      <c r="E80" s="5"/>
      <c r="F80" s="5"/>
      <c r="G80" s="5"/>
    </row>
    <row r="81" spans="3:7">
      <c r="C81" s="5"/>
      <c r="D81" s="5"/>
      <c r="E81" s="5"/>
      <c r="F81" s="5"/>
      <c r="G81" s="5"/>
    </row>
    <row r="82" spans="3:7">
      <c r="C82" s="5"/>
      <c r="D82" s="5"/>
      <c r="E82" s="5"/>
      <c r="F82" s="5"/>
      <c r="G82" s="5"/>
    </row>
    <row r="83" spans="3:7">
      <c r="C83" s="5"/>
      <c r="D83" s="5"/>
      <c r="E83" s="5"/>
      <c r="F83" s="5"/>
      <c r="G83" s="5"/>
    </row>
    <row r="84" spans="3:7">
      <c r="C84" s="5"/>
      <c r="D84" s="5"/>
      <c r="E84" s="5"/>
      <c r="F84" s="5"/>
      <c r="G84" s="5"/>
    </row>
    <row r="85" spans="3:7">
      <c r="C85" s="5"/>
      <c r="D85" s="5"/>
      <c r="E85" s="5"/>
      <c r="F85" s="5"/>
      <c r="G85" s="5"/>
    </row>
    <row r="86" spans="3:7">
      <c r="C86" s="5"/>
      <c r="D86" s="5"/>
      <c r="E86" s="5"/>
      <c r="F86" s="5"/>
      <c r="G86" s="5"/>
    </row>
    <row r="87" spans="3:7">
      <c r="C87" s="5"/>
      <c r="D87" s="5"/>
      <c r="E87" s="5"/>
      <c r="F87" s="5"/>
      <c r="G87" s="5"/>
    </row>
    <row r="88" spans="3:7">
      <c r="C88" s="5"/>
      <c r="D88" s="5"/>
      <c r="E88" s="5"/>
      <c r="F88" s="5"/>
      <c r="G88" s="5"/>
    </row>
    <row r="89" spans="3:7">
      <c r="C89" s="5"/>
      <c r="D89" s="5"/>
      <c r="E89" s="5"/>
      <c r="F89" s="5"/>
      <c r="G89" s="5"/>
    </row>
    <row r="90" spans="3:7">
      <c r="C90" s="5"/>
      <c r="D90" s="5"/>
      <c r="E90" s="5"/>
      <c r="F90" s="5"/>
      <c r="G90" s="5"/>
    </row>
    <row r="91" spans="3:7">
      <c r="C91" s="5"/>
      <c r="D91" s="5"/>
      <c r="E91" s="5"/>
      <c r="F91" s="5"/>
      <c r="G91" s="5"/>
    </row>
    <row r="92" spans="3:7">
      <c r="C92" s="5"/>
      <c r="D92" s="5"/>
      <c r="E92" s="5"/>
      <c r="F92" s="5"/>
      <c r="G92" s="5"/>
    </row>
    <row r="93" spans="3:7">
      <c r="C93" s="5"/>
      <c r="D93" s="5"/>
      <c r="E93" s="5"/>
      <c r="F93" s="5"/>
      <c r="G93" s="5"/>
    </row>
    <row r="94" spans="3:7">
      <c r="C94" s="5"/>
      <c r="D94" s="5"/>
      <c r="E94" s="5"/>
      <c r="F94" s="5"/>
      <c r="G94" s="5"/>
    </row>
    <row r="95" spans="3:7">
      <c r="C95" s="5"/>
      <c r="D95" s="5"/>
      <c r="E95" s="5"/>
      <c r="F95" s="5"/>
      <c r="G95" s="5"/>
    </row>
    <row r="96" spans="3:7">
      <c r="C96" s="5"/>
      <c r="D96" s="5"/>
      <c r="E96" s="5"/>
      <c r="F96" s="5"/>
      <c r="G96" s="5"/>
    </row>
    <row r="97" spans="3:7">
      <c r="C97" s="5"/>
      <c r="D97" s="5"/>
      <c r="E97" s="5"/>
      <c r="F97" s="5"/>
      <c r="G97" s="5"/>
    </row>
    <row r="98" spans="3:7">
      <c r="C98" s="5"/>
      <c r="D98" s="5"/>
      <c r="E98" s="5"/>
      <c r="F98" s="5"/>
      <c r="G98" s="5"/>
    </row>
    <row r="99" spans="3:7">
      <c r="C99" s="5"/>
      <c r="D99" s="5"/>
      <c r="E99" s="5"/>
      <c r="F99" s="5"/>
      <c r="G99" s="5"/>
    </row>
    <row r="100" spans="3:7">
      <c r="C100" s="5"/>
      <c r="D100" s="5"/>
      <c r="E100" s="5"/>
      <c r="F100" s="5"/>
      <c r="G100" s="5"/>
    </row>
    <row r="101" spans="3:7">
      <c r="C101" s="5"/>
      <c r="D101" s="5"/>
      <c r="E101" s="5"/>
      <c r="F101" s="5"/>
      <c r="G101" s="5"/>
    </row>
    <row r="102" spans="3:7">
      <c r="C102" s="5"/>
      <c r="D102" s="5"/>
      <c r="E102" s="5"/>
      <c r="F102" s="5"/>
      <c r="G102" s="5"/>
    </row>
    <row r="103" spans="3:7">
      <c r="C103" s="5"/>
      <c r="D103" s="5"/>
      <c r="E103" s="5"/>
      <c r="F103" s="5"/>
      <c r="G103" s="5"/>
    </row>
    <row r="104" spans="3:7">
      <c r="C104" s="5"/>
      <c r="D104" s="5"/>
      <c r="E104" s="5"/>
      <c r="F104" s="5"/>
      <c r="G104" s="5"/>
    </row>
    <row r="105" spans="3:7">
      <c r="C105" s="5"/>
      <c r="D105" s="5"/>
      <c r="E105" s="5"/>
      <c r="F105" s="5"/>
      <c r="G105" s="5"/>
    </row>
    <row r="106" spans="3:7">
      <c r="C106" s="5"/>
      <c r="D106" s="5"/>
      <c r="E106" s="5"/>
      <c r="F106" s="5"/>
      <c r="G106" s="5"/>
    </row>
    <row r="107" spans="3:7">
      <c r="C107" s="5"/>
      <c r="D107" s="5"/>
      <c r="E107" s="5"/>
      <c r="F107" s="5"/>
      <c r="G107" s="5"/>
    </row>
    <row r="108" spans="3:7">
      <c r="C108" s="5"/>
      <c r="D108" s="5"/>
      <c r="E108" s="5"/>
      <c r="F108" s="5"/>
      <c r="G108" s="5"/>
    </row>
    <row r="109" spans="3:7">
      <c r="C109" s="5"/>
      <c r="D109" s="5"/>
      <c r="E109" s="5"/>
      <c r="F109" s="5"/>
      <c r="G109" s="5"/>
    </row>
    <row r="110" spans="3:7">
      <c r="C110" s="5"/>
      <c r="D110" s="5"/>
      <c r="E110" s="5"/>
      <c r="F110" s="5"/>
      <c r="G110" s="5"/>
    </row>
    <row r="111" spans="3:7">
      <c r="C111" s="5"/>
      <c r="D111" s="5"/>
      <c r="E111" s="5"/>
      <c r="F111" s="5"/>
      <c r="G111" s="5"/>
    </row>
    <row r="112" spans="3:7">
      <c r="C112" s="5"/>
      <c r="D112" s="5"/>
      <c r="E112" s="5"/>
      <c r="F112" s="5"/>
      <c r="G112" s="5"/>
    </row>
    <row r="113" spans="3:7">
      <c r="C113" s="5"/>
      <c r="D113" s="5"/>
      <c r="E113" s="5"/>
      <c r="F113" s="5"/>
      <c r="G113" s="5"/>
    </row>
    <row r="114" spans="3:7">
      <c r="C114" s="5"/>
      <c r="D114" s="5"/>
      <c r="E114" s="5"/>
      <c r="F114" s="5"/>
      <c r="G114" s="5"/>
    </row>
    <row r="115" spans="3:7">
      <c r="C115" s="5"/>
      <c r="D115" s="5"/>
      <c r="E115" s="5"/>
      <c r="F115" s="5"/>
      <c r="G115" s="5"/>
    </row>
    <row r="116" spans="3:7">
      <c r="C116" s="5"/>
      <c r="D116" s="5"/>
      <c r="E116" s="5"/>
      <c r="F116" s="5"/>
      <c r="G116" s="5"/>
    </row>
    <row r="117" spans="3:7">
      <c r="C117" s="5"/>
      <c r="D117" s="5"/>
      <c r="E117" s="5"/>
      <c r="F117" s="5"/>
      <c r="G117" s="5"/>
    </row>
    <row r="118" spans="3:7">
      <c r="C118" s="5"/>
      <c r="D118" s="5"/>
      <c r="E118" s="5"/>
      <c r="F118" s="5"/>
      <c r="G118" s="5"/>
    </row>
    <row r="119" spans="3:7">
      <c r="C119" s="5"/>
      <c r="D119" s="5"/>
      <c r="E119" s="5"/>
      <c r="F119" s="5"/>
      <c r="G119" s="5"/>
    </row>
    <row r="120" spans="3:7">
      <c r="C120" s="5"/>
      <c r="D120" s="5"/>
      <c r="E120" s="5"/>
      <c r="F120" s="5"/>
      <c r="G120" s="5"/>
    </row>
    <row r="121" spans="3:7">
      <c r="C121" s="5"/>
      <c r="D121" s="5"/>
      <c r="E121" s="5"/>
      <c r="F121" s="5"/>
      <c r="G121" s="5"/>
    </row>
    <row r="122" spans="3:7">
      <c r="C122" s="5"/>
      <c r="D122" s="5"/>
      <c r="E122" s="5"/>
      <c r="F122" s="5"/>
      <c r="G122" s="5"/>
    </row>
    <row r="123" spans="3:7">
      <c r="C123" s="5"/>
      <c r="D123" s="5"/>
      <c r="E123" s="5"/>
      <c r="F123" s="5"/>
      <c r="G123" s="5"/>
    </row>
    <row r="124" spans="3:7">
      <c r="C124" s="5"/>
      <c r="D124" s="5"/>
      <c r="E124" s="5"/>
      <c r="F124" s="5"/>
      <c r="G124" s="5"/>
    </row>
    <row r="125" spans="3:7">
      <c r="C125" s="5"/>
      <c r="D125" s="5"/>
      <c r="E125" s="5"/>
      <c r="F125" s="5"/>
      <c r="G125" s="5"/>
    </row>
    <row r="126" spans="3:7">
      <c r="C126" s="5"/>
      <c r="D126" s="5"/>
      <c r="E126" s="5"/>
      <c r="F126" s="5"/>
      <c r="G126" s="5"/>
    </row>
    <row r="127" spans="3:7">
      <c r="C127" s="5"/>
      <c r="D127" s="5"/>
      <c r="E127" s="5"/>
      <c r="F127" s="5"/>
      <c r="G127" s="5"/>
    </row>
    <row r="128" spans="3:7">
      <c r="C128" s="5"/>
      <c r="D128" s="5"/>
      <c r="E128" s="5"/>
      <c r="F128" s="5"/>
      <c r="G128" s="5"/>
    </row>
    <row r="129" spans="3:7">
      <c r="C129" s="5"/>
      <c r="D129" s="5"/>
      <c r="E129" s="5"/>
      <c r="F129" s="5"/>
      <c r="G129" s="5"/>
    </row>
    <row r="130" spans="3:7">
      <c r="C130" s="5"/>
      <c r="D130" s="5"/>
      <c r="E130" s="5"/>
      <c r="F130" s="5"/>
      <c r="G130" s="5"/>
    </row>
    <row r="131" spans="3:7">
      <c r="C131" s="5"/>
      <c r="D131" s="5"/>
      <c r="E131" s="5"/>
      <c r="F131" s="5"/>
      <c r="G131" s="5"/>
    </row>
    <row r="132" spans="3:7">
      <c r="C132" s="5"/>
      <c r="D132" s="5"/>
      <c r="E132" s="5"/>
      <c r="F132" s="5"/>
      <c r="G132" s="5"/>
    </row>
    <row r="133" spans="3:7">
      <c r="C133" s="5"/>
      <c r="D133" s="5"/>
      <c r="E133" s="5"/>
      <c r="F133" s="5"/>
      <c r="G133" s="5"/>
    </row>
    <row r="134" spans="3:7">
      <c r="C134" s="5"/>
      <c r="D134" s="5"/>
      <c r="E134" s="5"/>
      <c r="F134" s="5"/>
      <c r="G134" s="5"/>
    </row>
    <row r="135" spans="3:7">
      <c r="C135" s="5"/>
      <c r="D135" s="5"/>
      <c r="E135" s="5"/>
      <c r="F135" s="5"/>
      <c r="G135" s="5"/>
    </row>
    <row r="136" spans="3:7">
      <c r="C136" s="5"/>
      <c r="D136" s="5"/>
      <c r="E136" s="5"/>
      <c r="F136" s="5"/>
      <c r="G136" s="5"/>
    </row>
    <row r="137" spans="3:7">
      <c r="C137" s="5"/>
      <c r="D137" s="5"/>
      <c r="E137" s="5"/>
      <c r="F137" s="5"/>
      <c r="G137" s="5"/>
    </row>
    <row r="138" spans="3:7">
      <c r="C138" s="5"/>
      <c r="D138" s="5"/>
      <c r="E138" s="5"/>
      <c r="F138" s="5"/>
      <c r="G138" s="5"/>
    </row>
    <row r="139" spans="3:7">
      <c r="C139" s="5"/>
      <c r="D139" s="5"/>
      <c r="E139" s="5"/>
      <c r="F139" s="5"/>
      <c r="G139" s="5"/>
    </row>
    <row r="140" spans="3:7">
      <c r="C140" s="5"/>
      <c r="D140" s="5"/>
      <c r="E140" s="5"/>
      <c r="F140" s="5"/>
      <c r="G140" s="5"/>
    </row>
    <row r="141" spans="3:7">
      <c r="C141" s="5"/>
      <c r="D141" s="5"/>
      <c r="E141" s="5"/>
      <c r="F141" s="5"/>
      <c r="G141" s="5"/>
    </row>
    <row r="142" spans="3:7">
      <c r="C142" s="5"/>
      <c r="D142" s="5"/>
      <c r="E142" s="5"/>
      <c r="F142" s="5"/>
      <c r="G142" s="5"/>
    </row>
    <row r="143" spans="3:7">
      <c r="C143" s="5"/>
      <c r="D143" s="5"/>
      <c r="E143" s="5"/>
      <c r="F143" s="5"/>
      <c r="G143" s="5"/>
    </row>
    <row r="144" spans="3:7">
      <c r="C144" s="5"/>
      <c r="D144" s="5"/>
      <c r="E144" s="5"/>
      <c r="F144" s="5"/>
      <c r="G144" s="5"/>
    </row>
    <row r="145" spans="3:7">
      <c r="C145" s="5"/>
      <c r="D145" s="5"/>
      <c r="E145" s="5"/>
      <c r="F145" s="5"/>
      <c r="G145" s="5"/>
    </row>
    <row r="146" spans="3:7">
      <c r="C146" s="5"/>
      <c r="D146" s="5"/>
      <c r="E146" s="5"/>
      <c r="F146" s="5"/>
      <c r="G146" s="5"/>
    </row>
    <row r="147" spans="3:7">
      <c r="C147" s="5"/>
      <c r="D147" s="5"/>
      <c r="E147" s="5"/>
      <c r="F147" s="5"/>
      <c r="G147" s="5"/>
    </row>
    <row r="148" spans="3:7">
      <c r="C148" s="5"/>
      <c r="D148" s="5"/>
      <c r="E148" s="5"/>
      <c r="F148" s="5"/>
      <c r="G148" s="5"/>
    </row>
    <row r="149" spans="3:7">
      <c r="C149" s="5"/>
      <c r="D149" s="5"/>
      <c r="E149" s="5"/>
      <c r="F149" s="5"/>
      <c r="G149" s="5"/>
    </row>
    <row r="150" spans="3:7">
      <c r="C150" s="5"/>
      <c r="D150" s="5"/>
      <c r="E150" s="5"/>
      <c r="F150" s="5"/>
      <c r="G150" s="5"/>
    </row>
    <row r="151" spans="3:7">
      <c r="C151" s="5"/>
      <c r="D151" s="5"/>
      <c r="E151" s="5"/>
      <c r="F151" s="5"/>
      <c r="G151" s="5"/>
    </row>
    <row r="152" spans="3:7">
      <c r="C152" s="5"/>
      <c r="D152" s="5"/>
      <c r="E152" s="5"/>
      <c r="F152" s="5"/>
      <c r="G152" s="5"/>
    </row>
    <row r="153" spans="3:7">
      <c r="C153" s="5"/>
      <c r="D153" s="5"/>
      <c r="E153" s="5"/>
      <c r="F153" s="5"/>
      <c r="G153" s="5"/>
    </row>
    <row r="154" spans="3:7">
      <c r="C154" s="5"/>
      <c r="D154" s="5"/>
      <c r="E154" s="5"/>
      <c r="F154" s="5"/>
      <c r="G154" s="5"/>
    </row>
    <row r="155" spans="3:7">
      <c r="C155" s="5"/>
      <c r="D155" s="5"/>
      <c r="E155" s="5"/>
      <c r="F155" s="5"/>
      <c r="G155" s="5"/>
    </row>
    <row r="156" spans="3:7">
      <c r="C156" s="5"/>
      <c r="D156" s="5"/>
      <c r="E156" s="5"/>
      <c r="F156" s="5"/>
      <c r="G156" s="5"/>
    </row>
    <row r="157" spans="3:7">
      <c r="C157" s="5"/>
      <c r="D157" s="5"/>
      <c r="E157" s="5"/>
      <c r="F157" s="5"/>
      <c r="G157" s="5"/>
    </row>
    <row r="158" spans="3:7">
      <c r="C158" s="5"/>
      <c r="D158" s="5"/>
      <c r="E158" s="5"/>
      <c r="F158" s="5"/>
      <c r="G158" s="5"/>
    </row>
    <row r="159" spans="3:7">
      <c r="C159" s="5"/>
      <c r="D159" s="5"/>
      <c r="E159" s="5"/>
      <c r="F159" s="5"/>
      <c r="G159" s="5"/>
    </row>
    <row r="160" spans="3:7">
      <c r="C160" s="5"/>
      <c r="D160" s="5"/>
      <c r="E160" s="5"/>
      <c r="F160" s="5"/>
      <c r="G160" s="5"/>
    </row>
    <row r="161" spans="3:7">
      <c r="C161" s="5"/>
      <c r="D161" s="5"/>
      <c r="E161" s="5"/>
      <c r="F161" s="5"/>
      <c r="G161" s="5"/>
    </row>
    <row r="162" spans="3:7">
      <c r="C162" s="5"/>
      <c r="D162" s="5"/>
      <c r="E162" s="5"/>
      <c r="F162" s="5"/>
      <c r="G162" s="5"/>
    </row>
    <row r="163" spans="3:7">
      <c r="C163" s="5"/>
      <c r="D163" s="5"/>
      <c r="E163" s="5"/>
      <c r="F163" s="5"/>
      <c r="G163" s="5"/>
    </row>
    <row r="164" spans="3:7">
      <c r="C164" s="5"/>
      <c r="D164" s="5"/>
      <c r="E164" s="5"/>
      <c r="F164" s="5"/>
      <c r="G164" s="5"/>
    </row>
    <row r="165" spans="3:7">
      <c r="C165" s="5"/>
      <c r="D165" s="5"/>
      <c r="E165" s="5"/>
      <c r="F165" s="5"/>
      <c r="G165" s="5"/>
    </row>
    <row r="166" spans="3:7">
      <c r="C166" s="5"/>
      <c r="D166" s="5"/>
      <c r="E166" s="5"/>
      <c r="F166" s="5"/>
      <c r="G166" s="5"/>
    </row>
    <row r="167" spans="3:7">
      <c r="C167" s="5"/>
      <c r="D167" s="5"/>
      <c r="E167" s="5"/>
      <c r="F167" s="5"/>
      <c r="G167" s="5"/>
    </row>
    <row r="168" spans="3:7">
      <c r="C168" s="5"/>
      <c r="D168" s="5"/>
      <c r="E168" s="5"/>
      <c r="F168" s="5"/>
      <c r="G168" s="5"/>
    </row>
    <row r="169" spans="3:7">
      <c r="C169" s="5"/>
      <c r="D169" s="5"/>
      <c r="E169" s="5"/>
      <c r="F169" s="5"/>
      <c r="G169" s="5"/>
    </row>
    <row r="170" spans="3:7">
      <c r="C170" s="5"/>
      <c r="D170" s="5"/>
      <c r="E170" s="5"/>
      <c r="F170" s="5"/>
      <c r="G170" s="5"/>
    </row>
    <row r="171" spans="3:7">
      <c r="C171" s="5"/>
      <c r="D171" s="5"/>
      <c r="E171" s="5"/>
      <c r="F171" s="5"/>
      <c r="G171" s="5"/>
    </row>
    <row r="172" spans="3:7">
      <c r="C172" s="5"/>
      <c r="D172" s="5"/>
      <c r="E172" s="5"/>
      <c r="F172" s="5"/>
      <c r="G172" s="5"/>
    </row>
    <row r="173" spans="3:7">
      <c r="C173" s="5"/>
      <c r="D173" s="5"/>
      <c r="E173" s="5"/>
      <c r="F173" s="5"/>
      <c r="G173" s="5"/>
    </row>
    <row r="174" spans="3:7">
      <c r="C174" s="5"/>
      <c r="D174" s="5"/>
      <c r="E174" s="5"/>
      <c r="F174" s="5"/>
      <c r="G174" s="5"/>
    </row>
    <row r="175" spans="3:7">
      <c r="C175" s="5"/>
      <c r="D175" s="5"/>
      <c r="E175" s="5"/>
      <c r="F175" s="5"/>
      <c r="G175" s="5"/>
    </row>
    <row r="176" spans="3:7">
      <c r="C176" s="5"/>
      <c r="D176" s="5"/>
      <c r="E176" s="5"/>
      <c r="F176" s="5"/>
      <c r="G176" s="5"/>
    </row>
    <row r="177" spans="3:7">
      <c r="C177" s="5"/>
      <c r="D177" s="5"/>
      <c r="E177" s="5"/>
      <c r="F177" s="5"/>
      <c r="G177" s="5"/>
    </row>
    <row r="178" spans="3:7">
      <c r="C178" s="5"/>
      <c r="D178" s="5"/>
      <c r="E178" s="5"/>
      <c r="F178" s="5"/>
      <c r="G178" s="5"/>
    </row>
    <row r="179" spans="3:7">
      <c r="C179" s="5"/>
      <c r="D179" s="5"/>
      <c r="E179" s="5"/>
      <c r="F179" s="5"/>
      <c r="G179" s="5"/>
    </row>
    <row r="180" spans="3:7">
      <c r="C180" s="5"/>
      <c r="D180" s="5"/>
      <c r="E180" s="5"/>
      <c r="F180" s="5"/>
      <c r="G180" s="5"/>
    </row>
    <row r="181" spans="3:7">
      <c r="C181" s="5"/>
      <c r="D181" s="5"/>
      <c r="E181" s="5"/>
      <c r="F181" s="5"/>
      <c r="G181" s="5"/>
    </row>
    <row r="182" spans="3:7">
      <c r="C182" s="5"/>
      <c r="D182" s="5"/>
      <c r="E182" s="5"/>
      <c r="F182" s="5"/>
      <c r="G182" s="5"/>
    </row>
    <row r="183" spans="3:7">
      <c r="C183" s="5"/>
      <c r="D183" s="5"/>
      <c r="E183" s="5"/>
      <c r="F183" s="5"/>
      <c r="G183" s="5"/>
    </row>
    <row r="184" spans="3:7">
      <c r="C184" s="5"/>
      <c r="D184" s="5"/>
      <c r="E184" s="5"/>
      <c r="F184" s="5"/>
      <c r="G184" s="5"/>
    </row>
    <row r="185" spans="3:7">
      <c r="C185" s="5"/>
      <c r="D185" s="5"/>
      <c r="E185" s="5"/>
      <c r="F185" s="5"/>
      <c r="G185" s="5"/>
    </row>
    <row r="186" spans="3:7">
      <c r="C186" s="5"/>
      <c r="D186" s="5"/>
      <c r="E186" s="5"/>
      <c r="F186" s="5"/>
      <c r="G186" s="5"/>
    </row>
    <row r="187" spans="3:7">
      <c r="C187" s="5"/>
      <c r="D187" s="5"/>
      <c r="E187" s="5"/>
      <c r="F187" s="5"/>
      <c r="G187" s="5"/>
    </row>
    <row r="188" spans="3:7">
      <c r="C188" s="5"/>
      <c r="D188" s="5"/>
      <c r="E188" s="5"/>
      <c r="F188" s="5"/>
      <c r="G188" s="5"/>
    </row>
    <row r="189" spans="3:7">
      <c r="C189" s="5"/>
      <c r="D189" s="5"/>
      <c r="E189" s="5"/>
      <c r="F189" s="5"/>
      <c r="G189" s="5"/>
    </row>
    <row r="190" spans="3:7">
      <c r="C190" s="5"/>
      <c r="D190" s="5"/>
      <c r="E190" s="5"/>
      <c r="F190" s="5"/>
      <c r="G190" s="5"/>
    </row>
    <row r="191" spans="3:7">
      <c r="C191" s="5"/>
      <c r="D191" s="5"/>
      <c r="E191" s="5"/>
      <c r="F191" s="5"/>
      <c r="G191" s="5"/>
    </row>
    <row r="192" spans="3:7">
      <c r="C192" s="5"/>
      <c r="D192" s="5"/>
      <c r="E192" s="5"/>
      <c r="F192" s="5"/>
      <c r="G192" s="5"/>
    </row>
    <row r="193" spans="3:7">
      <c r="C193" s="5"/>
      <c r="D193" s="5"/>
      <c r="E193" s="5"/>
      <c r="F193" s="5"/>
      <c r="G193" s="5"/>
    </row>
    <row r="194" spans="3:7">
      <c r="C194" s="5"/>
      <c r="D194" s="5"/>
      <c r="E194" s="5"/>
      <c r="F194" s="5"/>
      <c r="G194" s="5"/>
    </row>
    <row r="195" spans="3:7">
      <c r="C195" s="5"/>
      <c r="D195" s="5"/>
      <c r="E195" s="5"/>
      <c r="F195" s="5"/>
      <c r="G195" s="5"/>
    </row>
    <row r="196" spans="3:7">
      <c r="C196" s="5"/>
      <c r="D196" s="5"/>
      <c r="E196" s="5"/>
      <c r="F196" s="5"/>
      <c r="G196" s="5"/>
    </row>
    <row r="197" spans="3:7">
      <c r="C197" s="5"/>
      <c r="D197" s="5"/>
      <c r="E197" s="5"/>
      <c r="F197" s="5"/>
      <c r="G197" s="5"/>
    </row>
    <row r="198" spans="3:7">
      <c r="C198" s="5"/>
      <c r="D198" s="5"/>
      <c r="E198" s="5"/>
      <c r="F198" s="5"/>
      <c r="G198" s="5"/>
    </row>
    <row r="199" spans="3:7">
      <c r="C199" s="5"/>
      <c r="D199" s="5"/>
      <c r="E199" s="5"/>
      <c r="F199" s="5"/>
      <c r="G199" s="5"/>
    </row>
    <row r="200" spans="3:7">
      <c r="C200" s="5"/>
      <c r="D200" s="5"/>
      <c r="E200" s="5"/>
      <c r="F200" s="5"/>
      <c r="G200" s="5"/>
    </row>
    <row r="201" spans="3:7">
      <c r="C201" s="5"/>
      <c r="D201" s="5"/>
      <c r="E201" s="5"/>
      <c r="F201" s="5"/>
      <c r="G201" s="5"/>
    </row>
    <row r="202" spans="3:7">
      <c r="C202" s="5"/>
      <c r="D202" s="5"/>
      <c r="E202" s="5"/>
      <c r="F202" s="5"/>
      <c r="G202" s="5"/>
    </row>
    <row r="203" spans="3:7">
      <c r="C203" s="5"/>
      <c r="D203" s="5"/>
      <c r="E203" s="5"/>
      <c r="F203" s="5"/>
      <c r="G203" s="5"/>
    </row>
    <row r="204" spans="3:7">
      <c r="C204" s="5"/>
      <c r="D204" s="5"/>
      <c r="E204" s="5"/>
      <c r="F204" s="5"/>
      <c r="G204" s="5"/>
    </row>
    <row r="205" spans="3:7">
      <c r="C205" s="5"/>
      <c r="D205" s="5"/>
      <c r="E205" s="5"/>
      <c r="F205" s="5"/>
      <c r="G205" s="5"/>
    </row>
    <row r="206" spans="3:7">
      <c r="C206" s="5"/>
      <c r="D206" s="5"/>
      <c r="E206" s="5"/>
      <c r="F206" s="5"/>
      <c r="G206" s="5"/>
    </row>
    <row r="207" spans="3:7">
      <c r="C207" s="5"/>
      <c r="D207" s="5"/>
      <c r="E207" s="5"/>
      <c r="F207" s="5"/>
      <c r="G207" s="5"/>
    </row>
    <row r="208" spans="3:7">
      <c r="C208" s="5"/>
      <c r="D208" s="5"/>
      <c r="E208" s="5"/>
      <c r="F208" s="5"/>
      <c r="G208" s="5"/>
    </row>
    <row r="209" spans="3:7">
      <c r="C209" s="5"/>
      <c r="D209" s="5"/>
      <c r="E209" s="5"/>
      <c r="F209" s="5"/>
      <c r="G209" s="5"/>
    </row>
    <row r="210" spans="3:7">
      <c r="C210" s="5"/>
      <c r="D210" s="5"/>
      <c r="E210" s="5"/>
      <c r="F210" s="5"/>
      <c r="G210" s="5"/>
    </row>
    <row r="211" spans="3:7">
      <c r="C211" s="5"/>
      <c r="D211" s="5"/>
      <c r="E211" s="5"/>
      <c r="F211" s="5"/>
      <c r="G211" s="5"/>
    </row>
    <row r="212" spans="3:7">
      <c r="C212" s="5"/>
      <c r="D212" s="5"/>
      <c r="E212" s="5"/>
      <c r="F212" s="5"/>
      <c r="G212" s="5"/>
    </row>
    <row r="213" spans="3:7">
      <c r="C213" s="5"/>
      <c r="D213" s="5"/>
      <c r="E213" s="5"/>
      <c r="F213" s="5"/>
      <c r="G213" s="5"/>
    </row>
    <row r="214" spans="3:7">
      <c r="C214" s="5"/>
      <c r="D214" s="5"/>
      <c r="E214" s="5"/>
      <c r="F214" s="5"/>
      <c r="G214" s="5"/>
    </row>
    <row r="215" spans="3:7">
      <c r="C215" s="5"/>
      <c r="D215" s="5"/>
      <c r="E215" s="5"/>
      <c r="F215" s="5"/>
      <c r="G215" s="5"/>
    </row>
    <row r="216" spans="3:7">
      <c r="C216" s="5"/>
      <c r="D216" s="5"/>
      <c r="E216" s="5"/>
      <c r="F216" s="5"/>
      <c r="G216" s="5"/>
    </row>
    <row r="217" spans="3:7">
      <c r="C217" s="5"/>
      <c r="D217" s="5"/>
      <c r="E217" s="5"/>
      <c r="F217" s="5"/>
      <c r="G217" s="5"/>
    </row>
    <row r="218" spans="3:7">
      <c r="C218" s="5"/>
      <c r="D218" s="5"/>
      <c r="E218" s="5"/>
      <c r="F218" s="5"/>
      <c r="G218" s="5"/>
    </row>
    <row r="219" spans="3:7">
      <c r="C219" s="5"/>
      <c r="D219" s="5"/>
      <c r="E219" s="5"/>
      <c r="F219" s="5"/>
      <c r="G219" s="5"/>
    </row>
    <row r="220" spans="3:7">
      <c r="C220" s="5"/>
      <c r="D220" s="5"/>
      <c r="E220" s="5"/>
      <c r="F220" s="5"/>
      <c r="G220" s="5"/>
    </row>
    <row r="221" spans="3:7">
      <c r="C221" s="5"/>
      <c r="D221" s="5"/>
      <c r="E221" s="5"/>
      <c r="F221" s="5"/>
      <c r="G221" s="5"/>
    </row>
    <row r="222" spans="3:7">
      <c r="C222" s="5"/>
      <c r="D222" s="5"/>
      <c r="E222" s="5"/>
      <c r="F222" s="5"/>
      <c r="G222" s="5"/>
    </row>
    <row r="223" spans="3:7">
      <c r="C223" s="5"/>
      <c r="D223" s="5"/>
      <c r="E223" s="5"/>
      <c r="F223" s="5"/>
      <c r="G223" s="5"/>
    </row>
    <row r="224" spans="3:7">
      <c r="C224" s="5"/>
      <c r="D224" s="5"/>
      <c r="E224" s="5"/>
      <c r="F224" s="5"/>
      <c r="G224" s="5"/>
    </row>
    <row r="225" spans="3:7">
      <c r="C225" s="5"/>
      <c r="D225" s="5"/>
      <c r="E225" s="5"/>
      <c r="F225" s="5"/>
      <c r="G225" s="5"/>
    </row>
    <row r="226" spans="3:7">
      <c r="C226" s="5"/>
      <c r="D226" s="5"/>
      <c r="E226" s="5"/>
      <c r="F226" s="5"/>
      <c r="G226" s="5"/>
    </row>
    <row r="227" spans="3:7">
      <c r="C227" s="5"/>
      <c r="D227" s="5"/>
      <c r="E227" s="5"/>
      <c r="F227" s="5"/>
      <c r="G227" s="5"/>
    </row>
    <row r="228" spans="3:7">
      <c r="C228" s="5"/>
      <c r="D228" s="5"/>
      <c r="E228" s="5"/>
      <c r="F228" s="5"/>
      <c r="G228" s="5"/>
    </row>
    <row r="229" spans="3:7">
      <c r="C229" s="5"/>
      <c r="D229" s="5"/>
      <c r="E229" s="5"/>
      <c r="F229" s="5"/>
      <c r="G229" s="5"/>
    </row>
    <row r="230" spans="3:7">
      <c r="C230" s="5"/>
      <c r="D230" s="5"/>
      <c r="E230" s="5"/>
      <c r="F230" s="5"/>
      <c r="G230" s="5"/>
    </row>
    <row r="231" spans="3:7">
      <c r="C231" s="5"/>
      <c r="D231" s="5"/>
      <c r="E231" s="5"/>
      <c r="F231" s="5"/>
      <c r="G231" s="5"/>
    </row>
    <row r="232" spans="3:7">
      <c r="C232" s="5"/>
      <c r="D232" s="5"/>
      <c r="E232" s="5"/>
      <c r="F232" s="5"/>
      <c r="G232" s="5"/>
    </row>
    <row r="233" spans="3:7">
      <c r="C233" s="5"/>
      <c r="D233" s="5"/>
      <c r="E233" s="5"/>
      <c r="F233" s="5"/>
      <c r="G233" s="5"/>
    </row>
    <row r="234" spans="3:7">
      <c r="C234" s="5"/>
      <c r="D234" s="5"/>
      <c r="E234" s="5"/>
      <c r="F234" s="5"/>
      <c r="G234" s="5"/>
    </row>
    <row r="235" spans="3:7">
      <c r="C235" s="5"/>
      <c r="D235" s="5"/>
      <c r="E235" s="5"/>
      <c r="F235" s="5"/>
      <c r="G235" s="5"/>
    </row>
    <row r="236" spans="3:7">
      <c r="C236" s="5"/>
      <c r="D236" s="5"/>
      <c r="E236" s="5"/>
      <c r="F236" s="5"/>
      <c r="G236" s="5"/>
    </row>
    <row r="237" spans="3:7">
      <c r="C237" s="5"/>
      <c r="D237" s="5"/>
      <c r="E237" s="5"/>
      <c r="F237" s="5"/>
      <c r="G237" s="5"/>
    </row>
    <row r="238" spans="3:7">
      <c r="C238" s="5"/>
      <c r="D238" s="5"/>
      <c r="E238" s="5"/>
      <c r="F238" s="5"/>
      <c r="G238" s="5"/>
    </row>
    <row r="239" spans="3:7">
      <c r="C239" s="5"/>
      <c r="D239" s="5"/>
      <c r="E239" s="5"/>
      <c r="F239" s="5"/>
      <c r="G239" s="5"/>
    </row>
    <row r="240" spans="3:7">
      <c r="C240" s="5"/>
      <c r="D240" s="5"/>
      <c r="E240" s="5"/>
      <c r="F240" s="5"/>
      <c r="G240" s="5"/>
    </row>
    <row r="241" spans="3:7">
      <c r="C241" s="5"/>
      <c r="D241" s="5"/>
      <c r="E241" s="5"/>
      <c r="F241" s="5"/>
      <c r="G241" s="5"/>
    </row>
    <row r="242" spans="3:7">
      <c r="C242" s="5"/>
      <c r="D242" s="5"/>
      <c r="E242" s="5"/>
      <c r="F242" s="5"/>
      <c r="G242" s="5"/>
    </row>
    <row r="243" spans="3:7">
      <c r="C243" s="5"/>
      <c r="D243" s="5"/>
      <c r="E243" s="5"/>
      <c r="F243" s="5"/>
      <c r="G243" s="5"/>
    </row>
    <row r="244" spans="3:7">
      <c r="C244" s="5"/>
      <c r="D244" s="5"/>
      <c r="E244" s="5"/>
      <c r="F244" s="5"/>
      <c r="G244" s="5"/>
    </row>
    <row r="245" spans="3:7">
      <c r="C245" s="5"/>
      <c r="D245" s="5"/>
      <c r="E245" s="5"/>
      <c r="F245" s="5"/>
      <c r="G245" s="5"/>
    </row>
    <row r="246" spans="3:7">
      <c r="C246" s="5"/>
      <c r="D246" s="5"/>
      <c r="E246" s="5"/>
      <c r="F246" s="5"/>
      <c r="G246" s="5"/>
    </row>
    <row r="247" spans="3:7">
      <c r="C247" s="5"/>
      <c r="D247" s="5"/>
      <c r="E247" s="5"/>
      <c r="F247" s="5"/>
      <c r="G247" s="5"/>
    </row>
    <row r="248" spans="3:7">
      <c r="C248" s="5"/>
      <c r="D248" s="5"/>
      <c r="E248" s="5"/>
      <c r="F248" s="5"/>
      <c r="G248" s="5"/>
    </row>
    <row r="249" spans="3:7">
      <c r="C249" s="5"/>
      <c r="D249" s="5"/>
      <c r="E249" s="5"/>
      <c r="F249" s="5"/>
      <c r="G249" s="5"/>
    </row>
    <row r="250" spans="3:7">
      <c r="C250" s="5"/>
      <c r="D250" s="5"/>
      <c r="E250" s="5"/>
      <c r="F250" s="5"/>
      <c r="G250" s="5"/>
    </row>
    <row r="251" spans="3:7">
      <c r="C251" s="5"/>
      <c r="D251" s="5"/>
      <c r="E251" s="5"/>
      <c r="F251" s="5"/>
      <c r="G251" s="5"/>
    </row>
    <row r="252" spans="3:7">
      <c r="C252" s="5"/>
      <c r="D252" s="5"/>
      <c r="E252" s="5"/>
      <c r="F252" s="5"/>
      <c r="G252" s="5"/>
    </row>
    <row r="253" spans="3:7">
      <c r="C253" s="5"/>
      <c r="D253" s="5"/>
      <c r="E253" s="5"/>
      <c r="F253" s="5"/>
      <c r="G253" s="5"/>
    </row>
    <row r="254" spans="3:7">
      <c r="C254" s="5"/>
      <c r="D254" s="5"/>
      <c r="E254" s="5"/>
      <c r="F254" s="5"/>
      <c r="G254" s="5"/>
    </row>
    <row r="255" spans="3:7">
      <c r="C255" s="5"/>
      <c r="D255" s="5"/>
      <c r="E255" s="5"/>
      <c r="F255" s="5"/>
      <c r="G255" s="5"/>
    </row>
    <row r="256" spans="3:7">
      <c r="C256" s="5"/>
      <c r="D256" s="5"/>
      <c r="E256" s="5"/>
      <c r="F256" s="5"/>
      <c r="G256" s="5"/>
    </row>
    <row r="257" spans="3:7">
      <c r="C257" s="5"/>
      <c r="D257" s="5"/>
      <c r="E257" s="5"/>
      <c r="F257" s="5"/>
      <c r="G257" s="5"/>
    </row>
    <row r="258" spans="3:7">
      <c r="C258" s="5"/>
      <c r="D258" s="5"/>
      <c r="E258" s="5"/>
      <c r="F258" s="5"/>
      <c r="G258" s="5"/>
    </row>
    <row r="259" spans="3:7">
      <c r="C259" s="5"/>
      <c r="D259" s="5"/>
      <c r="E259" s="5"/>
      <c r="F259" s="5"/>
      <c r="G259" s="5"/>
    </row>
    <row r="260" spans="3:7">
      <c r="C260" s="5"/>
      <c r="D260" s="5"/>
      <c r="E260" s="5"/>
      <c r="F260" s="5"/>
      <c r="G260" s="5"/>
    </row>
    <row r="261" spans="3:7">
      <c r="C261" s="5"/>
      <c r="D261" s="5"/>
      <c r="E261" s="5"/>
      <c r="F261" s="5"/>
      <c r="G261" s="5"/>
    </row>
    <row r="262" spans="3:7">
      <c r="C262" s="5"/>
      <c r="D262" s="5"/>
      <c r="E262" s="5"/>
      <c r="F262" s="5"/>
      <c r="G262" s="5"/>
    </row>
    <row r="263" spans="3:7">
      <c r="C263" s="5"/>
      <c r="D263" s="5"/>
      <c r="E263" s="5"/>
      <c r="F263" s="5"/>
      <c r="G263" s="5"/>
    </row>
    <row r="264" spans="3:7">
      <c r="C264" s="5"/>
      <c r="D264" s="5"/>
      <c r="E264" s="5"/>
      <c r="F264" s="5"/>
      <c r="G264" s="5"/>
    </row>
    <row r="265" spans="3:7">
      <c r="C265" s="5"/>
      <c r="D265" s="5"/>
      <c r="E265" s="5"/>
      <c r="F265" s="5"/>
      <c r="G265" s="5"/>
    </row>
    <row r="266" spans="3:7">
      <c r="C266" s="5"/>
      <c r="D266" s="5"/>
      <c r="E266" s="5"/>
      <c r="F266" s="5"/>
      <c r="G266" s="5"/>
    </row>
    <row r="267" spans="3:7">
      <c r="C267" s="5"/>
      <c r="D267" s="5"/>
      <c r="E267" s="5"/>
      <c r="F267" s="5"/>
      <c r="G267" s="5"/>
    </row>
    <row r="268" spans="3:7">
      <c r="C268" s="5"/>
      <c r="D268" s="5"/>
      <c r="E268" s="5"/>
      <c r="F268" s="5"/>
      <c r="G268" s="5"/>
    </row>
    <row r="269" spans="3:7">
      <c r="C269" s="5"/>
      <c r="D269" s="5"/>
      <c r="E269" s="5"/>
      <c r="F269" s="5"/>
      <c r="G269" s="5"/>
    </row>
    <row r="270" spans="3:7">
      <c r="C270" s="5"/>
      <c r="D270" s="5"/>
      <c r="E270" s="5"/>
      <c r="F270" s="5"/>
      <c r="G270" s="5"/>
    </row>
    <row r="271" spans="3:7">
      <c r="C271" s="5"/>
      <c r="D271" s="5"/>
      <c r="E271" s="5"/>
      <c r="F271" s="5"/>
      <c r="G271" s="5"/>
    </row>
    <row r="272" spans="3:7">
      <c r="C272" s="5"/>
      <c r="D272" s="5"/>
      <c r="E272" s="5"/>
      <c r="F272" s="5"/>
      <c r="G272" s="5"/>
    </row>
    <row r="273" spans="3:7">
      <c r="C273" s="5"/>
      <c r="D273" s="5"/>
      <c r="E273" s="5"/>
      <c r="F273" s="5"/>
      <c r="G273" s="5"/>
    </row>
    <row r="274" spans="3:7">
      <c r="C274" s="5"/>
      <c r="D274" s="5"/>
      <c r="E274" s="5"/>
      <c r="F274" s="5"/>
      <c r="G274" s="5"/>
    </row>
    <row r="275" spans="3:7">
      <c r="C275" s="5"/>
      <c r="D275" s="5"/>
      <c r="E275" s="5"/>
      <c r="F275" s="5"/>
      <c r="G275" s="5"/>
    </row>
    <row r="276" spans="3:7">
      <c r="C276" s="5"/>
      <c r="D276" s="5"/>
      <c r="E276" s="5"/>
      <c r="F276" s="5"/>
      <c r="G276" s="5"/>
    </row>
    <row r="277" spans="3:7">
      <c r="C277" s="5"/>
      <c r="D277" s="5"/>
      <c r="E277" s="5"/>
      <c r="F277" s="5"/>
      <c r="G277" s="5"/>
    </row>
    <row r="278" spans="3:7">
      <c r="C278" s="5"/>
      <c r="D278" s="5"/>
      <c r="E278" s="5"/>
      <c r="F278" s="5"/>
      <c r="G278" s="5"/>
    </row>
    <row r="279" spans="3:7">
      <c r="C279" s="5"/>
      <c r="D279" s="5"/>
      <c r="E279" s="5"/>
      <c r="F279" s="5"/>
      <c r="G279" s="5"/>
    </row>
    <row r="280" spans="3:7">
      <c r="C280" s="5"/>
      <c r="D280" s="5"/>
      <c r="E280" s="5"/>
      <c r="F280" s="5"/>
      <c r="G280" s="5"/>
    </row>
    <row r="281" spans="3:7">
      <c r="C281" s="5"/>
      <c r="D281" s="5"/>
      <c r="E281" s="5"/>
      <c r="F281" s="5"/>
      <c r="G281" s="5"/>
    </row>
    <row r="282" spans="3:7">
      <c r="C282" s="5"/>
      <c r="D282" s="5"/>
      <c r="E282" s="5"/>
      <c r="F282" s="5"/>
      <c r="G282" s="5"/>
    </row>
    <row r="283" spans="3:7">
      <c r="C283" s="5"/>
      <c r="D283" s="5"/>
      <c r="E283" s="5"/>
      <c r="F283" s="5"/>
      <c r="G283" s="5"/>
    </row>
    <row r="284" spans="3:7">
      <c r="C284" s="5"/>
      <c r="D284" s="5"/>
      <c r="E284" s="5"/>
      <c r="F284" s="5"/>
      <c r="G284" s="5"/>
    </row>
    <row r="285" spans="3:7">
      <c r="C285" s="5"/>
      <c r="D285" s="5"/>
      <c r="E285" s="5"/>
      <c r="F285" s="5"/>
      <c r="G285" s="5"/>
    </row>
    <row r="286" spans="3:7">
      <c r="C286" s="5"/>
      <c r="D286" s="5"/>
      <c r="E286" s="5"/>
      <c r="F286" s="5"/>
      <c r="G286" s="5"/>
    </row>
    <row r="287" spans="3:7">
      <c r="C287" s="5"/>
      <c r="D287" s="5"/>
      <c r="E287" s="5"/>
      <c r="F287" s="5"/>
      <c r="G287" s="5"/>
    </row>
    <row r="288" spans="3:7">
      <c r="C288" s="5"/>
      <c r="D288" s="5"/>
      <c r="E288" s="5"/>
      <c r="F288" s="5"/>
      <c r="G288" s="5"/>
    </row>
    <row r="289" spans="3:7">
      <c r="C289" s="5"/>
      <c r="D289" s="5"/>
      <c r="E289" s="5"/>
      <c r="F289" s="5"/>
      <c r="G289" s="5"/>
    </row>
    <row r="290" spans="3:7">
      <c r="C290" s="5"/>
      <c r="D290" s="5"/>
      <c r="E290" s="5"/>
      <c r="F290" s="5"/>
      <c r="G290" s="5"/>
    </row>
    <row r="291" spans="3:7">
      <c r="C291" s="5"/>
      <c r="D291" s="5"/>
      <c r="E291" s="5"/>
      <c r="F291" s="5"/>
      <c r="G291" s="5"/>
    </row>
    <row r="292" spans="3:7">
      <c r="C292" s="5"/>
      <c r="D292" s="5"/>
      <c r="E292" s="5"/>
      <c r="F292" s="5"/>
      <c r="G292" s="5"/>
    </row>
    <row r="293" spans="3:7">
      <c r="C293" s="5"/>
      <c r="D293" s="5"/>
      <c r="E293" s="5"/>
      <c r="F293" s="5"/>
      <c r="G293" s="5"/>
    </row>
    <row r="294" spans="3:7">
      <c r="C294" s="5"/>
      <c r="D294" s="5"/>
      <c r="E294" s="5"/>
      <c r="F294" s="5"/>
      <c r="G294" s="5"/>
    </row>
    <row r="295" spans="3:7">
      <c r="C295" s="5"/>
      <c r="D295" s="5"/>
      <c r="E295" s="5"/>
      <c r="F295" s="5"/>
      <c r="G295" s="5"/>
    </row>
    <row r="296" spans="3:7">
      <c r="C296" s="5"/>
      <c r="D296" s="5"/>
      <c r="E296" s="5"/>
      <c r="F296" s="5"/>
      <c r="G296" s="5"/>
    </row>
    <row r="297" spans="3:7">
      <c r="C297" s="5"/>
      <c r="D297" s="5"/>
      <c r="E297" s="5"/>
      <c r="F297" s="5"/>
      <c r="G297" s="5"/>
    </row>
    <row r="298" spans="3:7">
      <c r="C298" s="5"/>
      <c r="D298" s="5"/>
      <c r="E298" s="5"/>
      <c r="F298" s="5"/>
      <c r="G298" s="5"/>
    </row>
    <row r="299" spans="3:7">
      <c r="C299" s="5"/>
      <c r="D299" s="5"/>
      <c r="E299" s="5"/>
      <c r="F299" s="5"/>
      <c r="G299" s="5"/>
    </row>
    <row r="300" spans="3:7">
      <c r="C300" s="5"/>
      <c r="D300" s="5"/>
      <c r="E300" s="5"/>
      <c r="F300" s="5"/>
      <c r="G300" s="5"/>
    </row>
    <row r="301" spans="3:7">
      <c r="C301" s="5"/>
      <c r="D301" s="5"/>
      <c r="E301" s="5"/>
      <c r="F301" s="5"/>
      <c r="G301" s="5"/>
    </row>
    <row r="302" spans="3:7">
      <c r="C302" s="5"/>
      <c r="D302" s="5"/>
      <c r="E302" s="5"/>
      <c r="F302" s="5"/>
      <c r="G302" s="5"/>
    </row>
    <row r="303" spans="3:7">
      <c r="C303" s="5"/>
      <c r="D303" s="5"/>
      <c r="E303" s="5"/>
      <c r="F303" s="5"/>
      <c r="G303" s="5"/>
    </row>
    <row r="304" spans="3:7">
      <c r="C304" s="5"/>
      <c r="D304" s="5"/>
      <c r="E304" s="5"/>
      <c r="F304" s="5"/>
      <c r="G304" s="5"/>
    </row>
    <row r="305" spans="3:7">
      <c r="C305" s="5"/>
      <c r="D305" s="5"/>
      <c r="E305" s="5"/>
      <c r="F305" s="5"/>
      <c r="G305" s="5"/>
    </row>
    <row r="306" spans="3:7">
      <c r="C306" s="5"/>
      <c r="D306" s="5"/>
      <c r="E306" s="5"/>
      <c r="F306" s="5"/>
      <c r="G306" s="5"/>
    </row>
    <row r="307" spans="3:7">
      <c r="C307" s="5"/>
      <c r="D307" s="5"/>
      <c r="E307" s="5"/>
      <c r="F307" s="5"/>
      <c r="G307" s="5"/>
    </row>
    <row r="308" spans="3:7">
      <c r="C308" s="5"/>
      <c r="D308" s="5"/>
      <c r="E308" s="5"/>
      <c r="F308" s="5"/>
      <c r="G308" s="5"/>
    </row>
    <row r="309" spans="3:7">
      <c r="C309" s="5"/>
      <c r="D309" s="5"/>
      <c r="E309" s="5"/>
      <c r="F309" s="5"/>
      <c r="G309" s="5"/>
    </row>
    <row r="310" spans="3:7">
      <c r="C310" s="5"/>
      <c r="D310" s="5"/>
      <c r="E310" s="5"/>
      <c r="F310" s="5"/>
      <c r="G310" s="5"/>
    </row>
    <row r="311" spans="3:7">
      <c r="C311" s="5"/>
      <c r="D311" s="5"/>
      <c r="E311" s="5"/>
      <c r="F311" s="5"/>
      <c r="G311" s="5"/>
    </row>
    <row r="312" spans="3:7">
      <c r="C312" s="5"/>
      <c r="D312" s="5"/>
      <c r="E312" s="5"/>
      <c r="F312" s="5"/>
      <c r="G312" s="5"/>
    </row>
    <row r="313" spans="3:7">
      <c r="C313" s="5"/>
      <c r="D313" s="5"/>
      <c r="E313" s="5"/>
      <c r="F313" s="5"/>
      <c r="G313" s="5"/>
    </row>
    <row r="314" spans="3:7">
      <c r="C314" s="5"/>
      <c r="D314" s="5"/>
      <c r="E314" s="5"/>
      <c r="F314" s="5"/>
      <c r="G314" s="5"/>
    </row>
    <row r="315" spans="3:7">
      <c r="C315" s="5"/>
      <c r="D315" s="5"/>
      <c r="E315" s="5"/>
      <c r="F315" s="5"/>
      <c r="G315" s="5"/>
    </row>
    <row r="316" spans="3:7">
      <c r="C316" s="5"/>
      <c r="D316" s="5"/>
      <c r="E316" s="5"/>
      <c r="F316" s="5"/>
      <c r="G316" s="5"/>
    </row>
    <row r="317" spans="3:7">
      <c r="C317" s="5"/>
      <c r="D317" s="5"/>
      <c r="E317" s="5"/>
      <c r="F317" s="5"/>
      <c r="G317" s="5"/>
    </row>
    <row r="318" spans="3:7">
      <c r="C318" s="5"/>
      <c r="D318" s="5"/>
      <c r="E318" s="5"/>
      <c r="F318" s="5"/>
      <c r="G318" s="5"/>
    </row>
    <row r="319" spans="3:7">
      <c r="C319" s="5"/>
      <c r="D319" s="5"/>
      <c r="E319" s="5"/>
      <c r="F319" s="5"/>
      <c r="G319" s="5"/>
    </row>
    <row r="320" spans="3:7">
      <c r="C320" s="5"/>
      <c r="D320" s="5"/>
      <c r="E320" s="5"/>
      <c r="F320" s="5"/>
      <c r="G320" s="5"/>
    </row>
  </sheetData>
  <mergeCells count="11">
    <mergeCell ref="M6:N6"/>
    <mergeCell ref="B2:O2"/>
    <mergeCell ref="B3:U3"/>
    <mergeCell ref="B5:B6"/>
    <mergeCell ref="C5:H5"/>
    <mergeCell ref="I5:N5"/>
    <mergeCell ref="C6:D6"/>
    <mergeCell ref="E6:F6"/>
    <mergeCell ref="G6:H6"/>
    <mergeCell ref="I6:J6"/>
    <mergeCell ref="K6:L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0"/>
  <sheetViews>
    <sheetView workbookViewId="0">
      <selection sqref="A1:XFD1048576"/>
    </sheetView>
  </sheetViews>
  <sheetFormatPr baseColWidth="10" defaultRowHeight="11.25"/>
  <cols>
    <col min="1" max="1" width="2.42578125" style="2" customWidth="1"/>
    <col min="2" max="2" width="28" style="2" customWidth="1"/>
    <col min="3" max="3" width="12.140625" style="2" customWidth="1"/>
    <col min="4" max="4" width="2.140625" style="2" customWidth="1"/>
    <col min="5" max="5" width="11.7109375" style="5" customWidth="1"/>
    <col min="6" max="6" width="2.140625" style="2" customWidth="1"/>
    <col min="7" max="7" width="8.42578125" style="2" customWidth="1"/>
    <col min="8" max="8" width="2.140625" style="2" customWidth="1"/>
    <col min="9" max="9" width="8.42578125" style="2" customWidth="1"/>
    <col min="10" max="10" width="2.140625" style="2" customWidth="1"/>
    <col min="11" max="11" width="8.42578125" style="2" customWidth="1"/>
    <col min="12" max="12" width="2.140625" style="2" customWidth="1"/>
    <col min="13" max="13" width="2.28515625" style="2" customWidth="1"/>
    <col min="14" max="14" width="2.140625" style="2" customWidth="1"/>
    <col min="15" max="15" width="11.42578125" style="2"/>
    <col min="16" max="16" width="2.140625" style="2" customWidth="1"/>
    <col min="17" max="256" width="11.42578125" style="2"/>
    <col min="257" max="257" width="2.42578125" style="2" customWidth="1"/>
    <col min="258" max="258" width="28" style="2" customWidth="1"/>
    <col min="259" max="259" width="12.140625" style="2" customWidth="1"/>
    <col min="260" max="260" width="2.140625" style="2" customWidth="1"/>
    <col min="261" max="261" width="11.7109375" style="2" customWidth="1"/>
    <col min="262" max="262" width="2.140625" style="2" customWidth="1"/>
    <col min="263" max="263" width="8.42578125" style="2" customWidth="1"/>
    <col min="264" max="264" width="2.140625" style="2" customWidth="1"/>
    <col min="265" max="265" width="8.42578125" style="2" customWidth="1"/>
    <col min="266" max="266" width="2.140625" style="2" customWidth="1"/>
    <col min="267" max="267" width="8.42578125" style="2" customWidth="1"/>
    <col min="268" max="268" width="2.140625" style="2" customWidth="1"/>
    <col min="269" max="269" width="2.28515625" style="2" customWidth="1"/>
    <col min="270" max="270" width="2.140625" style="2" customWidth="1"/>
    <col min="271" max="271" width="11.42578125" style="2"/>
    <col min="272" max="272" width="2.140625" style="2" customWidth="1"/>
    <col min="273" max="512" width="11.42578125" style="2"/>
    <col min="513" max="513" width="2.42578125" style="2" customWidth="1"/>
    <col min="514" max="514" width="28" style="2" customWidth="1"/>
    <col min="515" max="515" width="12.140625" style="2" customWidth="1"/>
    <col min="516" max="516" width="2.140625" style="2" customWidth="1"/>
    <col min="517" max="517" width="11.7109375" style="2" customWidth="1"/>
    <col min="518" max="518" width="2.140625" style="2" customWidth="1"/>
    <col min="519" max="519" width="8.42578125" style="2" customWidth="1"/>
    <col min="520" max="520" width="2.140625" style="2" customWidth="1"/>
    <col min="521" max="521" width="8.42578125" style="2" customWidth="1"/>
    <col min="522" max="522" width="2.140625" style="2" customWidth="1"/>
    <col min="523" max="523" width="8.42578125" style="2" customWidth="1"/>
    <col min="524" max="524" width="2.140625" style="2" customWidth="1"/>
    <col min="525" max="525" width="2.28515625" style="2" customWidth="1"/>
    <col min="526" max="526" width="2.140625" style="2" customWidth="1"/>
    <col min="527" max="527" width="11.42578125" style="2"/>
    <col min="528" max="528" width="2.140625" style="2" customWidth="1"/>
    <col min="529" max="768" width="11.42578125" style="2"/>
    <col min="769" max="769" width="2.42578125" style="2" customWidth="1"/>
    <col min="770" max="770" width="28" style="2" customWidth="1"/>
    <col min="771" max="771" width="12.140625" style="2" customWidth="1"/>
    <col min="772" max="772" width="2.140625" style="2" customWidth="1"/>
    <col min="773" max="773" width="11.7109375" style="2" customWidth="1"/>
    <col min="774" max="774" width="2.140625" style="2" customWidth="1"/>
    <col min="775" max="775" width="8.42578125" style="2" customWidth="1"/>
    <col min="776" max="776" width="2.140625" style="2" customWidth="1"/>
    <col min="777" max="777" width="8.42578125" style="2" customWidth="1"/>
    <col min="778" max="778" width="2.140625" style="2" customWidth="1"/>
    <col min="779" max="779" width="8.42578125" style="2" customWidth="1"/>
    <col min="780" max="780" width="2.140625" style="2" customWidth="1"/>
    <col min="781" max="781" width="2.28515625" style="2" customWidth="1"/>
    <col min="782" max="782" width="2.140625" style="2" customWidth="1"/>
    <col min="783" max="783" width="11.42578125" style="2"/>
    <col min="784" max="784" width="2.140625" style="2" customWidth="1"/>
    <col min="785" max="1024" width="11.42578125" style="2"/>
    <col min="1025" max="1025" width="2.42578125" style="2" customWidth="1"/>
    <col min="1026" max="1026" width="28" style="2" customWidth="1"/>
    <col min="1027" max="1027" width="12.140625" style="2" customWidth="1"/>
    <col min="1028" max="1028" width="2.140625" style="2" customWidth="1"/>
    <col min="1029" max="1029" width="11.7109375" style="2" customWidth="1"/>
    <col min="1030" max="1030" width="2.140625" style="2" customWidth="1"/>
    <col min="1031" max="1031" width="8.42578125" style="2" customWidth="1"/>
    <col min="1032" max="1032" width="2.140625" style="2" customWidth="1"/>
    <col min="1033" max="1033" width="8.42578125" style="2" customWidth="1"/>
    <col min="1034" max="1034" width="2.140625" style="2" customWidth="1"/>
    <col min="1035" max="1035" width="8.42578125" style="2" customWidth="1"/>
    <col min="1036" max="1036" width="2.140625" style="2" customWidth="1"/>
    <col min="1037" max="1037" width="2.28515625" style="2" customWidth="1"/>
    <col min="1038" max="1038" width="2.140625" style="2" customWidth="1"/>
    <col min="1039" max="1039" width="11.42578125" style="2"/>
    <col min="1040" max="1040" width="2.140625" style="2" customWidth="1"/>
    <col min="1041" max="1280" width="11.42578125" style="2"/>
    <col min="1281" max="1281" width="2.42578125" style="2" customWidth="1"/>
    <col min="1282" max="1282" width="28" style="2" customWidth="1"/>
    <col min="1283" max="1283" width="12.140625" style="2" customWidth="1"/>
    <col min="1284" max="1284" width="2.140625" style="2" customWidth="1"/>
    <col min="1285" max="1285" width="11.7109375" style="2" customWidth="1"/>
    <col min="1286" max="1286" width="2.140625" style="2" customWidth="1"/>
    <col min="1287" max="1287" width="8.42578125" style="2" customWidth="1"/>
    <col min="1288" max="1288" width="2.140625" style="2" customWidth="1"/>
    <col min="1289" max="1289" width="8.42578125" style="2" customWidth="1"/>
    <col min="1290" max="1290" width="2.140625" style="2" customWidth="1"/>
    <col min="1291" max="1291" width="8.42578125" style="2" customWidth="1"/>
    <col min="1292" max="1292" width="2.140625" style="2" customWidth="1"/>
    <col min="1293" max="1293" width="2.28515625" style="2" customWidth="1"/>
    <col min="1294" max="1294" width="2.140625" style="2" customWidth="1"/>
    <col min="1295" max="1295" width="11.42578125" style="2"/>
    <col min="1296" max="1296" width="2.140625" style="2" customWidth="1"/>
    <col min="1297" max="1536" width="11.42578125" style="2"/>
    <col min="1537" max="1537" width="2.42578125" style="2" customWidth="1"/>
    <col min="1538" max="1538" width="28" style="2" customWidth="1"/>
    <col min="1539" max="1539" width="12.140625" style="2" customWidth="1"/>
    <col min="1540" max="1540" width="2.140625" style="2" customWidth="1"/>
    <col min="1541" max="1541" width="11.7109375" style="2" customWidth="1"/>
    <col min="1542" max="1542" width="2.140625" style="2" customWidth="1"/>
    <col min="1543" max="1543" width="8.42578125" style="2" customWidth="1"/>
    <col min="1544" max="1544" width="2.140625" style="2" customWidth="1"/>
    <col min="1545" max="1545" width="8.42578125" style="2" customWidth="1"/>
    <col min="1546" max="1546" width="2.140625" style="2" customWidth="1"/>
    <col min="1547" max="1547" width="8.42578125" style="2" customWidth="1"/>
    <col min="1548" max="1548" width="2.140625" style="2" customWidth="1"/>
    <col min="1549" max="1549" width="2.28515625" style="2" customWidth="1"/>
    <col min="1550" max="1550" width="2.140625" style="2" customWidth="1"/>
    <col min="1551" max="1551" width="11.42578125" style="2"/>
    <col min="1552" max="1552" width="2.140625" style="2" customWidth="1"/>
    <col min="1553" max="1792" width="11.42578125" style="2"/>
    <col min="1793" max="1793" width="2.42578125" style="2" customWidth="1"/>
    <col min="1794" max="1794" width="28" style="2" customWidth="1"/>
    <col min="1795" max="1795" width="12.140625" style="2" customWidth="1"/>
    <col min="1796" max="1796" width="2.140625" style="2" customWidth="1"/>
    <col min="1797" max="1797" width="11.7109375" style="2" customWidth="1"/>
    <col min="1798" max="1798" width="2.140625" style="2" customWidth="1"/>
    <col min="1799" max="1799" width="8.42578125" style="2" customWidth="1"/>
    <col min="1800" max="1800" width="2.140625" style="2" customWidth="1"/>
    <col min="1801" max="1801" width="8.42578125" style="2" customWidth="1"/>
    <col min="1802" max="1802" width="2.140625" style="2" customWidth="1"/>
    <col min="1803" max="1803" width="8.42578125" style="2" customWidth="1"/>
    <col min="1804" max="1804" width="2.140625" style="2" customWidth="1"/>
    <col min="1805" max="1805" width="2.28515625" style="2" customWidth="1"/>
    <col min="1806" max="1806" width="2.140625" style="2" customWidth="1"/>
    <col min="1807" max="1807" width="11.42578125" style="2"/>
    <col min="1808" max="1808" width="2.140625" style="2" customWidth="1"/>
    <col min="1809" max="2048" width="11.42578125" style="2"/>
    <col min="2049" max="2049" width="2.42578125" style="2" customWidth="1"/>
    <col min="2050" max="2050" width="28" style="2" customWidth="1"/>
    <col min="2051" max="2051" width="12.140625" style="2" customWidth="1"/>
    <col min="2052" max="2052" width="2.140625" style="2" customWidth="1"/>
    <col min="2053" max="2053" width="11.7109375" style="2" customWidth="1"/>
    <col min="2054" max="2054" width="2.140625" style="2" customWidth="1"/>
    <col min="2055" max="2055" width="8.42578125" style="2" customWidth="1"/>
    <col min="2056" max="2056" width="2.140625" style="2" customWidth="1"/>
    <col min="2057" max="2057" width="8.42578125" style="2" customWidth="1"/>
    <col min="2058" max="2058" width="2.140625" style="2" customWidth="1"/>
    <col min="2059" max="2059" width="8.42578125" style="2" customWidth="1"/>
    <col min="2060" max="2060" width="2.140625" style="2" customWidth="1"/>
    <col min="2061" max="2061" width="2.28515625" style="2" customWidth="1"/>
    <col min="2062" max="2062" width="2.140625" style="2" customWidth="1"/>
    <col min="2063" max="2063" width="11.42578125" style="2"/>
    <col min="2064" max="2064" width="2.140625" style="2" customWidth="1"/>
    <col min="2065" max="2304" width="11.42578125" style="2"/>
    <col min="2305" max="2305" width="2.42578125" style="2" customWidth="1"/>
    <col min="2306" max="2306" width="28" style="2" customWidth="1"/>
    <col min="2307" max="2307" width="12.140625" style="2" customWidth="1"/>
    <col min="2308" max="2308" width="2.140625" style="2" customWidth="1"/>
    <col min="2309" max="2309" width="11.7109375" style="2" customWidth="1"/>
    <col min="2310" max="2310" width="2.140625" style="2" customWidth="1"/>
    <col min="2311" max="2311" width="8.42578125" style="2" customWidth="1"/>
    <col min="2312" max="2312" width="2.140625" style="2" customWidth="1"/>
    <col min="2313" max="2313" width="8.42578125" style="2" customWidth="1"/>
    <col min="2314" max="2314" width="2.140625" style="2" customWidth="1"/>
    <col min="2315" max="2315" width="8.42578125" style="2" customWidth="1"/>
    <col min="2316" max="2316" width="2.140625" style="2" customWidth="1"/>
    <col min="2317" max="2317" width="2.28515625" style="2" customWidth="1"/>
    <col min="2318" max="2318" width="2.140625" style="2" customWidth="1"/>
    <col min="2319" max="2319" width="11.42578125" style="2"/>
    <col min="2320" max="2320" width="2.140625" style="2" customWidth="1"/>
    <col min="2321" max="2560" width="11.42578125" style="2"/>
    <col min="2561" max="2561" width="2.42578125" style="2" customWidth="1"/>
    <col min="2562" max="2562" width="28" style="2" customWidth="1"/>
    <col min="2563" max="2563" width="12.140625" style="2" customWidth="1"/>
    <col min="2564" max="2564" width="2.140625" style="2" customWidth="1"/>
    <col min="2565" max="2565" width="11.7109375" style="2" customWidth="1"/>
    <col min="2566" max="2566" width="2.140625" style="2" customWidth="1"/>
    <col min="2567" max="2567" width="8.42578125" style="2" customWidth="1"/>
    <col min="2568" max="2568" width="2.140625" style="2" customWidth="1"/>
    <col min="2569" max="2569" width="8.42578125" style="2" customWidth="1"/>
    <col min="2570" max="2570" width="2.140625" style="2" customWidth="1"/>
    <col min="2571" max="2571" width="8.42578125" style="2" customWidth="1"/>
    <col min="2572" max="2572" width="2.140625" style="2" customWidth="1"/>
    <col min="2573" max="2573" width="2.28515625" style="2" customWidth="1"/>
    <col min="2574" max="2574" width="2.140625" style="2" customWidth="1"/>
    <col min="2575" max="2575" width="11.42578125" style="2"/>
    <col min="2576" max="2576" width="2.140625" style="2" customWidth="1"/>
    <col min="2577" max="2816" width="11.42578125" style="2"/>
    <col min="2817" max="2817" width="2.42578125" style="2" customWidth="1"/>
    <col min="2818" max="2818" width="28" style="2" customWidth="1"/>
    <col min="2819" max="2819" width="12.140625" style="2" customWidth="1"/>
    <col min="2820" max="2820" width="2.140625" style="2" customWidth="1"/>
    <col min="2821" max="2821" width="11.7109375" style="2" customWidth="1"/>
    <col min="2822" max="2822" width="2.140625" style="2" customWidth="1"/>
    <col min="2823" max="2823" width="8.42578125" style="2" customWidth="1"/>
    <col min="2824" max="2824" width="2.140625" style="2" customWidth="1"/>
    <col min="2825" max="2825" width="8.42578125" style="2" customWidth="1"/>
    <col min="2826" max="2826" width="2.140625" style="2" customWidth="1"/>
    <col min="2827" max="2827" width="8.42578125" style="2" customWidth="1"/>
    <col min="2828" max="2828" width="2.140625" style="2" customWidth="1"/>
    <col min="2829" max="2829" width="2.28515625" style="2" customWidth="1"/>
    <col min="2830" max="2830" width="2.140625" style="2" customWidth="1"/>
    <col min="2831" max="2831" width="11.42578125" style="2"/>
    <col min="2832" max="2832" width="2.140625" style="2" customWidth="1"/>
    <col min="2833" max="3072" width="11.42578125" style="2"/>
    <col min="3073" max="3073" width="2.42578125" style="2" customWidth="1"/>
    <col min="3074" max="3074" width="28" style="2" customWidth="1"/>
    <col min="3075" max="3075" width="12.140625" style="2" customWidth="1"/>
    <col min="3076" max="3076" width="2.140625" style="2" customWidth="1"/>
    <col min="3077" max="3077" width="11.7109375" style="2" customWidth="1"/>
    <col min="3078" max="3078" width="2.140625" style="2" customWidth="1"/>
    <col min="3079" max="3079" width="8.42578125" style="2" customWidth="1"/>
    <col min="3080" max="3080" width="2.140625" style="2" customWidth="1"/>
    <col min="3081" max="3081" width="8.42578125" style="2" customWidth="1"/>
    <col min="3082" max="3082" width="2.140625" style="2" customWidth="1"/>
    <col min="3083" max="3083" width="8.42578125" style="2" customWidth="1"/>
    <col min="3084" max="3084" width="2.140625" style="2" customWidth="1"/>
    <col min="3085" max="3085" width="2.28515625" style="2" customWidth="1"/>
    <col min="3086" max="3086" width="2.140625" style="2" customWidth="1"/>
    <col min="3087" max="3087" width="11.42578125" style="2"/>
    <col min="3088" max="3088" width="2.140625" style="2" customWidth="1"/>
    <col min="3089" max="3328" width="11.42578125" style="2"/>
    <col min="3329" max="3329" width="2.42578125" style="2" customWidth="1"/>
    <col min="3330" max="3330" width="28" style="2" customWidth="1"/>
    <col min="3331" max="3331" width="12.140625" style="2" customWidth="1"/>
    <col min="3332" max="3332" width="2.140625" style="2" customWidth="1"/>
    <col min="3333" max="3333" width="11.7109375" style="2" customWidth="1"/>
    <col min="3334" max="3334" width="2.140625" style="2" customWidth="1"/>
    <col min="3335" max="3335" width="8.42578125" style="2" customWidth="1"/>
    <col min="3336" max="3336" width="2.140625" style="2" customWidth="1"/>
    <col min="3337" max="3337" width="8.42578125" style="2" customWidth="1"/>
    <col min="3338" max="3338" width="2.140625" style="2" customWidth="1"/>
    <col min="3339" max="3339" width="8.42578125" style="2" customWidth="1"/>
    <col min="3340" max="3340" width="2.140625" style="2" customWidth="1"/>
    <col min="3341" max="3341" width="2.28515625" style="2" customWidth="1"/>
    <col min="3342" max="3342" width="2.140625" style="2" customWidth="1"/>
    <col min="3343" max="3343" width="11.42578125" style="2"/>
    <col min="3344" max="3344" width="2.140625" style="2" customWidth="1"/>
    <col min="3345" max="3584" width="11.42578125" style="2"/>
    <col min="3585" max="3585" width="2.42578125" style="2" customWidth="1"/>
    <col min="3586" max="3586" width="28" style="2" customWidth="1"/>
    <col min="3587" max="3587" width="12.140625" style="2" customWidth="1"/>
    <col min="3588" max="3588" width="2.140625" style="2" customWidth="1"/>
    <col min="3589" max="3589" width="11.7109375" style="2" customWidth="1"/>
    <col min="3590" max="3590" width="2.140625" style="2" customWidth="1"/>
    <col min="3591" max="3591" width="8.42578125" style="2" customWidth="1"/>
    <col min="3592" max="3592" width="2.140625" style="2" customWidth="1"/>
    <col min="3593" max="3593" width="8.42578125" style="2" customWidth="1"/>
    <col min="3594" max="3594" width="2.140625" style="2" customWidth="1"/>
    <col min="3595" max="3595" width="8.42578125" style="2" customWidth="1"/>
    <col min="3596" max="3596" width="2.140625" style="2" customWidth="1"/>
    <col min="3597" max="3597" width="2.28515625" style="2" customWidth="1"/>
    <col min="3598" max="3598" width="2.140625" style="2" customWidth="1"/>
    <col min="3599" max="3599" width="11.42578125" style="2"/>
    <col min="3600" max="3600" width="2.140625" style="2" customWidth="1"/>
    <col min="3601" max="3840" width="11.42578125" style="2"/>
    <col min="3841" max="3841" width="2.42578125" style="2" customWidth="1"/>
    <col min="3842" max="3842" width="28" style="2" customWidth="1"/>
    <col min="3843" max="3843" width="12.140625" style="2" customWidth="1"/>
    <col min="3844" max="3844" width="2.140625" style="2" customWidth="1"/>
    <col min="3845" max="3845" width="11.7109375" style="2" customWidth="1"/>
    <col min="3846" max="3846" width="2.140625" style="2" customWidth="1"/>
    <col min="3847" max="3847" width="8.42578125" style="2" customWidth="1"/>
    <col min="3848" max="3848" width="2.140625" style="2" customWidth="1"/>
    <col min="3849" max="3849" width="8.42578125" style="2" customWidth="1"/>
    <col min="3850" max="3850" width="2.140625" style="2" customWidth="1"/>
    <col min="3851" max="3851" width="8.42578125" style="2" customWidth="1"/>
    <col min="3852" max="3852" width="2.140625" style="2" customWidth="1"/>
    <col min="3853" max="3853" width="2.28515625" style="2" customWidth="1"/>
    <col min="3854" max="3854" width="2.140625" style="2" customWidth="1"/>
    <col min="3855" max="3855" width="11.42578125" style="2"/>
    <col min="3856" max="3856" width="2.140625" style="2" customWidth="1"/>
    <col min="3857" max="4096" width="11.42578125" style="2"/>
    <col min="4097" max="4097" width="2.42578125" style="2" customWidth="1"/>
    <col min="4098" max="4098" width="28" style="2" customWidth="1"/>
    <col min="4099" max="4099" width="12.140625" style="2" customWidth="1"/>
    <col min="4100" max="4100" width="2.140625" style="2" customWidth="1"/>
    <col min="4101" max="4101" width="11.7109375" style="2" customWidth="1"/>
    <col min="4102" max="4102" width="2.140625" style="2" customWidth="1"/>
    <col min="4103" max="4103" width="8.42578125" style="2" customWidth="1"/>
    <col min="4104" max="4104" width="2.140625" style="2" customWidth="1"/>
    <col min="4105" max="4105" width="8.42578125" style="2" customWidth="1"/>
    <col min="4106" max="4106" width="2.140625" style="2" customWidth="1"/>
    <col min="4107" max="4107" width="8.42578125" style="2" customWidth="1"/>
    <col min="4108" max="4108" width="2.140625" style="2" customWidth="1"/>
    <col min="4109" max="4109" width="2.28515625" style="2" customWidth="1"/>
    <col min="4110" max="4110" width="2.140625" style="2" customWidth="1"/>
    <col min="4111" max="4111" width="11.42578125" style="2"/>
    <col min="4112" max="4112" width="2.140625" style="2" customWidth="1"/>
    <col min="4113" max="4352" width="11.42578125" style="2"/>
    <col min="4353" max="4353" width="2.42578125" style="2" customWidth="1"/>
    <col min="4354" max="4354" width="28" style="2" customWidth="1"/>
    <col min="4355" max="4355" width="12.140625" style="2" customWidth="1"/>
    <col min="4356" max="4356" width="2.140625" style="2" customWidth="1"/>
    <col min="4357" max="4357" width="11.7109375" style="2" customWidth="1"/>
    <col min="4358" max="4358" width="2.140625" style="2" customWidth="1"/>
    <col min="4359" max="4359" width="8.42578125" style="2" customWidth="1"/>
    <col min="4360" max="4360" width="2.140625" style="2" customWidth="1"/>
    <col min="4361" max="4361" width="8.42578125" style="2" customWidth="1"/>
    <col min="4362" max="4362" width="2.140625" style="2" customWidth="1"/>
    <col min="4363" max="4363" width="8.42578125" style="2" customWidth="1"/>
    <col min="4364" max="4364" width="2.140625" style="2" customWidth="1"/>
    <col min="4365" max="4365" width="2.28515625" style="2" customWidth="1"/>
    <col min="4366" max="4366" width="2.140625" style="2" customWidth="1"/>
    <col min="4367" max="4367" width="11.42578125" style="2"/>
    <col min="4368" max="4368" width="2.140625" style="2" customWidth="1"/>
    <col min="4369" max="4608" width="11.42578125" style="2"/>
    <col min="4609" max="4609" width="2.42578125" style="2" customWidth="1"/>
    <col min="4610" max="4610" width="28" style="2" customWidth="1"/>
    <col min="4611" max="4611" width="12.140625" style="2" customWidth="1"/>
    <col min="4612" max="4612" width="2.140625" style="2" customWidth="1"/>
    <col min="4613" max="4613" width="11.7109375" style="2" customWidth="1"/>
    <col min="4614" max="4614" width="2.140625" style="2" customWidth="1"/>
    <col min="4615" max="4615" width="8.42578125" style="2" customWidth="1"/>
    <col min="4616" max="4616" width="2.140625" style="2" customWidth="1"/>
    <col min="4617" max="4617" width="8.42578125" style="2" customWidth="1"/>
    <col min="4618" max="4618" width="2.140625" style="2" customWidth="1"/>
    <col min="4619" max="4619" width="8.42578125" style="2" customWidth="1"/>
    <col min="4620" max="4620" width="2.140625" style="2" customWidth="1"/>
    <col min="4621" max="4621" width="2.28515625" style="2" customWidth="1"/>
    <col min="4622" max="4622" width="2.140625" style="2" customWidth="1"/>
    <col min="4623" max="4623" width="11.42578125" style="2"/>
    <col min="4624" max="4624" width="2.140625" style="2" customWidth="1"/>
    <col min="4625" max="4864" width="11.42578125" style="2"/>
    <col min="4865" max="4865" width="2.42578125" style="2" customWidth="1"/>
    <col min="4866" max="4866" width="28" style="2" customWidth="1"/>
    <col min="4867" max="4867" width="12.140625" style="2" customWidth="1"/>
    <col min="4868" max="4868" width="2.140625" style="2" customWidth="1"/>
    <col min="4869" max="4869" width="11.7109375" style="2" customWidth="1"/>
    <col min="4870" max="4870" width="2.140625" style="2" customWidth="1"/>
    <col min="4871" max="4871" width="8.42578125" style="2" customWidth="1"/>
    <col min="4872" max="4872" width="2.140625" style="2" customWidth="1"/>
    <col min="4873" max="4873" width="8.42578125" style="2" customWidth="1"/>
    <col min="4874" max="4874" width="2.140625" style="2" customWidth="1"/>
    <col min="4875" max="4875" width="8.42578125" style="2" customWidth="1"/>
    <col min="4876" max="4876" width="2.140625" style="2" customWidth="1"/>
    <col min="4877" max="4877" width="2.28515625" style="2" customWidth="1"/>
    <col min="4878" max="4878" width="2.140625" style="2" customWidth="1"/>
    <col min="4879" max="4879" width="11.42578125" style="2"/>
    <col min="4880" max="4880" width="2.140625" style="2" customWidth="1"/>
    <col min="4881" max="5120" width="11.42578125" style="2"/>
    <col min="5121" max="5121" width="2.42578125" style="2" customWidth="1"/>
    <col min="5122" max="5122" width="28" style="2" customWidth="1"/>
    <col min="5123" max="5123" width="12.140625" style="2" customWidth="1"/>
    <col min="5124" max="5124" width="2.140625" style="2" customWidth="1"/>
    <col min="5125" max="5125" width="11.7109375" style="2" customWidth="1"/>
    <col min="5126" max="5126" width="2.140625" style="2" customWidth="1"/>
    <col min="5127" max="5127" width="8.42578125" style="2" customWidth="1"/>
    <col min="5128" max="5128" width="2.140625" style="2" customWidth="1"/>
    <col min="5129" max="5129" width="8.42578125" style="2" customWidth="1"/>
    <col min="5130" max="5130" width="2.140625" style="2" customWidth="1"/>
    <col min="5131" max="5131" width="8.42578125" style="2" customWidth="1"/>
    <col min="5132" max="5132" width="2.140625" style="2" customWidth="1"/>
    <col min="5133" max="5133" width="2.28515625" style="2" customWidth="1"/>
    <col min="5134" max="5134" width="2.140625" style="2" customWidth="1"/>
    <col min="5135" max="5135" width="11.42578125" style="2"/>
    <col min="5136" max="5136" width="2.140625" style="2" customWidth="1"/>
    <col min="5137" max="5376" width="11.42578125" style="2"/>
    <col min="5377" max="5377" width="2.42578125" style="2" customWidth="1"/>
    <col min="5378" max="5378" width="28" style="2" customWidth="1"/>
    <col min="5379" max="5379" width="12.140625" style="2" customWidth="1"/>
    <col min="5380" max="5380" width="2.140625" style="2" customWidth="1"/>
    <col min="5381" max="5381" width="11.7109375" style="2" customWidth="1"/>
    <col min="5382" max="5382" width="2.140625" style="2" customWidth="1"/>
    <col min="5383" max="5383" width="8.42578125" style="2" customWidth="1"/>
    <col min="5384" max="5384" width="2.140625" style="2" customWidth="1"/>
    <col min="5385" max="5385" width="8.42578125" style="2" customWidth="1"/>
    <col min="5386" max="5386" width="2.140625" style="2" customWidth="1"/>
    <col min="5387" max="5387" width="8.42578125" style="2" customWidth="1"/>
    <col min="5388" max="5388" width="2.140625" style="2" customWidth="1"/>
    <col min="5389" max="5389" width="2.28515625" style="2" customWidth="1"/>
    <col min="5390" max="5390" width="2.140625" style="2" customWidth="1"/>
    <col min="5391" max="5391" width="11.42578125" style="2"/>
    <col min="5392" max="5392" width="2.140625" style="2" customWidth="1"/>
    <col min="5393" max="5632" width="11.42578125" style="2"/>
    <col min="5633" max="5633" width="2.42578125" style="2" customWidth="1"/>
    <col min="5634" max="5634" width="28" style="2" customWidth="1"/>
    <col min="5635" max="5635" width="12.140625" style="2" customWidth="1"/>
    <col min="5636" max="5636" width="2.140625" style="2" customWidth="1"/>
    <col min="5637" max="5637" width="11.7109375" style="2" customWidth="1"/>
    <col min="5638" max="5638" width="2.140625" style="2" customWidth="1"/>
    <col min="5639" max="5639" width="8.42578125" style="2" customWidth="1"/>
    <col min="5640" max="5640" width="2.140625" style="2" customWidth="1"/>
    <col min="5641" max="5641" width="8.42578125" style="2" customWidth="1"/>
    <col min="5642" max="5642" width="2.140625" style="2" customWidth="1"/>
    <col min="5643" max="5643" width="8.42578125" style="2" customWidth="1"/>
    <col min="5644" max="5644" width="2.140625" style="2" customWidth="1"/>
    <col min="5645" max="5645" width="2.28515625" style="2" customWidth="1"/>
    <col min="5646" max="5646" width="2.140625" style="2" customWidth="1"/>
    <col min="5647" max="5647" width="11.42578125" style="2"/>
    <col min="5648" max="5648" width="2.140625" style="2" customWidth="1"/>
    <col min="5649" max="5888" width="11.42578125" style="2"/>
    <col min="5889" max="5889" width="2.42578125" style="2" customWidth="1"/>
    <col min="5890" max="5890" width="28" style="2" customWidth="1"/>
    <col min="5891" max="5891" width="12.140625" style="2" customWidth="1"/>
    <col min="5892" max="5892" width="2.140625" style="2" customWidth="1"/>
    <col min="5893" max="5893" width="11.7109375" style="2" customWidth="1"/>
    <col min="5894" max="5894" width="2.140625" style="2" customWidth="1"/>
    <col min="5895" max="5895" width="8.42578125" style="2" customWidth="1"/>
    <col min="5896" max="5896" width="2.140625" style="2" customWidth="1"/>
    <col min="5897" max="5897" width="8.42578125" style="2" customWidth="1"/>
    <col min="5898" max="5898" width="2.140625" style="2" customWidth="1"/>
    <col min="5899" max="5899" width="8.42578125" style="2" customWidth="1"/>
    <col min="5900" max="5900" width="2.140625" style="2" customWidth="1"/>
    <col min="5901" max="5901" width="2.28515625" style="2" customWidth="1"/>
    <col min="5902" max="5902" width="2.140625" style="2" customWidth="1"/>
    <col min="5903" max="5903" width="11.42578125" style="2"/>
    <col min="5904" max="5904" width="2.140625" style="2" customWidth="1"/>
    <col min="5905" max="6144" width="11.42578125" style="2"/>
    <col min="6145" max="6145" width="2.42578125" style="2" customWidth="1"/>
    <col min="6146" max="6146" width="28" style="2" customWidth="1"/>
    <col min="6147" max="6147" width="12.140625" style="2" customWidth="1"/>
    <col min="6148" max="6148" width="2.140625" style="2" customWidth="1"/>
    <col min="6149" max="6149" width="11.7109375" style="2" customWidth="1"/>
    <col min="6150" max="6150" width="2.140625" style="2" customWidth="1"/>
    <col min="6151" max="6151" width="8.42578125" style="2" customWidth="1"/>
    <col min="6152" max="6152" width="2.140625" style="2" customWidth="1"/>
    <col min="6153" max="6153" width="8.42578125" style="2" customWidth="1"/>
    <col min="6154" max="6154" width="2.140625" style="2" customWidth="1"/>
    <col min="6155" max="6155" width="8.42578125" style="2" customWidth="1"/>
    <col min="6156" max="6156" width="2.140625" style="2" customWidth="1"/>
    <col min="6157" max="6157" width="2.28515625" style="2" customWidth="1"/>
    <col min="6158" max="6158" width="2.140625" style="2" customWidth="1"/>
    <col min="6159" max="6159" width="11.42578125" style="2"/>
    <col min="6160" max="6160" width="2.140625" style="2" customWidth="1"/>
    <col min="6161" max="6400" width="11.42578125" style="2"/>
    <col min="6401" max="6401" width="2.42578125" style="2" customWidth="1"/>
    <col min="6402" max="6402" width="28" style="2" customWidth="1"/>
    <col min="6403" max="6403" width="12.140625" style="2" customWidth="1"/>
    <col min="6404" max="6404" width="2.140625" style="2" customWidth="1"/>
    <col min="6405" max="6405" width="11.7109375" style="2" customWidth="1"/>
    <col min="6406" max="6406" width="2.140625" style="2" customWidth="1"/>
    <col min="6407" max="6407" width="8.42578125" style="2" customWidth="1"/>
    <col min="6408" max="6408" width="2.140625" style="2" customWidth="1"/>
    <col min="6409" max="6409" width="8.42578125" style="2" customWidth="1"/>
    <col min="6410" max="6410" width="2.140625" style="2" customWidth="1"/>
    <col min="6411" max="6411" width="8.42578125" style="2" customWidth="1"/>
    <col min="6412" max="6412" width="2.140625" style="2" customWidth="1"/>
    <col min="6413" max="6413" width="2.28515625" style="2" customWidth="1"/>
    <col min="6414" max="6414" width="2.140625" style="2" customWidth="1"/>
    <col min="6415" max="6415" width="11.42578125" style="2"/>
    <col min="6416" max="6416" width="2.140625" style="2" customWidth="1"/>
    <col min="6417" max="6656" width="11.42578125" style="2"/>
    <col min="6657" max="6657" width="2.42578125" style="2" customWidth="1"/>
    <col min="6658" max="6658" width="28" style="2" customWidth="1"/>
    <col min="6659" max="6659" width="12.140625" style="2" customWidth="1"/>
    <col min="6660" max="6660" width="2.140625" style="2" customWidth="1"/>
    <col min="6661" max="6661" width="11.7109375" style="2" customWidth="1"/>
    <col min="6662" max="6662" width="2.140625" style="2" customWidth="1"/>
    <col min="6663" max="6663" width="8.42578125" style="2" customWidth="1"/>
    <col min="6664" max="6664" width="2.140625" style="2" customWidth="1"/>
    <col min="6665" max="6665" width="8.42578125" style="2" customWidth="1"/>
    <col min="6666" max="6666" width="2.140625" style="2" customWidth="1"/>
    <col min="6667" max="6667" width="8.42578125" style="2" customWidth="1"/>
    <col min="6668" max="6668" width="2.140625" style="2" customWidth="1"/>
    <col min="6669" max="6669" width="2.28515625" style="2" customWidth="1"/>
    <col min="6670" max="6670" width="2.140625" style="2" customWidth="1"/>
    <col min="6671" max="6671" width="11.42578125" style="2"/>
    <col min="6672" max="6672" width="2.140625" style="2" customWidth="1"/>
    <col min="6673" max="6912" width="11.42578125" style="2"/>
    <col min="6913" max="6913" width="2.42578125" style="2" customWidth="1"/>
    <col min="6914" max="6914" width="28" style="2" customWidth="1"/>
    <col min="6915" max="6915" width="12.140625" style="2" customWidth="1"/>
    <col min="6916" max="6916" width="2.140625" style="2" customWidth="1"/>
    <col min="6917" max="6917" width="11.7109375" style="2" customWidth="1"/>
    <col min="6918" max="6918" width="2.140625" style="2" customWidth="1"/>
    <col min="6919" max="6919" width="8.42578125" style="2" customWidth="1"/>
    <col min="6920" max="6920" width="2.140625" style="2" customWidth="1"/>
    <col min="6921" max="6921" width="8.42578125" style="2" customWidth="1"/>
    <col min="6922" max="6922" width="2.140625" style="2" customWidth="1"/>
    <col min="6923" max="6923" width="8.42578125" style="2" customWidth="1"/>
    <col min="6924" max="6924" width="2.140625" style="2" customWidth="1"/>
    <col min="6925" max="6925" width="2.28515625" style="2" customWidth="1"/>
    <col min="6926" max="6926" width="2.140625" style="2" customWidth="1"/>
    <col min="6927" max="6927" width="11.42578125" style="2"/>
    <col min="6928" max="6928" width="2.140625" style="2" customWidth="1"/>
    <col min="6929" max="7168" width="11.42578125" style="2"/>
    <col min="7169" max="7169" width="2.42578125" style="2" customWidth="1"/>
    <col min="7170" max="7170" width="28" style="2" customWidth="1"/>
    <col min="7171" max="7171" width="12.140625" style="2" customWidth="1"/>
    <col min="7172" max="7172" width="2.140625" style="2" customWidth="1"/>
    <col min="7173" max="7173" width="11.7109375" style="2" customWidth="1"/>
    <col min="7174" max="7174" width="2.140625" style="2" customWidth="1"/>
    <col min="7175" max="7175" width="8.42578125" style="2" customWidth="1"/>
    <col min="7176" max="7176" width="2.140625" style="2" customWidth="1"/>
    <col min="7177" max="7177" width="8.42578125" style="2" customWidth="1"/>
    <col min="7178" max="7178" width="2.140625" style="2" customWidth="1"/>
    <col min="7179" max="7179" width="8.42578125" style="2" customWidth="1"/>
    <col min="7180" max="7180" width="2.140625" style="2" customWidth="1"/>
    <col min="7181" max="7181" width="2.28515625" style="2" customWidth="1"/>
    <col min="7182" max="7182" width="2.140625" style="2" customWidth="1"/>
    <col min="7183" max="7183" width="11.42578125" style="2"/>
    <col min="7184" max="7184" width="2.140625" style="2" customWidth="1"/>
    <col min="7185" max="7424" width="11.42578125" style="2"/>
    <col min="7425" max="7425" width="2.42578125" style="2" customWidth="1"/>
    <col min="7426" max="7426" width="28" style="2" customWidth="1"/>
    <col min="7427" max="7427" width="12.140625" style="2" customWidth="1"/>
    <col min="7428" max="7428" width="2.140625" style="2" customWidth="1"/>
    <col min="7429" max="7429" width="11.7109375" style="2" customWidth="1"/>
    <col min="7430" max="7430" width="2.140625" style="2" customWidth="1"/>
    <col min="7431" max="7431" width="8.42578125" style="2" customWidth="1"/>
    <col min="7432" max="7432" width="2.140625" style="2" customWidth="1"/>
    <col min="7433" max="7433" width="8.42578125" style="2" customWidth="1"/>
    <col min="7434" max="7434" width="2.140625" style="2" customWidth="1"/>
    <col min="7435" max="7435" width="8.42578125" style="2" customWidth="1"/>
    <col min="7436" max="7436" width="2.140625" style="2" customWidth="1"/>
    <col min="7437" max="7437" width="2.28515625" style="2" customWidth="1"/>
    <col min="7438" max="7438" width="2.140625" style="2" customWidth="1"/>
    <col min="7439" max="7439" width="11.42578125" style="2"/>
    <col min="7440" max="7440" width="2.140625" style="2" customWidth="1"/>
    <col min="7441" max="7680" width="11.42578125" style="2"/>
    <col min="7681" max="7681" width="2.42578125" style="2" customWidth="1"/>
    <col min="7682" max="7682" width="28" style="2" customWidth="1"/>
    <col min="7683" max="7683" width="12.140625" style="2" customWidth="1"/>
    <col min="7684" max="7684" width="2.140625" style="2" customWidth="1"/>
    <col min="7685" max="7685" width="11.7109375" style="2" customWidth="1"/>
    <col min="7686" max="7686" width="2.140625" style="2" customWidth="1"/>
    <col min="7687" max="7687" width="8.42578125" style="2" customWidth="1"/>
    <col min="7688" max="7688" width="2.140625" style="2" customWidth="1"/>
    <col min="7689" max="7689" width="8.42578125" style="2" customWidth="1"/>
    <col min="7690" max="7690" width="2.140625" style="2" customWidth="1"/>
    <col min="7691" max="7691" width="8.42578125" style="2" customWidth="1"/>
    <col min="7692" max="7692" width="2.140625" style="2" customWidth="1"/>
    <col min="7693" max="7693" width="2.28515625" style="2" customWidth="1"/>
    <col min="7694" max="7694" width="2.140625" style="2" customWidth="1"/>
    <col min="7695" max="7695" width="11.42578125" style="2"/>
    <col min="7696" max="7696" width="2.140625" style="2" customWidth="1"/>
    <col min="7697" max="7936" width="11.42578125" style="2"/>
    <col min="7937" max="7937" width="2.42578125" style="2" customWidth="1"/>
    <col min="7938" max="7938" width="28" style="2" customWidth="1"/>
    <col min="7939" max="7939" width="12.140625" style="2" customWidth="1"/>
    <col min="7940" max="7940" width="2.140625" style="2" customWidth="1"/>
    <col min="7941" max="7941" width="11.7109375" style="2" customWidth="1"/>
    <col min="7942" max="7942" width="2.140625" style="2" customWidth="1"/>
    <col min="7943" max="7943" width="8.42578125" style="2" customWidth="1"/>
    <col min="7944" max="7944" width="2.140625" style="2" customWidth="1"/>
    <col min="7945" max="7945" width="8.42578125" style="2" customWidth="1"/>
    <col min="7946" max="7946" width="2.140625" style="2" customWidth="1"/>
    <col min="7947" max="7947" width="8.42578125" style="2" customWidth="1"/>
    <col min="7948" max="7948" width="2.140625" style="2" customWidth="1"/>
    <col min="7949" max="7949" width="2.28515625" style="2" customWidth="1"/>
    <col min="7950" max="7950" width="2.140625" style="2" customWidth="1"/>
    <col min="7951" max="7951" width="11.42578125" style="2"/>
    <col min="7952" max="7952" width="2.140625" style="2" customWidth="1"/>
    <col min="7953" max="8192" width="11.42578125" style="2"/>
    <col min="8193" max="8193" width="2.42578125" style="2" customWidth="1"/>
    <col min="8194" max="8194" width="28" style="2" customWidth="1"/>
    <col min="8195" max="8195" width="12.140625" style="2" customWidth="1"/>
    <col min="8196" max="8196" width="2.140625" style="2" customWidth="1"/>
    <col min="8197" max="8197" width="11.7109375" style="2" customWidth="1"/>
    <col min="8198" max="8198" width="2.140625" style="2" customWidth="1"/>
    <col min="8199" max="8199" width="8.42578125" style="2" customWidth="1"/>
    <col min="8200" max="8200" width="2.140625" style="2" customWidth="1"/>
    <col min="8201" max="8201" width="8.42578125" style="2" customWidth="1"/>
    <col min="8202" max="8202" width="2.140625" style="2" customWidth="1"/>
    <col min="8203" max="8203" width="8.42578125" style="2" customWidth="1"/>
    <col min="8204" max="8204" width="2.140625" style="2" customWidth="1"/>
    <col min="8205" max="8205" width="2.28515625" style="2" customWidth="1"/>
    <col min="8206" max="8206" width="2.140625" style="2" customWidth="1"/>
    <col min="8207" max="8207" width="11.42578125" style="2"/>
    <col min="8208" max="8208" width="2.140625" style="2" customWidth="1"/>
    <col min="8209" max="8448" width="11.42578125" style="2"/>
    <col min="8449" max="8449" width="2.42578125" style="2" customWidth="1"/>
    <col min="8450" max="8450" width="28" style="2" customWidth="1"/>
    <col min="8451" max="8451" width="12.140625" style="2" customWidth="1"/>
    <col min="8452" max="8452" width="2.140625" style="2" customWidth="1"/>
    <col min="8453" max="8453" width="11.7109375" style="2" customWidth="1"/>
    <col min="8454" max="8454" width="2.140625" style="2" customWidth="1"/>
    <col min="8455" max="8455" width="8.42578125" style="2" customWidth="1"/>
    <col min="8456" max="8456" width="2.140625" style="2" customWidth="1"/>
    <col min="8457" max="8457" width="8.42578125" style="2" customWidth="1"/>
    <col min="8458" max="8458" width="2.140625" style="2" customWidth="1"/>
    <col min="8459" max="8459" width="8.42578125" style="2" customWidth="1"/>
    <col min="8460" max="8460" width="2.140625" style="2" customWidth="1"/>
    <col min="8461" max="8461" width="2.28515625" style="2" customWidth="1"/>
    <col min="8462" max="8462" width="2.140625" style="2" customWidth="1"/>
    <col min="8463" max="8463" width="11.42578125" style="2"/>
    <col min="8464" max="8464" width="2.140625" style="2" customWidth="1"/>
    <col min="8465" max="8704" width="11.42578125" style="2"/>
    <col min="8705" max="8705" width="2.42578125" style="2" customWidth="1"/>
    <col min="8706" max="8706" width="28" style="2" customWidth="1"/>
    <col min="8707" max="8707" width="12.140625" style="2" customWidth="1"/>
    <col min="8708" max="8708" width="2.140625" style="2" customWidth="1"/>
    <col min="8709" max="8709" width="11.7109375" style="2" customWidth="1"/>
    <col min="8710" max="8710" width="2.140625" style="2" customWidth="1"/>
    <col min="8711" max="8711" width="8.42578125" style="2" customWidth="1"/>
    <col min="8712" max="8712" width="2.140625" style="2" customWidth="1"/>
    <col min="8713" max="8713" width="8.42578125" style="2" customWidth="1"/>
    <col min="8714" max="8714" width="2.140625" style="2" customWidth="1"/>
    <col min="8715" max="8715" width="8.42578125" style="2" customWidth="1"/>
    <col min="8716" max="8716" width="2.140625" style="2" customWidth="1"/>
    <col min="8717" max="8717" width="2.28515625" style="2" customWidth="1"/>
    <col min="8718" max="8718" width="2.140625" style="2" customWidth="1"/>
    <col min="8719" max="8719" width="11.42578125" style="2"/>
    <col min="8720" max="8720" width="2.140625" style="2" customWidth="1"/>
    <col min="8721" max="8960" width="11.42578125" style="2"/>
    <col min="8961" max="8961" width="2.42578125" style="2" customWidth="1"/>
    <col min="8962" max="8962" width="28" style="2" customWidth="1"/>
    <col min="8963" max="8963" width="12.140625" style="2" customWidth="1"/>
    <col min="8964" max="8964" width="2.140625" style="2" customWidth="1"/>
    <col min="8965" max="8965" width="11.7109375" style="2" customWidth="1"/>
    <col min="8966" max="8966" width="2.140625" style="2" customWidth="1"/>
    <col min="8967" max="8967" width="8.42578125" style="2" customWidth="1"/>
    <col min="8968" max="8968" width="2.140625" style="2" customWidth="1"/>
    <col min="8969" max="8969" width="8.42578125" style="2" customWidth="1"/>
    <col min="8970" max="8970" width="2.140625" style="2" customWidth="1"/>
    <col min="8971" max="8971" width="8.42578125" style="2" customWidth="1"/>
    <col min="8972" max="8972" width="2.140625" style="2" customWidth="1"/>
    <col min="8973" max="8973" width="2.28515625" style="2" customWidth="1"/>
    <col min="8974" max="8974" width="2.140625" style="2" customWidth="1"/>
    <col min="8975" max="8975" width="11.42578125" style="2"/>
    <col min="8976" max="8976" width="2.140625" style="2" customWidth="1"/>
    <col min="8977" max="9216" width="11.42578125" style="2"/>
    <col min="9217" max="9217" width="2.42578125" style="2" customWidth="1"/>
    <col min="9218" max="9218" width="28" style="2" customWidth="1"/>
    <col min="9219" max="9219" width="12.140625" style="2" customWidth="1"/>
    <col min="9220" max="9220" width="2.140625" style="2" customWidth="1"/>
    <col min="9221" max="9221" width="11.7109375" style="2" customWidth="1"/>
    <col min="9222" max="9222" width="2.140625" style="2" customWidth="1"/>
    <col min="9223" max="9223" width="8.42578125" style="2" customWidth="1"/>
    <col min="9224" max="9224" width="2.140625" style="2" customWidth="1"/>
    <col min="9225" max="9225" width="8.42578125" style="2" customWidth="1"/>
    <col min="9226" max="9226" width="2.140625" style="2" customWidth="1"/>
    <col min="9227" max="9227" width="8.42578125" style="2" customWidth="1"/>
    <col min="9228" max="9228" width="2.140625" style="2" customWidth="1"/>
    <col min="9229" max="9229" width="2.28515625" style="2" customWidth="1"/>
    <col min="9230" max="9230" width="2.140625" style="2" customWidth="1"/>
    <col min="9231" max="9231" width="11.42578125" style="2"/>
    <col min="9232" max="9232" width="2.140625" style="2" customWidth="1"/>
    <col min="9233" max="9472" width="11.42578125" style="2"/>
    <col min="9473" max="9473" width="2.42578125" style="2" customWidth="1"/>
    <col min="9474" max="9474" width="28" style="2" customWidth="1"/>
    <col min="9475" max="9475" width="12.140625" style="2" customWidth="1"/>
    <col min="9476" max="9476" width="2.140625" style="2" customWidth="1"/>
    <col min="9477" max="9477" width="11.7109375" style="2" customWidth="1"/>
    <col min="9478" max="9478" width="2.140625" style="2" customWidth="1"/>
    <col min="9479" max="9479" width="8.42578125" style="2" customWidth="1"/>
    <col min="9480" max="9480" width="2.140625" style="2" customWidth="1"/>
    <col min="9481" max="9481" width="8.42578125" style="2" customWidth="1"/>
    <col min="9482" max="9482" width="2.140625" style="2" customWidth="1"/>
    <col min="9483" max="9483" width="8.42578125" style="2" customWidth="1"/>
    <col min="9484" max="9484" width="2.140625" style="2" customWidth="1"/>
    <col min="9485" max="9485" width="2.28515625" style="2" customWidth="1"/>
    <col min="9486" max="9486" width="2.140625" style="2" customWidth="1"/>
    <col min="9487" max="9487" width="11.42578125" style="2"/>
    <col min="9488" max="9488" width="2.140625" style="2" customWidth="1"/>
    <col min="9489" max="9728" width="11.42578125" style="2"/>
    <col min="9729" max="9729" width="2.42578125" style="2" customWidth="1"/>
    <col min="9730" max="9730" width="28" style="2" customWidth="1"/>
    <col min="9731" max="9731" width="12.140625" style="2" customWidth="1"/>
    <col min="9732" max="9732" width="2.140625" style="2" customWidth="1"/>
    <col min="9733" max="9733" width="11.7109375" style="2" customWidth="1"/>
    <col min="9734" max="9734" width="2.140625" style="2" customWidth="1"/>
    <col min="9735" max="9735" width="8.42578125" style="2" customWidth="1"/>
    <col min="9736" max="9736" width="2.140625" style="2" customWidth="1"/>
    <col min="9737" max="9737" width="8.42578125" style="2" customWidth="1"/>
    <col min="9738" max="9738" width="2.140625" style="2" customWidth="1"/>
    <col min="9739" max="9739" width="8.42578125" style="2" customWidth="1"/>
    <col min="9740" max="9740" width="2.140625" style="2" customWidth="1"/>
    <col min="9741" max="9741" width="2.28515625" style="2" customWidth="1"/>
    <col min="9742" max="9742" width="2.140625" style="2" customWidth="1"/>
    <col min="9743" max="9743" width="11.42578125" style="2"/>
    <col min="9744" max="9744" width="2.140625" style="2" customWidth="1"/>
    <col min="9745" max="9984" width="11.42578125" style="2"/>
    <col min="9985" max="9985" width="2.42578125" style="2" customWidth="1"/>
    <col min="9986" max="9986" width="28" style="2" customWidth="1"/>
    <col min="9987" max="9987" width="12.140625" style="2" customWidth="1"/>
    <col min="9988" max="9988" width="2.140625" style="2" customWidth="1"/>
    <col min="9989" max="9989" width="11.7109375" style="2" customWidth="1"/>
    <col min="9990" max="9990" width="2.140625" style="2" customWidth="1"/>
    <col min="9991" max="9991" width="8.42578125" style="2" customWidth="1"/>
    <col min="9992" max="9992" width="2.140625" style="2" customWidth="1"/>
    <col min="9993" max="9993" width="8.42578125" style="2" customWidth="1"/>
    <col min="9994" max="9994" width="2.140625" style="2" customWidth="1"/>
    <col min="9995" max="9995" width="8.42578125" style="2" customWidth="1"/>
    <col min="9996" max="9996" width="2.140625" style="2" customWidth="1"/>
    <col min="9997" max="9997" width="2.28515625" style="2" customWidth="1"/>
    <col min="9998" max="9998" width="2.140625" style="2" customWidth="1"/>
    <col min="9999" max="9999" width="11.42578125" style="2"/>
    <col min="10000" max="10000" width="2.140625" style="2" customWidth="1"/>
    <col min="10001" max="10240" width="11.42578125" style="2"/>
    <col min="10241" max="10241" width="2.42578125" style="2" customWidth="1"/>
    <col min="10242" max="10242" width="28" style="2" customWidth="1"/>
    <col min="10243" max="10243" width="12.140625" style="2" customWidth="1"/>
    <col min="10244" max="10244" width="2.140625" style="2" customWidth="1"/>
    <col min="10245" max="10245" width="11.7109375" style="2" customWidth="1"/>
    <col min="10246" max="10246" width="2.140625" style="2" customWidth="1"/>
    <col min="10247" max="10247" width="8.42578125" style="2" customWidth="1"/>
    <col min="10248" max="10248" width="2.140625" style="2" customWidth="1"/>
    <col min="10249" max="10249" width="8.42578125" style="2" customWidth="1"/>
    <col min="10250" max="10250" width="2.140625" style="2" customWidth="1"/>
    <col min="10251" max="10251" width="8.42578125" style="2" customWidth="1"/>
    <col min="10252" max="10252" width="2.140625" style="2" customWidth="1"/>
    <col min="10253" max="10253" width="2.28515625" style="2" customWidth="1"/>
    <col min="10254" max="10254" width="2.140625" style="2" customWidth="1"/>
    <col min="10255" max="10255" width="11.42578125" style="2"/>
    <col min="10256" max="10256" width="2.140625" style="2" customWidth="1"/>
    <col min="10257" max="10496" width="11.42578125" style="2"/>
    <col min="10497" max="10497" width="2.42578125" style="2" customWidth="1"/>
    <col min="10498" max="10498" width="28" style="2" customWidth="1"/>
    <col min="10499" max="10499" width="12.140625" style="2" customWidth="1"/>
    <col min="10500" max="10500" width="2.140625" style="2" customWidth="1"/>
    <col min="10501" max="10501" width="11.7109375" style="2" customWidth="1"/>
    <col min="10502" max="10502" width="2.140625" style="2" customWidth="1"/>
    <col min="10503" max="10503" width="8.42578125" style="2" customWidth="1"/>
    <col min="10504" max="10504" width="2.140625" style="2" customWidth="1"/>
    <col min="10505" max="10505" width="8.42578125" style="2" customWidth="1"/>
    <col min="10506" max="10506" width="2.140625" style="2" customWidth="1"/>
    <col min="10507" max="10507" width="8.42578125" style="2" customWidth="1"/>
    <col min="10508" max="10508" width="2.140625" style="2" customWidth="1"/>
    <col min="10509" max="10509" width="2.28515625" style="2" customWidth="1"/>
    <col min="10510" max="10510" width="2.140625" style="2" customWidth="1"/>
    <col min="10511" max="10511" width="11.42578125" style="2"/>
    <col min="10512" max="10512" width="2.140625" style="2" customWidth="1"/>
    <col min="10513" max="10752" width="11.42578125" style="2"/>
    <col min="10753" max="10753" width="2.42578125" style="2" customWidth="1"/>
    <col min="10754" max="10754" width="28" style="2" customWidth="1"/>
    <col min="10755" max="10755" width="12.140625" style="2" customWidth="1"/>
    <col min="10756" max="10756" width="2.140625" style="2" customWidth="1"/>
    <col min="10757" max="10757" width="11.7109375" style="2" customWidth="1"/>
    <col min="10758" max="10758" width="2.140625" style="2" customWidth="1"/>
    <col min="10759" max="10759" width="8.42578125" style="2" customWidth="1"/>
    <col min="10760" max="10760" width="2.140625" style="2" customWidth="1"/>
    <col min="10761" max="10761" width="8.42578125" style="2" customWidth="1"/>
    <col min="10762" max="10762" width="2.140625" style="2" customWidth="1"/>
    <col min="10763" max="10763" width="8.42578125" style="2" customWidth="1"/>
    <col min="10764" max="10764" width="2.140625" style="2" customWidth="1"/>
    <col min="10765" max="10765" width="2.28515625" style="2" customWidth="1"/>
    <col min="10766" max="10766" width="2.140625" style="2" customWidth="1"/>
    <col min="10767" max="10767" width="11.42578125" style="2"/>
    <col min="10768" max="10768" width="2.140625" style="2" customWidth="1"/>
    <col min="10769" max="11008" width="11.42578125" style="2"/>
    <col min="11009" max="11009" width="2.42578125" style="2" customWidth="1"/>
    <col min="11010" max="11010" width="28" style="2" customWidth="1"/>
    <col min="11011" max="11011" width="12.140625" style="2" customWidth="1"/>
    <col min="11012" max="11012" width="2.140625" style="2" customWidth="1"/>
    <col min="11013" max="11013" width="11.7109375" style="2" customWidth="1"/>
    <col min="11014" max="11014" width="2.140625" style="2" customWidth="1"/>
    <col min="11015" max="11015" width="8.42578125" style="2" customWidth="1"/>
    <col min="11016" max="11016" width="2.140625" style="2" customWidth="1"/>
    <col min="11017" max="11017" width="8.42578125" style="2" customWidth="1"/>
    <col min="11018" max="11018" width="2.140625" style="2" customWidth="1"/>
    <col min="11019" max="11019" width="8.42578125" style="2" customWidth="1"/>
    <col min="11020" max="11020" width="2.140625" style="2" customWidth="1"/>
    <col min="11021" max="11021" width="2.28515625" style="2" customWidth="1"/>
    <col min="11022" max="11022" width="2.140625" style="2" customWidth="1"/>
    <col min="11023" max="11023" width="11.42578125" style="2"/>
    <col min="11024" max="11024" width="2.140625" style="2" customWidth="1"/>
    <col min="11025" max="11264" width="11.42578125" style="2"/>
    <col min="11265" max="11265" width="2.42578125" style="2" customWidth="1"/>
    <col min="11266" max="11266" width="28" style="2" customWidth="1"/>
    <col min="11267" max="11267" width="12.140625" style="2" customWidth="1"/>
    <col min="11268" max="11268" width="2.140625" style="2" customWidth="1"/>
    <col min="11269" max="11269" width="11.7109375" style="2" customWidth="1"/>
    <col min="11270" max="11270" width="2.140625" style="2" customWidth="1"/>
    <col min="11271" max="11271" width="8.42578125" style="2" customWidth="1"/>
    <col min="11272" max="11272" width="2.140625" style="2" customWidth="1"/>
    <col min="11273" max="11273" width="8.42578125" style="2" customWidth="1"/>
    <col min="11274" max="11274" width="2.140625" style="2" customWidth="1"/>
    <col min="11275" max="11275" width="8.42578125" style="2" customWidth="1"/>
    <col min="11276" max="11276" width="2.140625" style="2" customWidth="1"/>
    <col min="11277" max="11277" width="2.28515625" style="2" customWidth="1"/>
    <col min="11278" max="11278" width="2.140625" style="2" customWidth="1"/>
    <col min="11279" max="11279" width="11.42578125" style="2"/>
    <col min="11280" max="11280" width="2.140625" style="2" customWidth="1"/>
    <col min="11281" max="11520" width="11.42578125" style="2"/>
    <col min="11521" max="11521" width="2.42578125" style="2" customWidth="1"/>
    <col min="11522" max="11522" width="28" style="2" customWidth="1"/>
    <col min="11523" max="11523" width="12.140625" style="2" customWidth="1"/>
    <col min="11524" max="11524" width="2.140625" style="2" customWidth="1"/>
    <col min="11525" max="11525" width="11.7109375" style="2" customWidth="1"/>
    <col min="11526" max="11526" width="2.140625" style="2" customWidth="1"/>
    <col min="11527" max="11527" width="8.42578125" style="2" customWidth="1"/>
    <col min="11528" max="11528" width="2.140625" style="2" customWidth="1"/>
    <col min="11529" max="11529" width="8.42578125" style="2" customWidth="1"/>
    <col min="11530" max="11530" width="2.140625" style="2" customWidth="1"/>
    <col min="11531" max="11531" width="8.42578125" style="2" customWidth="1"/>
    <col min="11532" max="11532" width="2.140625" style="2" customWidth="1"/>
    <col min="11533" max="11533" width="2.28515625" style="2" customWidth="1"/>
    <col min="11534" max="11534" width="2.140625" style="2" customWidth="1"/>
    <col min="11535" max="11535" width="11.42578125" style="2"/>
    <col min="11536" max="11536" width="2.140625" style="2" customWidth="1"/>
    <col min="11537" max="11776" width="11.42578125" style="2"/>
    <col min="11777" max="11777" width="2.42578125" style="2" customWidth="1"/>
    <col min="11778" max="11778" width="28" style="2" customWidth="1"/>
    <col min="11779" max="11779" width="12.140625" style="2" customWidth="1"/>
    <col min="11780" max="11780" width="2.140625" style="2" customWidth="1"/>
    <col min="11781" max="11781" width="11.7109375" style="2" customWidth="1"/>
    <col min="11782" max="11782" width="2.140625" style="2" customWidth="1"/>
    <col min="11783" max="11783" width="8.42578125" style="2" customWidth="1"/>
    <col min="11784" max="11784" width="2.140625" style="2" customWidth="1"/>
    <col min="11785" max="11785" width="8.42578125" style="2" customWidth="1"/>
    <col min="11786" max="11786" width="2.140625" style="2" customWidth="1"/>
    <col min="11787" max="11787" width="8.42578125" style="2" customWidth="1"/>
    <col min="11788" max="11788" width="2.140625" style="2" customWidth="1"/>
    <col min="11789" max="11789" width="2.28515625" style="2" customWidth="1"/>
    <col min="11790" max="11790" width="2.140625" style="2" customWidth="1"/>
    <col min="11791" max="11791" width="11.42578125" style="2"/>
    <col min="11792" max="11792" width="2.140625" style="2" customWidth="1"/>
    <col min="11793" max="12032" width="11.42578125" style="2"/>
    <col min="12033" max="12033" width="2.42578125" style="2" customWidth="1"/>
    <col min="12034" max="12034" width="28" style="2" customWidth="1"/>
    <col min="12035" max="12035" width="12.140625" style="2" customWidth="1"/>
    <col min="12036" max="12036" width="2.140625" style="2" customWidth="1"/>
    <col min="12037" max="12037" width="11.7109375" style="2" customWidth="1"/>
    <col min="12038" max="12038" width="2.140625" style="2" customWidth="1"/>
    <col min="12039" max="12039" width="8.42578125" style="2" customWidth="1"/>
    <col min="12040" max="12040" width="2.140625" style="2" customWidth="1"/>
    <col min="12041" max="12041" width="8.42578125" style="2" customWidth="1"/>
    <col min="12042" max="12042" width="2.140625" style="2" customWidth="1"/>
    <col min="12043" max="12043" width="8.42578125" style="2" customWidth="1"/>
    <col min="12044" max="12044" width="2.140625" style="2" customWidth="1"/>
    <col min="12045" max="12045" width="2.28515625" style="2" customWidth="1"/>
    <col min="12046" max="12046" width="2.140625" style="2" customWidth="1"/>
    <col min="12047" max="12047" width="11.42578125" style="2"/>
    <col min="12048" max="12048" width="2.140625" style="2" customWidth="1"/>
    <col min="12049" max="12288" width="11.42578125" style="2"/>
    <col min="12289" max="12289" width="2.42578125" style="2" customWidth="1"/>
    <col min="12290" max="12290" width="28" style="2" customWidth="1"/>
    <col min="12291" max="12291" width="12.140625" style="2" customWidth="1"/>
    <col min="12292" max="12292" width="2.140625" style="2" customWidth="1"/>
    <col min="12293" max="12293" width="11.7109375" style="2" customWidth="1"/>
    <col min="12294" max="12294" width="2.140625" style="2" customWidth="1"/>
    <col min="12295" max="12295" width="8.42578125" style="2" customWidth="1"/>
    <col min="12296" max="12296" width="2.140625" style="2" customWidth="1"/>
    <col min="12297" max="12297" width="8.42578125" style="2" customWidth="1"/>
    <col min="12298" max="12298" width="2.140625" style="2" customWidth="1"/>
    <col min="12299" max="12299" width="8.42578125" style="2" customWidth="1"/>
    <col min="12300" max="12300" width="2.140625" style="2" customWidth="1"/>
    <col min="12301" max="12301" width="2.28515625" style="2" customWidth="1"/>
    <col min="12302" max="12302" width="2.140625" style="2" customWidth="1"/>
    <col min="12303" max="12303" width="11.42578125" style="2"/>
    <col min="12304" max="12304" width="2.140625" style="2" customWidth="1"/>
    <col min="12305" max="12544" width="11.42578125" style="2"/>
    <col min="12545" max="12545" width="2.42578125" style="2" customWidth="1"/>
    <col min="12546" max="12546" width="28" style="2" customWidth="1"/>
    <col min="12547" max="12547" width="12.140625" style="2" customWidth="1"/>
    <col min="12548" max="12548" width="2.140625" style="2" customWidth="1"/>
    <col min="12549" max="12549" width="11.7109375" style="2" customWidth="1"/>
    <col min="12550" max="12550" width="2.140625" style="2" customWidth="1"/>
    <col min="12551" max="12551" width="8.42578125" style="2" customWidth="1"/>
    <col min="12552" max="12552" width="2.140625" style="2" customWidth="1"/>
    <col min="12553" max="12553" width="8.42578125" style="2" customWidth="1"/>
    <col min="12554" max="12554" width="2.140625" style="2" customWidth="1"/>
    <col min="12555" max="12555" width="8.42578125" style="2" customWidth="1"/>
    <col min="12556" max="12556" width="2.140625" style="2" customWidth="1"/>
    <col min="12557" max="12557" width="2.28515625" style="2" customWidth="1"/>
    <col min="12558" max="12558" width="2.140625" style="2" customWidth="1"/>
    <col min="12559" max="12559" width="11.42578125" style="2"/>
    <col min="12560" max="12560" width="2.140625" style="2" customWidth="1"/>
    <col min="12561" max="12800" width="11.42578125" style="2"/>
    <col min="12801" max="12801" width="2.42578125" style="2" customWidth="1"/>
    <col min="12802" max="12802" width="28" style="2" customWidth="1"/>
    <col min="12803" max="12803" width="12.140625" style="2" customWidth="1"/>
    <col min="12804" max="12804" width="2.140625" style="2" customWidth="1"/>
    <col min="12805" max="12805" width="11.7109375" style="2" customWidth="1"/>
    <col min="12806" max="12806" width="2.140625" style="2" customWidth="1"/>
    <col min="12807" max="12807" width="8.42578125" style="2" customWidth="1"/>
    <col min="12808" max="12808" width="2.140625" style="2" customWidth="1"/>
    <col min="12809" max="12809" width="8.42578125" style="2" customWidth="1"/>
    <col min="12810" max="12810" width="2.140625" style="2" customWidth="1"/>
    <col min="12811" max="12811" width="8.42578125" style="2" customWidth="1"/>
    <col min="12812" max="12812" width="2.140625" style="2" customWidth="1"/>
    <col min="12813" max="12813" width="2.28515625" style="2" customWidth="1"/>
    <col min="12814" max="12814" width="2.140625" style="2" customWidth="1"/>
    <col min="12815" max="12815" width="11.42578125" style="2"/>
    <col min="12816" max="12816" width="2.140625" style="2" customWidth="1"/>
    <col min="12817" max="13056" width="11.42578125" style="2"/>
    <col min="13057" max="13057" width="2.42578125" style="2" customWidth="1"/>
    <col min="13058" max="13058" width="28" style="2" customWidth="1"/>
    <col min="13059" max="13059" width="12.140625" style="2" customWidth="1"/>
    <col min="13060" max="13060" width="2.140625" style="2" customWidth="1"/>
    <col min="13061" max="13061" width="11.7109375" style="2" customWidth="1"/>
    <col min="13062" max="13062" width="2.140625" style="2" customWidth="1"/>
    <col min="13063" max="13063" width="8.42578125" style="2" customWidth="1"/>
    <col min="13064" max="13064" width="2.140625" style="2" customWidth="1"/>
    <col min="13065" max="13065" width="8.42578125" style="2" customWidth="1"/>
    <col min="13066" max="13066" width="2.140625" style="2" customWidth="1"/>
    <col min="13067" max="13067" width="8.42578125" style="2" customWidth="1"/>
    <col min="13068" max="13068" width="2.140625" style="2" customWidth="1"/>
    <col min="13069" max="13069" width="2.28515625" style="2" customWidth="1"/>
    <col min="13070" max="13070" width="2.140625" style="2" customWidth="1"/>
    <col min="13071" max="13071" width="11.42578125" style="2"/>
    <col min="13072" max="13072" width="2.140625" style="2" customWidth="1"/>
    <col min="13073" max="13312" width="11.42578125" style="2"/>
    <col min="13313" max="13313" width="2.42578125" style="2" customWidth="1"/>
    <col min="13314" max="13314" width="28" style="2" customWidth="1"/>
    <col min="13315" max="13315" width="12.140625" style="2" customWidth="1"/>
    <col min="13316" max="13316" width="2.140625" style="2" customWidth="1"/>
    <col min="13317" max="13317" width="11.7109375" style="2" customWidth="1"/>
    <col min="13318" max="13318" width="2.140625" style="2" customWidth="1"/>
    <col min="13319" max="13319" width="8.42578125" style="2" customWidth="1"/>
    <col min="13320" max="13320" width="2.140625" style="2" customWidth="1"/>
    <col min="13321" max="13321" width="8.42578125" style="2" customWidth="1"/>
    <col min="13322" max="13322" width="2.140625" style="2" customWidth="1"/>
    <col min="13323" max="13323" width="8.42578125" style="2" customWidth="1"/>
    <col min="13324" max="13324" width="2.140625" style="2" customWidth="1"/>
    <col min="13325" max="13325" width="2.28515625" style="2" customWidth="1"/>
    <col min="13326" max="13326" width="2.140625" style="2" customWidth="1"/>
    <col min="13327" max="13327" width="11.42578125" style="2"/>
    <col min="13328" max="13328" width="2.140625" style="2" customWidth="1"/>
    <col min="13329" max="13568" width="11.42578125" style="2"/>
    <col min="13569" max="13569" width="2.42578125" style="2" customWidth="1"/>
    <col min="13570" max="13570" width="28" style="2" customWidth="1"/>
    <col min="13571" max="13571" width="12.140625" style="2" customWidth="1"/>
    <col min="13572" max="13572" width="2.140625" style="2" customWidth="1"/>
    <col min="13573" max="13573" width="11.7109375" style="2" customWidth="1"/>
    <col min="13574" max="13574" width="2.140625" style="2" customWidth="1"/>
    <col min="13575" max="13575" width="8.42578125" style="2" customWidth="1"/>
    <col min="13576" max="13576" width="2.140625" style="2" customWidth="1"/>
    <col min="13577" max="13577" width="8.42578125" style="2" customWidth="1"/>
    <col min="13578" max="13578" width="2.140625" style="2" customWidth="1"/>
    <col min="13579" max="13579" width="8.42578125" style="2" customWidth="1"/>
    <col min="13580" max="13580" width="2.140625" style="2" customWidth="1"/>
    <col min="13581" max="13581" width="2.28515625" style="2" customWidth="1"/>
    <col min="13582" max="13582" width="2.140625" style="2" customWidth="1"/>
    <col min="13583" max="13583" width="11.42578125" style="2"/>
    <col min="13584" max="13584" width="2.140625" style="2" customWidth="1"/>
    <col min="13585" max="13824" width="11.42578125" style="2"/>
    <col min="13825" max="13825" width="2.42578125" style="2" customWidth="1"/>
    <col min="13826" max="13826" width="28" style="2" customWidth="1"/>
    <col min="13827" max="13827" width="12.140625" style="2" customWidth="1"/>
    <col min="13828" max="13828" width="2.140625" style="2" customWidth="1"/>
    <col min="13829" max="13829" width="11.7109375" style="2" customWidth="1"/>
    <col min="13830" max="13830" width="2.140625" style="2" customWidth="1"/>
    <col min="13831" max="13831" width="8.42578125" style="2" customWidth="1"/>
    <col min="13832" max="13832" width="2.140625" style="2" customWidth="1"/>
    <col min="13833" max="13833" width="8.42578125" style="2" customWidth="1"/>
    <col min="13834" max="13834" width="2.140625" style="2" customWidth="1"/>
    <col min="13835" max="13835" width="8.42578125" style="2" customWidth="1"/>
    <col min="13836" max="13836" width="2.140625" style="2" customWidth="1"/>
    <col min="13837" max="13837" width="2.28515625" style="2" customWidth="1"/>
    <col min="13838" max="13838" width="2.140625" style="2" customWidth="1"/>
    <col min="13839" max="13839" width="11.42578125" style="2"/>
    <col min="13840" max="13840" width="2.140625" style="2" customWidth="1"/>
    <col min="13841" max="14080" width="11.42578125" style="2"/>
    <col min="14081" max="14081" width="2.42578125" style="2" customWidth="1"/>
    <col min="14082" max="14082" width="28" style="2" customWidth="1"/>
    <col min="14083" max="14083" width="12.140625" style="2" customWidth="1"/>
    <col min="14084" max="14084" width="2.140625" style="2" customWidth="1"/>
    <col min="14085" max="14085" width="11.7109375" style="2" customWidth="1"/>
    <col min="14086" max="14086" width="2.140625" style="2" customWidth="1"/>
    <col min="14087" max="14087" width="8.42578125" style="2" customWidth="1"/>
    <col min="14088" max="14088" width="2.140625" style="2" customWidth="1"/>
    <col min="14089" max="14089" width="8.42578125" style="2" customWidth="1"/>
    <col min="14090" max="14090" width="2.140625" style="2" customWidth="1"/>
    <col min="14091" max="14091" width="8.42578125" style="2" customWidth="1"/>
    <col min="14092" max="14092" width="2.140625" style="2" customWidth="1"/>
    <col min="14093" max="14093" width="2.28515625" style="2" customWidth="1"/>
    <col min="14094" max="14094" width="2.140625" style="2" customWidth="1"/>
    <col min="14095" max="14095" width="11.42578125" style="2"/>
    <col min="14096" max="14096" width="2.140625" style="2" customWidth="1"/>
    <col min="14097" max="14336" width="11.42578125" style="2"/>
    <col min="14337" max="14337" width="2.42578125" style="2" customWidth="1"/>
    <col min="14338" max="14338" width="28" style="2" customWidth="1"/>
    <col min="14339" max="14339" width="12.140625" style="2" customWidth="1"/>
    <col min="14340" max="14340" width="2.140625" style="2" customWidth="1"/>
    <col min="14341" max="14341" width="11.7109375" style="2" customWidth="1"/>
    <col min="14342" max="14342" width="2.140625" style="2" customWidth="1"/>
    <col min="14343" max="14343" width="8.42578125" style="2" customWidth="1"/>
    <col min="14344" max="14344" width="2.140625" style="2" customWidth="1"/>
    <col min="14345" max="14345" width="8.42578125" style="2" customWidth="1"/>
    <col min="14346" max="14346" width="2.140625" style="2" customWidth="1"/>
    <col min="14347" max="14347" width="8.42578125" style="2" customWidth="1"/>
    <col min="14348" max="14348" width="2.140625" style="2" customWidth="1"/>
    <col min="14349" max="14349" width="2.28515625" style="2" customWidth="1"/>
    <col min="14350" max="14350" width="2.140625" style="2" customWidth="1"/>
    <col min="14351" max="14351" width="11.42578125" style="2"/>
    <col min="14352" max="14352" width="2.140625" style="2" customWidth="1"/>
    <col min="14353" max="14592" width="11.42578125" style="2"/>
    <col min="14593" max="14593" width="2.42578125" style="2" customWidth="1"/>
    <col min="14594" max="14594" width="28" style="2" customWidth="1"/>
    <col min="14595" max="14595" width="12.140625" style="2" customWidth="1"/>
    <col min="14596" max="14596" width="2.140625" style="2" customWidth="1"/>
    <col min="14597" max="14597" width="11.7109375" style="2" customWidth="1"/>
    <col min="14598" max="14598" width="2.140625" style="2" customWidth="1"/>
    <col min="14599" max="14599" width="8.42578125" style="2" customWidth="1"/>
    <col min="14600" max="14600" width="2.140625" style="2" customWidth="1"/>
    <col min="14601" max="14601" width="8.42578125" style="2" customWidth="1"/>
    <col min="14602" max="14602" width="2.140625" style="2" customWidth="1"/>
    <col min="14603" max="14603" width="8.42578125" style="2" customWidth="1"/>
    <col min="14604" max="14604" width="2.140625" style="2" customWidth="1"/>
    <col min="14605" max="14605" width="2.28515625" style="2" customWidth="1"/>
    <col min="14606" max="14606" width="2.140625" style="2" customWidth="1"/>
    <col min="14607" max="14607" width="11.42578125" style="2"/>
    <col min="14608" max="14608" width="2.140625" style="2" customWidth="1"/>
    <col min="14609" max="14848" width="11.42578125" style="2"/>
    <col min="14849" max="14849" width="2.42578125" style="2" customWidth="1"/>
    <col min="14850" max="14850" width="28" style="2" customWidth="1"/>
    <col min="14851" max="14851" width="12.140625" style="2" customWidth="1"/>
    <col min="14852" max="14852" width="2.140625" style="2" customWidth="1"/>
    <col min="14853" max="14853" width="11.7109375" style="2" customWidth="1"/>
    <col min="14854" max="14854" width="2.140625" style="2" customWidth="1"/>
    <col min="14855" max="14855" width="8.42578125" style="2" customWidth="1"/>
    <col min="14856" max="14856" width="2.140625" style="2" customWidth="1"/>
    <col min="14857" max="14857" width="8.42578125" style="2" customWidth="1"/>
    <col min="14858" max="14858" width="2.140625" style="2" customWidth="1"/>
    <col min="14859" max="14859" width="8.42578125" style="2" customWidth="1"/>
    <col min="14860" max="14860" width="2.140625" style="2" customWidth="1"/>
    <col min="14861" max="14861" width="2.28515625" style="2" customWidth="1"/>
    <col min="14862" max="14862" width="2.140625" style="2" customWidth="1"/>
    <col min="14863" max="14863" width="11.42578125" style="2"/>
    <col min="14864" max="14864" width="2.140625" style="2" customWidth="1"/>
    <col min="14865" max="15104" width="11.42578125" style="2"/>
    <col min="15105" max="15105" width="2.42578125" style="2" customWidth="1"/>
    <col min="15106" max="15106" width="28" style="2" customWidth="1"/>
    <col min="15107" max="15107" width="12.140625" style="2" customWidth="1"/>
    <col min="15108" max="15108" width="2.140625" style="2" customWidth="1"/>
    <col min="15109" max="15109" width="11.7109375" style="2" customWidth="1"/>
    <col min="15110" max="15110" width="2.140625" style="2" customWidth="1"/>
    <col min="15111" max="15111" width="8.42578125" style="2" customWidth="1"/>
    <col min="15112" max="15112" width="2.140625" style="2" customWidth="1"/>
    <col min="15113" max="15113" width="8.42578125" style="2" customWidth="1"/>
    <col min="15114" max="15114" width="2.140625" style="2" customWidth="1"/>
    <col min="15115" max="15115" width="8.42578125" style="2" customWidth="1"/>
    <col min="15116" max="15116" width="2.140625" style="2" customWidth="1"/>
    <col min="15117" max="15117" width="2.28515625" style="2" customWidth="1"/>
    <col min="15118" max="15118" width="2.140625" style="2" customWidth="1"/>
    <col min="15119" max="15119" width="11.42578125" style="2"/>
    <col min="15120" max="15120" width="2.140625" style="2" customWidth="1"/>
    <col min="15121" max="15360" width="11.42578125" style="2"/>
    <col min="15361" max="15361" width="2.42578125" style="2" customWidth="1"/>
    <col min="15362" max="15362" width="28" style="2" customWidth="1"/>
    <col min="15363" max="15363" width="12.140625" style="2" customWidth="1"/>
    <col min="15364" max="15364" width="2.140625" style="2" customWidth="1"/>
    <col min="15365" max="15365" width="11.7109375" style="2" customWidth="1"/>
    <col min="15366" max="15366" width="2.140625" style="2" customWidth="1"/>
    <col min="15367" max="15367" width="8.42578125" style="2" customWidth="1"/>
    <col min="15368" max="15368" width="2.140625" style="2" customWidth="1"/>
    <col min="15369" max="15369" width="8.42578125" style="2" customWidth="1"/>
    <col min="15370" max="15370" width="2.140625" style="2" customWidth="1"/>
    <col min="15371" max="15371" width="8.42578125" style="2" customWidth="1"/>
    <col min="15372" max="15372" width="2.140625" style="2" customWidth="1"/>
    <col min="15373" max="15373" width="2.28515625" style="2" customWidth="1"/>
    <col min="15374" max="15374" width="2.140625" style="2" customWidth="1"/>
    <col min="15375" max="15375" width="11.42578125" style="2"/>
    <col min="15376" max="15376" width="2.140625" style="2" customWidth="1"/>
    <col min="15377" max="15616" width="11.42578125" style="2"/>
    <col min="15617" max="15617" width="2.42578125" style="2" customWidth="1"/>
    <col min="15618" max="15618" width="28" style="2" customWidth="1"/>
    <col min="15619" max="15619" width="12.140625" style="2" customWidth="1"/>
    <col min="15620" max="15620" width="2.140625" style="2" customWidth="1"/>
    <col min="15621" max="15621" width="11.7109375" style="2" customWidth="1"/>
    <col min="15622" max="15622" width="2.140625" style="2" customWidth="1"/>
    <col min="15623" max="15623" width="8.42578125" style="2" customWidth="1"/>
    <col min="15624" max="15624" width="2.140625" style="2" customWidth="1"/>
    <col min="15625" max="15625" width="8.42578125" style="2" customWidth="1"/>
    <col min="15626" max="15626" width="2.140625" style="2" customWidth="1"/>
    <col min="15627" max="15627" width="8.42578125" style="2" customWidth="1"/>
    <col min="15628" max="15628" width="2.140625" style="2" customWidth="1"/>
    <col min="15629" max="15629" width="2.28515625" style="2" customWidth="1"/>
    <col min="15630" max="15630" width="2.140625" style="2" customWidth="1"/>
    <col min="15631" max="15631" width="11.42578125" style="2"/>
    <col min="15632" max="15632" width="2.140625" style="2" customWidth="1"/>
    <col min="15633" max="15872" width="11.42578125" style="2"/>
    <col min="15873" max="15873" width="2.42578125" style="2" customWidth="1"/>
    <col min="15874" max="15874" width="28" style="2" customWidth="1"/>
    <col min="15875" max="15875" width="12.140625" style="2" customWidth="1"/>
    <col min="15876" max="15876" width="2.140625" style="2" customWidth="1"/>
    <col min="15877" max="15877" width="11.7109375" style="2" customWidth="1"/>
    <col min="15878" max="15878" width="2.140625" style="2" customWidth="1"/>
    <col min="15879" max="15879" width="8.42578125" style="2" customWidth="1"/>
    <col min="15880" max="15880" width="2.140625" style="2" customWidth="1"/>
    <col min="15881" max="15881" width="8.42578125" style="2" customWidth="1"/>
    <col min="15882" max="15882" width="2.140625" style="2" customWidth="1"/>
    <col min="15883" max="15883" width="8.42578125" style="2" customWidth="1"/>
    <col min="15884" max="15884" width="2.140625" style="2" customWidth="1"/>
    <col min="15885" max="15885" width="2.28515625" style="2" customWidth="1"/>
    <col min="15886" max="15886" width="2.140625" style="2" customWidth="1"/>
    <col min="15887" max="15887" width="11.42578125" style="2"/>
    <col min="15888" max="15888" width="2.140625" style="2" customWidth="1"/>
    <col min="15889" max="16128" width="11.42578125" style="2"/>
    <col min="16129" max="16129" width="2.42578125" style="2" customWidth="1"/>
    <col min="16130" max="16130" width="28" style="2" customWidth="1"/>
    <col min="16131" max="16131" width="12.140625" style="2" customWidth="1"/>
    <col min="16132" max="16132" width="2.140625" style="2" customWidth="1"/>
    <col min="16133" max="16133" width="11.7109375" style="2" customWidth="1"/>
    <col min="16134" max="16134" width="2.140625" style="2" customWidth="1"/>
    <col min="16135" max="16135" width="8.42578125" style="2" customWidth="1"/>
    <col min="16136" max="16136" width="2.140625" style="2" customWidth="1"/>
    <col min="16137" max="16137" width="8.42578125" style="2" customWidth="1"/>
    <col min="16138" max="16138" width="2.140625" style="2" customWidth="1"/>
    <col min="16139" max="16139" width="8.42578125" style="2" customWidth="1"/>
    <col min="16140" max="16140" width="2.140625" style="2" customWidth="1"/>
    <col min="16141" max="16141" width="2.28515625" style="2" customWidth="1"/>
    <col min="16142" max="16142" width="2.140625" style="2" customWidth="1"/>
    <col min="16143" max="16143" width="11.42578125" style="2"/>
    <col min="16144" max="16144" width="2.140625" style="2" customWidth="1"/>
    <col min="16145" max="16384" width="11.42578125" style="2"/>
  </cols>
  <sheetData>
    <row r="1" spans="1:21" ht="6.6" customHeight="1">
      <c r="B1" s="988"/>
      <c r="C1" s="989"/>
      <c r="D1" s="989"/>
      <c r="E1" s="989"/>
      <c r="F1" s="989"/>
      <c r="G1" s="989"/>
      <c r="H1" s="989"/>
      <c r="I1" s="989"/>
      <c r="J1" s="989"/>
      <c r="K1" s="989"/>
      <c r="L1" s="989"/>
      <c r="M1" s="869"/>
      <c r="N1" s="869"/>
    </row>
    <row r="2" spans="1:21" s="3" customFormat="1" ht="30.75" customHeight="1">
      <c r="B2" s="917" t="s">
        <v>38</v>
      </c>
      <c r="C2" s="917"/>
      <c r="D2" s="917"/>
      <c r="E2" s="917"/>
      <c r="F2" s="917"/>
      <c r="G2" s="917"/>
      <c r="H2" s="917"/>
      <c r="I2" s="917"/>
      <c r="J2" s="917"/>
      <c r="K2" s="917"/>
      <c r="L2" s="917"/>
    </row>
    <row r="3" spans="1:21" s="47" customFormat="1" ht="15.75" customHeight="1">
      <c r="A3" s="2"/>
      <c r="B3" s="981"/>
      <c r="C3" s="982"/>
      <c r="D3" s="982"/>
      <c r="E3" s="982"/>
      <c r="F3" s="982"/>
      <c r="G3" s="982"/>
      <c r="H3" s="982"/>
      <c r="I3" s="982"/>
      <c r="J3" s="982"/>
      <c r="K3" s="982"/>
      <c r="L3" s="982"/>
      <c r="M3" s="982"/>
      <c r="N3" s="982"/>
      <c r="O3" s="982"/>
      <c r="P3" s="982"/>
      <c r="Q3" s="982"/>
      <c r="R3" s="982"/>
      <c r="S3" s="982"/>
      <c r="T3" s="982"/>
      <c r="U3" s="982"/>
    </row>
    <row r="4" spans="1:21">
      <c r="L4" s="100" t="s">
        <v>812</v>
      </c>
    </row>
    <row r="5" spans="1:21" ht="41.25" customHeight="1">
      <c r="B5" s="984"/>
      <c r="C5" s="908" t="s">
        <v>39</v>
      </c>
      <c r="D5" s="925"/>
      <c r="E5" s="935" t="s">
        <v>40</v>
      </c>
      <c r="F5" s="936"/>
      <c r="G5" s="960" t="s">
        <v>41</v>
      </c>
      <c r="H5" s="960"/>
      <c r="I5" s="960"/>
      <c r="J5" s="960"/>
      <c r="K5" s="960"/>
      <c r="L5" s="960"/>
    </row>
    <row r="6" spans="1:21" s="3" customFormat="1" ht="24.75" customHeight="1">
      <c r="B6" s="985"/>
      <c r="C6" s="912"/>
      <c r="D6" s="914"/>
      <c r="E6" s="990"/>
      <c r="F6" s="991"/>
      <c r="G6" s="977" t="s">
        <v>4</v>
      </c>
      <c r="H6" s="977"/>
      <c r="I6" s="977" t="s">
        <v>5</v>
      </c>
      <c r="J6" s="977"/>
      <c r="K6" s="977" t="s">
        <v>29</v>
      </c>
      <c r="L6" s="977"/>
      <c r="P6" s="81"/>
      <c r="Q6" s="81"/>
    </row>
    <row r="7" spans="1:21" s="3" customFormat="1" ht="16.149999999999999" customHeight="1">
      <c r="B7" s="18" t="s">
        <v>42</v>
      </c>
      <c r="C7" s="24">
        <v>53.4</v>
      </c>
      <c r="D7" s="82"/>
      <c r="E7" s="48">
        <v>71.3</v>
      </c>
      <c r="F7" s="84"/>
      <c r="G7" s="28">
        <v>72.099999999999994</v>
      </c>
      <c r="H7" s="30"/>
      <c r="I7" s="24">
        <v>74.400000000000006</v>
      </c>
      <c r="J7" s="82"/>
      <c r="K7" s="30">
        <v>73.400000000000006</v>
      </c>
      <c r="L7" s="83"/>
      <c r="P7" s="81"/>
      <c r="Q7" s="81"/>
    </row>
    <row r="8" spans="1:21" s="3" customFormat="1" ht="16.149999999999999" customHeight="1">
      <c r="B8" s="18" t="s">
        <v>43</v>
      </c>
      <c r="C8" s="28">
        <v>65.8</v>
      </c>
      <c r="D8" s="84"/>
      <c r="E8" s="48">
        <v>91.9</v>
      </c>
      <c r="F8" s="84"/>
      <c r="G8" s="28">
        <v>78.900000000000006</v>
      </c>
      <c r="H8" s="30"/>
      <c r="I8" s="28">
        <v>86.3</v>
      </c>
      <c r="J8" s="84"/>
      <c r="K8" s="30">
        <v>83.8</v>
      </c>
      <c r="L8" s="83"/>
      <c r="P8" s="81"/>
      <c r="Q8" s="81"/>
    </row>
    <row r="9" spans="1:21" s="3" customFormat="1" ht="16.149999999999999" customHeight="1">
      <c r="B9" s="13" t="s">
        <v>44</v>
      </c>
      <c r="C9" s="28">
        <v>65.400000000000006</v>
      </c>
      <c r="D9" s="84"/>
      <c r="E9" s="48">
        <v>80.599999999999994</v>
      </c>
      <c r="F9" s="84"/>
      <c r="G9" s="28">
        <v>72.599999999999994</v>
      </c>
      <c r="H9" s="30"/>
      <c r="I9" s="28">
        <v>75.3</v>
      </c>
      <c r="J9" s="84"/>
      <c r="K9" s="30">
        <v>74.3</v>
      </c>
      <c r="L9" s="83"/>
      <c r="P9" s="81"/>
      <c r="Q9" s="81"/>
    </row>
    <row r="10" spans="1:21" s="3" customFormat="1" ht="16.149999999999999" customHeight="1">
      <c r="B10" s="18" t="s">
        <v>45</v>
      </c>
      <c r="C10" s="28">
        <v>32.5</v>
      </c>
      <c r="D10" s="84"/>
      <c r="E10" s="48">
        <v>54.3</v>
      </c>
      <c r="F10" s="84"/>
      <c r="G10" s="28">
        <v>74.8</v>
      </c>
      <c r="H10" s="30"/>
      <c r="I10" s="28">
        <v>81.900000000000006</v>
      </c>
      <c r="J10" s="84"/>
      <c r="K10" s="30">
        <v>77.099999999999994</v>
      </c>
      <c r="L10" s="83"/>
      <c r="P10" s="81"/>
      <c r="Q10" s="81"/>
    </row>
    <row r="11" spans="1:21" s="3" customFormat="1" ht="16.149999999999999" customHeight="1">
      <c r="B11" s="18" t="s">
        <v>46</v>
      </c>
      <c r="C11" s="28">
        <v>48.9</v>
      </c>
      <c r="D11" s="84"/>
      <c r="E11" s="48">
        <v>66.3</v>
      </c>
      <c r="F11" s="84"/>
      <c r="G11" s="28">
        <v>76</v>
      </c>
      <c r="H11" s="30"/>
      <c r="I11" s="28">
        <v>84.3</v>
      </c>
      <c r="J11" s="84"/>
      <c r="K11" s="30">
        <v>80</v>
      </c>
      <c r="L11" s="83"/>
      <c r="P11" s="81"/>
      <c r="Q11" s="81"/>
    </row>
    <row r="12" spans="1:21" s="3" customFormat="1" ht="16.149999999999999" customHeight="1">
      <c r="B12" s="13" t="s">
        <v>47</v>
      </c>
      <c r="C12" s="28">
        <v>54.6</v>
      </c>
      <c r="D12" s="84"/>
      <c r="E12" s="48">
        <v>71.2</v>
      </c>
      <c r="F12" s="84"/>
      <c r="G12" s="28">
        <v>79.2</v>
      </c>
      <c r="H12" s="30"/>
      <c r="I12" s="28">
        <v>88.5</v>
      </c>
      <c r="J12" s="84"/>
      <c r="K12" s="30">
        <v>84.3</v>
      </c>
      <c r="L12" s="83"/>
      <c r="P12" s="81"/>
      <c r="Q12" s="81"/>
    </row>
    <row r="13" spans="1:21" s="3" customFormat="1" ht="16.149999999999999" customHeight="1">
      <c r="B13" s="18" t="s">
        <v>48</v>
      </c>
      <c r="C13" s="28">
        <v>82.3</v>
      </c>
      <c r="D13" s="84"/>
      <c r="E13" s="48">
        <v>100</v>
      </c>
      <c r="F13" s="84"/>
      <c r="G13" s="28">
        <v>84.3</v>
      </c>
      <c r="H13" s="30"/>
      <c r="I13" s="28">
        <v>86.2</v>
      </c>
      <c r="J13" s="84"/>
      <c r="K13" s="30">
        <v>85.8</v>
      </c>
      <c r="L13" s="83"/>
      <c r="P13" s="81"/>
      <c r="Q13" s="81"/>
    </row>
    <row r="14" spans="1:21" s="3" customFormat="1" ht="16.149999999999999" customHeight="1">
      <c r="B14" s="18" t="s">
        <v>49</v>
      </c>
      <c r="C14" s="28">
        <v>75.2</v>
      </c>
      <c r="D14" s="84"/>
      <c r="E14" s="48">
        <v>94.6</v>
      </c>
      <c r="F14" s="84"/>
      <c r="G14" s="28">
        <v>72.099999999999994</v>
      </c>
      <c r="H14" s="30"/>
      <c r="I14" s="28">
        <v>87.4</v>
      </c>
      <c r="J14" s="84"/>
      <c r="K14" s="30">
        <v>83.6</v>
      </c>
      <c r="L14" s="83"/>
      <c r="P14" s="81"/>
      <c r="Q14" s="81"/>
    </row>
    <row r="15" spans="1:21" s="3" customFormat="1" ht="16.149999999999999" customHeight="1">
      <c r="B15" s="18" t="s">
        <v>50</v>
      </c>
      <c r="C15" s="28">
        <v>48.4</v>
      </c>
      <c r="D15" s="84"/>
      <c r="E15" s="48">
        <v>70.400000000000006</v>
      </c>
      <c r="F15" s="84"/>
      <c r="G15" s="28">
        <v>78.400000000000006</v>
      </c>
      <c r="H15" s="30"/>
      <c r="I15" s="28">
        <v>83.4</v>
      </c>
      <c r="J15" s="84"/>
      <c r="K15" s="30">
        <v>80.8</v>
      </c>
      <c r="L15" s="83"/>
      <c r="P15" s="81"/>
      <c r="Q15" s="81"/>
    </row>
    <row r="16" spans="1:21" s="3" customFormat="1" ht="16.149999999999999" customHeight="1">
      <c r="B16" s="18" t="s">
        <v>51</v>
      </c>
      <c r="C16" s="28">
        <v>67.400000000000006</v>
      </c>
      <c r="D16" s="84"/>
      <c r="E16" s="48">
        <v>90.2</v>
      </c>
      <c r="F16" s="84"/>
      <c r="G16" s="28">
        <v>68.099999999999994</v>
      </c>
      <c r="H16" s="30"/>
      <c r="I16" s="28">
        <v>69.900000000000006</v>
      </c>
      <c r="J16" s="84"/>
      <c r="K16" s="30">
        <v>69.3</v>
      </c>
      <c r="L16" s="83"/>
      <c r="P16" s="81"/>
      <c r="Q16" s="81"/>
    </row>
    <row r="17" spans="1:21" s="3" customFormat="1" ht="16.149999999999999" customHeight="1">
      <c r="B17" s="18" t="s">
        <v>52</v>
      </c>
      <c r="C17" s="28">
        <v>61.2</v>
      </c>
      <c r="D17" s="84"/>
      <c r="E17" s="48">
        <v>37.9</v>
      </c>
      <c r="F17" s="84"/>
      <c r="G17" s="28">
        <v>76.8</v>
      </c>
      <c r="H17" s="30"/>
      <c r="I17" s="28">
        <v>84</v>
      </c>
      <c r="J17" s="84"/>
      <c r="K17" s="30">
        <v>81.2</v>
      </c>
      <c r="L17" s="83"/>
      <c r="P17" s="81"/>
      <c r="Q17" s="81"/>
    </row>
    <row r="18" spans="1:21" s="3" customFormat="1" ht="16.149999999999999" customHeight="1">
      <c r="B18" s="18" t="s">
        <v>53</v>
      </c>
      <c r="C18" s="28">
        <v>61.5</v>
      </c>
      <c r="D18" s="84"/>
      <c r="E18" s="48">
        <v>100</v>
      </c>
      <c r="F18" s="84"/>
      <c r="G18" s="28">
        <v>69.8</v>
      </c>
      <c r="H18" s="30"/>
      <c r="I18" s="28">
        <v>88.4</v>
      </c>
      <c r="J18" s="84"/>
      <c r="K18" s="30">
        <v>81.2</v>
      </c>
      <c r="L18" s="83"/>
      <c r="P18" s="81"/>
      <c r="Q18" s="81"/>
    </row>
    <row r="19" spans="1:21" s="3" customFormat="1" ht="24.6" customHeight="1">
      <c r="B19" s="101" t="s">
        <v>25</v>
      </c>
      <c r="C19" s="91">
        <v>55.2</v>
      </c>
      <c r="D19" s="102"/>
      <c r="E19" s="91">
        <v>73.099999999999994</v>
      </c>
      <c r="F19" s="93"/>
      <c r="G19" s="102">
        <v>72.599999999999994</v>
      </c>
      <c r="H19" s="89"/>
      <c r="I19" s="92">
        <v>75.599999999999994</v>
      </c>
      <c r="J19" s="93"/>
      <c r="K19" s="103">
        <v>74.3</v>
      </c>
      <c r="L19" s="89"/>
      <c r="P19" s="81"/>
      <c r="Q19" s="81"/>
    </row>
    <row r="20" spans="1:21" s="14" customFormat="1">
      <c r="A20" s="2"/>
      <c r="B20" s="2"/>
      <c r="C20" s="2"/>
      <c r="D20" s="2"/>
      <c r="E20" s="2"/>
      <c r="F20" s="2"/>
      <c r="G20" s="2"/>
      <c r="H20" s="2"/>
      <c r="I20" s="2"/>
      <c r="J20" s="2"/>
      <c r="K20" s="2"/>
      <c r="L20" s="2"/>
      <c r="M20" s="2"/>
      <c r="N20" s="2"/>
      <c r="O20" s="2"/>
      <c r="P20" s="3"/>
      <c r="Q20" s="3"/>
      <c r="R20" s="3"/>
      <c r="S20" s="3"/>
      <c r="T20" s="3"/>
      <c r="U20" s="6"/>
    </row>
    <row r="21" spans="1:21" s="3" customFormat="1" ht="11.25" customHeight="1">
      <c r="B21" s="2" t="s">
        <v>22</v>
      </c>
    </row>
    <row r="22" spans="1:21" s="3" customFormat="1" ht="16.149999999999999" customHeight="1">
      <c r="C22" s="19"/>
      <c r="D22" s="19"/>
      <c r="E22" s="19"/>
      <c r="F22" s="19"/>
      <c r="G22" s="19"/>
      <c r="H22" s="19"/>
      <c r="I22" s="19"/>
      <c r="J22" s="19"/>
      <c r="K22" s="19"/>
    </row>
    <row r="23" spans="1:21" s="3" customFormat="1" ht="16.149999999999999" customHeight="1">
      <c r="C23" s="19"/>
      <c r="D23" s="19"/>
      <c r="E23" s="19" t="s">
        <v>54</v>
      </c>
      <c r="F23" s="19"/>
      <c r="G23" s="19"/>
      <c r="H23" s="19"/>
      <c r="I23" s="19"/>
      <c r="J23" s="19"/>
      <c r="K23" s="19"/>
    </row>
    <row r="24" spans="1:21" s="3" customFormat="1" ht="16.149999999999999" customHeight="1">
      <c r="C24" s="19"/>
      <c r="D24" s="19"/>
      <c r="E24" s="19" t="s">
        <v>54</v>
      </c>
      <c r="F24" s="19"/>
      <c r="G24" s="19"/>
      <c r="H24" s="19"/>
      <c r="I24" s="19"/>
      <c r="J24" s="19"/>
      <c r="K24" s="19"/>
    </row>
    <row r="25" spans="1:21" s="3" customFormat="1" ht="16.149999999999999" customHeight="1">
      <c r="C25" s="19"/>
      <c r="D25" s="19"/>
      <c r="E25" s="19"/>
      <c r="F25" s="19"/>
      <c r="G25" s="19"/>
      <c r="H25" s="19"/>
      <c r="I25" s="19"/>
      <c r="J25" s="19"/>
      <c r="K25" s="19"/>
    </row>
    <row r="26" spans="1:21" s="3" customFormat="1" ht="16.149999999999999" customHeight="1">
      <c r="C26" s="19"/>
      <c r="D26" s="19"/>
      <c r="E26" s="19"/>
      <c r="F26" s="19"/>
      <c r="G26" s="19"/>
      <c r="H26" s="19"/>
      <c r="I26" s="19"/>
      <c r="J26" s="19"/>
      <c r="K26" s="19"/>
    </row>
    <row r="27" spans="1:21" s="3" customFormat="1" ht="16.149999999999999" customHeight="1">
      <c r="C27" s="19"/>
      <c r="D27" s="19"/>
      <c r="E27" s="19"/>
      <c r="F27" s="19"/>
      <c r="G27" s="19"/>
      <c r="H27" s="19"/>
      <c r="I27" s="19"/>
      <c r="J27" s="19"/>
      <c r="K27" s="19"/>
    </row>
    <row r="28" spans="1:21" s="3" customFormat="1" ht="16.149999999999999" customHeight="1">
      <c r="C28" s="19"/>
      <c r="D28" s="19"/>
      <c r="E28" s="19"/>
      <c r="F28" s="19"/>
      <c r="G28" s="19"/>
      <c r="H28" s="19"/>
      <c r="I28" s="19"/>
      <c r="J28" s="19"/>
      <c r="K28" s="19"/>
    </row>
    <row r="29" spans="1:21" s="3" customFormat="1" ht="16.149999999999999" customHeight="1">
      <c r="C29" s="19"/>
      <c r="D29" s="19"/>
      <c r="E29" s="19"/>
      <c r="F29" s="19"/>
      <c r="G29" s="19"/>
      <c r="H29" s="19"/>
      <c r="I29" s="19"/>
      <c r="J29" s="19"/>
      <c r="K29" s="19"/>
    </row>
    <row r="30" spans="1:21" s="3" customFormat="1" ht="16.149999999999999" customHeight="1">
      <c r="C30" s="19"/>
      <c r="D30" s="19"/>
      <c r="E30" s="19"/>
      <c r="F30" s="19"/>
      <c r="G30" s="19"/>
      <c r="H30" s="19"/>
      <c r="I30" s="19"/>
      <c r="J30" s="19"/>
      <c r="K30" s="19"/>
    </row>
    <row r="31" spans="1:21" s="3" customFormat="1" ht="16.149999999999999" customHeight="1">
      <c r="C31" s="19"/>
      <c r="D31" s="19"/>
      <c r="E31" s="19"/>
      <c r="F31" s="19"/>
      <c r="G31" s="19"/>
      <c r="H31" s="19"/>
      <c r="I31" s="19"/>
      <c r="J31" s="19"/>
      <c r="K31" s="19"/>
    </row>
    <row r="32" spans="1:21" s="3" customFormat="1" ht="16.149999999999999" customHeight="1">
      <c r="C32" s="19"/>
      <c r="D32" s="19"/>
      <c r="E32" s="19"/>
      <c r="F32" s="19"/>
      <c r="G32" s="19"/>
      <c r="H32" s="19"/>
      <c r="I32" s="19"/>
      <c r="J32" s="19"/>
      <c r="K32" s="19"/>
    </row>
    <row r="33" spans="3:11" s="3" customFormat="1" ht="16.149999999999999" customHeight="1">
      <c r="C33" s="19"/>
      <c r="D33" s="19"/>
      <c r="E33" s="19"/>
      <c r="F33" s="19"/>
      <c r="G33" s="19"/>
      <c r="H33" s="19"/>
      <c r="I33" s="19"/>
      <c r="J33" s="19"/>
      <c r="K33" s="19"/>
    </row>
    <row r="34" spans="3:11" s="3" customFormat="1" ht="16.149999999999999" customHeight="1">
      <c r="C34" s="19"/>
      <c r="D34" s="19"/>
      <c r="E34" s="19"/>
      <c r="F34" s="19"/>
      <c r="G34" s="19"/>
      <c r="H34" s="19"/>
      <c r="I34" s="19"/>
      <c r="J34" s="19"/>
      <c r="K34" s="19"/>
    </row>
    <row r="35" spans="3:11" ht="16.149999999999999" customHeight="1">
      <c r="C35" s="5"/>
      <c r="D35" s="5"/>
      <c r="F35" s="5"/>
      <c r="G35" s="5"/>
      <c r="H35" s="5"/>
      <c r="I35" s="5"/>
      <c r="J35" s="5"/>
      <c r="K35" s="5"/>
    </row>
    <row r="36" spans="3:11" ht="16.149999999999999" customHeight="1">
      <c r="C36" s="5"/>
      <c r="D36" s="5"/>
      <c r="F36" s="5"/>
      <c r="G36" s="5"/>
      <c r="H36" s="5"/>
      <c r="I36" s="5"/>
      <c r="J36" s="5"/>
      <c r="K36" s="5"/>
    </row>
    <row r="37" spans="3:11" ht="16.149999999999999" customHeight="1">
      <c r="C37" s="5"/>
      <c r="D37" s="5"/>
      <c r="F37" s="5"/>
      <c r="G37" s="5"/>
      <c r="H37" s="5"/>
      <c r="I37" s="5"/>
      <c r="J37" s="5"/>
      <c r="K37" s="5"/>
    </row>
    <row r="38" spans="3:11" ht="16.149999999999999" customHeight="1">
      <c r="C38" s="5"/>
      <c r="D38" s="5"/>
      <c r="F38" s="5"/>
      <c r="G38" s="5"/>
      <c r="H38" s="5"/>
      <c r="I38" s="5"/>
      <c r="J38" s="5"/>
      <c r="K38" s="5"/>
    </row>
    <row r="39" spans="3:11" ht="16.149999999999999" customHeight="1">
      <c r="C39" s="5"/>
      <c r="D39" s="5"/>
      <c r="F39" s="5"/>
      <c r="G39" s="5"/>
      <c r="H39" s="5"/>
      <c r="I39" s="5"/>
      <c r="J39" s="5"/>
      <c r="K39" s="5"/>
    </row>
    <row r="40" spans="3:11" ht="16.149999999999999" customHeight="1">
      <c r="C40" s="5"/>
      <c r="D40" s="5"/>
      <c r="F40" s="5"/>
      <c r="G40" s="5"/>
      <c r="H40" s="5"/>
      <c r="I40" s="5"/>
      <c r="J40" s="5"/>
      <c r="K40" s="5"/>
    </row>
    <row r="41" spans="3:11" ht="16.149999999999999" customHeight="1">
      <c r="C41" s="5"/>
      <c r="D41" s="5"/>
      <c r="F41" s="5"/>
      <c r="G41" s="5"/>
      <c r="H41" s="5"/>
      <c r="I41" s="5"/>
      <c r="J41" s="5"/>
      <c r="K41" s="5"/>
    </row>
    <row r="42" spans="3:11" ht="16.149999999999999" customHeight="1">
      <c r="C42" s="5"/>
      <c r="D42" s="5"/>
      <c r="F42" s="5"/>
      <c r="G42" s="5"/>
      <c r="H42" s="5"/>
      <c r="I42" s="5"/>
      <c r="J42" s="5"/>
      <c r="K42" s="5"/>
    </row>
    <row r="43" spans="3:11" ht="16.149999999999999" customHeight="1">
      <c r="C43" s="5"/>
      <c r="D43" s="5"/>
      <c r="F43" s="5"/>
      <c r="G43" s="5"/>
      <c r="H43" s="5"/>
      <c r="I43" s="5"/>
      <c r="J43" s="5"/>
      <c r="K43" s="5"/>
    </row>
    <row r="44" spans="3:11" ht="16.149999999999999" customHeight="1">
      <c r="C44" s="5"/>
      <c r="D44" s="5"/>
      <c r="F44" s="5"/>
      <c r="G44" s="5"/>
      <c r="H44" s="5"/>
      <c r="I44" s="5"/>
      <c r="J44" s="5"/>
      <c r="K44" s="5"/>
    </row>
    <row r="45" spans="3:11" ht="16.149999999999999" customHeight="1">
      <c r="C45" s="5"/>
      <c r="D45" s="5"/>
      <c r="F45" s="5"/>
      <c r="G45" s="5"/>
      <c r="H45" s="5"/>
      <c r="I45" s="5"/>
      <c r="J45" s="5"/>
      <c r="K45" s="5"/>
    </row>
    <row r="46" spans="3:11" ht="16.149999999999999" customHeight="1">
      <c r="C46" s="5"/>
      <c r="D46" s="5"/>
      <c r="F46" s="5"/>
      <c r="G46" s="5"/>
      <c r="H46" s="5"/>
      <c r="I46" s="5"/>
      <c r="J46" s="5"/>
      <c r="K46" s="5"/>
    </row>
    <row r="47" spans="3:11">
      <c r="C47" s="5"/>
      <c r="D47" s="5"/>
      <c r="F47" s="5"/>
      <c r="G47" s="5"/>
      <c r="H47" s="5"/>
      <c r="I47" s="5"/>
      <c r="J47" s="5"/>
      <c r="K47" s="5"/>
    </row>
    <row r="48" spans="3:11">
      <c r="C48" s="5"/>
      <c r="D48" s="5"/>
      <c r="F48" s="5"/>
      <c r="G48" s="5"/>
      <c r="H48" s="5"/>
      <c r="I48" s="5"/>
      <c r="J48" s="5"/>
      <c r="K48" s="5"/>
    </row>
    <row r="49" spans="3:11">
      <c r="C49" s="5"/>
      <c r="D49" s="5"/>
      <c r="F49" s="5"/>
      <c r="G49" s="5"/>
      <c r="H49" s="5"/>
      <c r="I49" s="5"/>
      <c r="J49" s="5"/>
      <c r="K49" s="5"/>
    </row>
    <row r="50" spans="3:11">
      <c r="C50" s="5"/>
      <c r="D50" s="5"/>
      <c r="F50" s="5"/>
      <c r="G50" s="5"/>
      <c r="H50" s="5"/>
      <c r="I50" s="5"/>
      <c r="J50" s="5"/>
      <c r="K50" s="5"/>
    </row>
    <row r="51" spans="3:11">
      <c r="C51" s="5"/>
      <c r="D51" s="5"/>
      <c r="F51" s="5"/>
      <c r="G51" s="5"/>
      <c r="H51" s="5"/>
      <c r="I51" s="5"/>
      <c r="J51" s="5"/>
      <c r="K51" s="5"/>
    </row>
    <row r="52" spans="3:11">
      <c r="C52" s="5"/>
      <c r="D52" s="5"/>
      <c r="F52" s="5"/>
      <c r="G52" s="5"/>
      <c r="H52" s="5"/>
      <c r="I52" s="5"/>
      <c r="J52" s="5"/>
      <c r="K52" s="5"/>
    </row>
    <row r="53" spans="3:11">
      <c r="C53" s="5"/>
      <c r="D53" s="5"/>
      <c r="F53" s="5"/>
      <c r="G53" s="5"/>
      <c r="H53" s="5"/>
      <c r="I53" s="5"/>
      <c r="J53" s="5"/>
      <c r="K53" s="5"/>
    </row>
    <row r="54" spans="3:11">
      <c r="C54" s="5"/>
      <c r="D54" s="5"/>
      <c r="F54" s="5"/>
      <c r="G54" s="5"/>
      <c r="H54" s="5"/>
      <c r="I54" s="5"/>
      <c r="J54" s="5"/>
      <c r="K54" s="5"/>
    </row>
    <row r="55" spans="3:11">
      <c r="C55" s="5"/>
      <c r="D55" s="5"/>
      <c r="F55" s="5"/>
      <c r="G55" s="5"/>
      <c r="H55" s="5"/>
      <c r="I55" s="5"/>
      <c r="J55" s="5"/>
      <c r="K55" s="5"/>
    </row>
    <row r="56" spans="3:11">
      <c r="C56" s="5"/>
      <c r="D56" s="5"/>
      <c r="F56" s="5"/>
      <c r="G56" s="5"/>
      <c r="H56" s="5"/>
      <c r="I56" s="5"/>
      <c r="J56" s="5"/>
      <c r="K56" s="5"/>
    </row>
    <row r="57" spans="3:11">
      <c r="C57" s="5"/>
      <c r="D57" s="5"/>
      <c r="F57" s="5"/>
      <c r="G57" s="5"/>
      <c r="H57" s="5"/>
      <c r="I57" s="5"/>
      <c r="J57" s="5"/>
      <c r="K57" s="5"/>
    </row>
    <row r="58" spans="3:11">
      <c r="C58" s="5"/>
      <c r="D58" s="5"/>
      <c r="F58" s="5"/>
      <c r="G58" s="5"/>
      <c r="H58" s="5"/>
      <c r="I58" s="5"/>
      <c r="J58" s="5"/>
      <c r="K58" s="5"/>
    </row>
    <row r="59" spans="3:11">
      <c r="C59" s="5"/>
      <c r="D59" s="5"/>
      <c r="F59" s="5"/>
      <c r="G59" s="5"/>
      <c r="H59" s="5"/>
      <c r="I59" s="5"/>
      <c r="J59" s="5"/>
      <c r="K59" s="5"/>
    </row>
    <row r="60" spans="3:11">
      <c r="C60" s="5"/>
      <c r="D60" s="5"/>
      <c r="F60" s="5"/>
      <c r="G60" s="5"/>
      <c r="H60" s="5"/>
      <c r="I60" s="5"/>
      <c r="J60" s="5"/>
      <c r="K60" s="5"/>
    </row>
    <row r="61" spans="3:11">
      <c r="C61" s="5"/>
      <c r="D61" s="5"/>
      <c r="F61" s="5"/>
      <c r="G61" s="5"/>
      <c r="H61" s="5"/>
      <c r="I61" s="5"/>
      <c r="J61" s="5"/>
      <c r="K61" s="5"/>
    </row>
    <row r="62" spans="3:11">
      <c r="C62" s="5"/>
      <c r="D62" s="5"/>
      <c r="F62" s="5"/>
      <c r="G62" s="5"/>
      <c r="H62" s="5"/>
      <c r="I62" s="5"/>
      <c r="J62" s="5"/>
      <c r="K62" s="5"/>
    </row>
    <row r="63" spans="3:11">
      <c r="C63" s="5"/>
      <c r="D63" s="5"/>
      <c r="F63" s="5"/>
      <c r="G63" s="5"/>
      <c r="H63" s="5"/>
      <c r="I63" s="5"/>
      <c r="J63" s="5"/>
      <c r="K63" s="5"/>
    </row>
    <row r="64" spans="3:11">
      <c r="C64" s="5"/>
      <c r="D64" s="5"/>
      <c r="F64" s="5"/>
      <c r="G64" s="5"/>
      <c r="H64" s="5"/>
      <c r="I64" s="5"/>
      <c r="J64" s="5"/>
      <c r="K64" s="5"/>
    </row>
    <row r="65" spans="3:11">
      <c r="C65" s="5"/>
      <c r="D65" s="5"/>
      <c r="F65" s="5"/>
      <c r="G65" s="5"/>
      <c r="H65" s="5"/>
      <c r="I65" s="5"/>
      <c r="J65" s="5"/>
      <c r="K65" s="5"/>
    </row>
    <row r="66" spans="3:11">
      <c r="C66" s="5"/>
      <c r="D66" s="5"/>
      <c r="F66" s="5"/>
      <c r="G66" s="5"/>
      <c r="H66" s="5"/>
      <c r="I66" s="5"/>
      <c r="J66" s="5"/>
      <c r="K66" s="5"/>
    </row>
    <row r="67" spans="3:11">
      <c r="C67" s="5"/>
      <c r="D67" s="5"/>
      <c r="F67" s="5"/>
      <c r="G67" s="5"/>
      <c r="H67" s="5"/>
      <c r="I67" s="5"/>
      <c r="J67" s="5"/>
      <c r="K67" s="5"/>
    </row>
    <row r="68" spans="3:11">
      <c r="C68" s="5"/>
      <c r="D68" s="5"/>
      <c r="F68" s="5"/>
      <c r="G68" s="5"/>
      <c r="H68" s="5"/>
      <c r="I68" s="5"/>
      <c r="J68" s="5"/>
      <c r="K68" s="5"/>
    </row>
    <row r="69" spans="3:11">
      <c r="C69" s="5"/>
      <c r="D69" s="5"/>
      <c r="F69" s="5"/>
      <c r="G69" s="5"/>
      <c r="H69" s="5"/>
      <c r="I69" s="5"/>
      <c r="J69" s="5"/>
      <c r="K69" s="5"/>
    </row>
    <row r="70" spans="3:11">
      <c r="C70" s="5"/>
      <c r="D70" s="5"/>
      <c r="F70" s="5"/>
      <c r="G70" s="5"/>
      <c r="H70" s="5"/>
      <c r="I70" s="5"/>
      <c r="J70" s="5"/>
      <c r="K70" s="5"/>
    </row>
    <row r="71" spans="3:11">
      <c r="C71" s="5"/>
      <c r="D71" s="5"/>
      <c r="F71" s="5"/>
      <c r="G71" s="5"/>
      <c r="H71" s="5"/>
      <c r="I71" s="5"/>
      <c r="J71" s="5"/>
      <c r="K71" s="5"/>
    </row>
    <row r="72" spans="3:11">
      <c r="C72" s="5"/>
      <c r="D72" s="5"/>
      <c r="F72" s="5"/>
      <c r="G72" s="5"/>
      <c r="H72" s="5"/>
      <c r="I72" s="5"/>
      <c r="J72" s="5"/>
      <c r="K72" s="5"/>
    </row>
    <row r="73" spans="3:11">
      <c r="C73" s="5"/>
      <c r="D73" s="5"/>
      <c r="F73" s="5"/>
      <c r="G73" s="5"/>
      <c r="H73" s="5"/>
      <c r="I73" s="5"/>
      <c r="J73" s="5"/>
      <c r="K73" s="5"/>
    </row>
    <row r="74" spans="3:11">
      <c r="C74" s="5"/>
      <c r="D74" s="5"/>
      <c r="F74" s="5"/>
      <c r="G74" s="5"/>
      <c r="H74" s="5"/>
      <c r="I74" s="5"/>
      <c r="J74" s="5"/>
      <c r="K74" s="5"/>
    </row>
    <row r="75" spans="3:11">
      <c r="C75" s="5"/>
      <c r="D75" s="5"/>
      <c r="F75" s="5"/>
      <c r="G75" s="5"/>
      <c r="H75" s="5"/>
      <c r="I75" s="5"/>
      <c r="J75" s="5"/>
      <c r="K75" s="5"/>
    </row>
    <row r="76" spans="3:11">
      <c r="C76" s="5"/>
      <c r="D76" s="5"/>
      <c r="F76" s="5"/>
      <c r="G76" s="5"/>
      <c r="H76" s="5"/>
      <c r="I76" s="5"/>
      <c r="J76" s="5"/>
      <c r="K76" s="5"/>
    </row>
    <row r="77" spans="3:11">
      <c r="C77" s="5"/>
      <c r="D77" s="5"/>
      <c r="F77" s="5"/>
      <c r="G77" s="5"/>
      <c r="H77" s="5"/>
      <c r="I77" s="5"/>
      <c r="J77" s="5"/>
      <c r="K77" s="5"/>
    </row>
    <row r="78" spans="3:11">
      <c r="C78" s="5"/>
      <c r="D78" s="5"/>
      <c r="F78" s="5"/>
      <c r="G78" s="5"/>
      <c r="H78" s="5"/>
      <c r="I78" s="5"/>
      <c r="J78" s="5"/>
      <c r="K78" s="5"/>
    </row>
    <row r="79" spans="3:11">
      <c r="C79" s="5"/>
      <c r="D79" s="5"/>
      <c r="F79" s="5"/>
      <c r="G79" s="5"/>
      <c r="H79" s="5"/>
      <c r="I79" s="5"/>
      <c r="J79" s="5"/>
      <c r="K79" s="5"/>
    </row>
    <row r="80" spans="3:11">
      <c r="C80" s="5"/>
      <c r="D80" s="5"/>
      <c r="F80" s="5"/>
      <c r="G80" s="5"/>
      <c r="H80" s="5"/>
      <c r="I80" s="5"/>
      <c r="J80" s="5"/>
      <c r="K80" s="5"/>
    </row>
    <row r="81" spans="3:11">
      <c r="C81" s="5"/>
      <c r="D81" s="5"/>
      <c r="F81" s="5"/>
      <c r="G81" s="5"/>
      <c r="H81" s="5"/>
      <c r="I81" s="5"/>
      <c r="J81" s="5"/>
      <c r="K81" s="5"/>
    </row>
    <row r="82" spans="3:11">
      <c r="C82" s="5"/>
      <c r="D82" s="5"/>
      <c r="F82" s="5"/>
      <c r="G82" s="5"/>
      <c r="H82" s="5"/>
      <c r="I82" s="5"/>
      <c r="J82" s="5"/>
      <c r="K82" s="5"/>
    </row>
    <row r="83" spans="3:11">
      <c r="C83" s="5"/>
      <c r="D83" s="5"/>
      <c r="F83" s="5"/>
      <c r="G83" s="5"/>
      <c r="H83" s="5"/>
      <c r="I83" s="5"/>
      <c r="J83" s="5"/>
      <c r="K83" s="5"/>
    </row>
    <row r="84" spans="3:11">
      <c r="C84" s="5"/>
      <c r="D84" s="5"/>
      <c r="F84" s="5"/>
      <c r="G84" s="5"/>
      <c r="H84" s="5"/>
      <c r="I84" s="5"/>
      <c r="J84" s="5"/>
      <c r="K84" s="5"/>
    </row>
    <row r="85" spans="3:11">
      <c r="C85" s="5"/>
      <c r="D85" s="5"/>
      <c r="F85" s="5"/>
      <c r="G85" s="5"/>
      <c r="H85" s="5"/>
      <c r="I85" s="5"/>
      <c r="J85" s="5"/>
      <c r="K85" s="5"/>
    </row>
    <row r="86" spans="3:11">
      <c r="C86" s="5"/>
      <c r="D86" s="5"/>
      <c r="F86" s="5"/>
      <c r="G86" s="5"/>
      <c r="H86" s="5"/>
      <c r="I86" s="5"/>
      <c r="J86" s="5"/>
      <c r="K86" s="5"/>
    </row>
    <row r="87" spans="3:11">
      <c r="C87" s="5"/>
      <c r="D87" s="5"/>
      <c r="F87" s="5"/>
      <c r="G87" s="5"/>
      <c r="H87" s="5"/>
      <c r="I87" s="5"/>
      <c r="J87" s="5"/>
      <c r="K87" s="5"/>
    </row>
    <row r="88" spans="3:11">
      <c r="C88" s="5"/>
      <c r="D88" s="5"/>
      <c r="F88" s="5"/>
      <c r="G88" s="5"/>
      <c r="H88" s="5"/>
      <c r="I88" s="5"/>
      <c r="J88" s="5"/>
      <c r="K88" s="5"/>
    </row>
    <row r="89" spans="3:11">
      <c r="C89" s="5"/>
      <c r="D89" s="5"/>
      <c r="F89" s="5"/>
      <c r="G89" s="5"/>
      <c r="H89" s="5"/>
      <c r="I89" s="5"/>
      <c r="J89" s="5"/>
      <c r="K89" s="5"/>
    </row>
    <row r="90" spans="3:11">
      <c r="C90" s="5"/>
      <c r="D90" s="5"/>
      <c r="F90" s="5"/>
      <c r="G90" s="5"/>
      <c r="H90" s="5"/>
      <c r="I90" s="5"/>
      <c r="J90" s="5"/>
      <c r="K90" s="5"/>
    </row>
    <row r="91" spans="3:11">
      <c r="C91" s="5"/>
      <c r="D91" s="5"/>
      <c r="F91" s="5"/>
      <c r="G91" s="5"/>
      <c r="H91" s="5"/>
      <c r="I91" s="5"/>
      <c r="J91" s="5"/>
      <c r="K91" s="5"/>
    </row>
    <row r="92" spans="3:11">
      <c r="C92" s="5"/>
      <c r="D92" s="5"/>
      <c r="F92" s="5"/>
      <c r="G92" s="5"/>
      <c r="H92" s="5"/>
      <c r="I92" s="5"/>
      <c r="J92" s="5"/>
      <c r="K92" s="5"/>
    </row>
    <row r="93" spans="3:11">
      <c r="C93" s="5"/>
      <c r="D93" s="5"/>
      <c r="F93" s="5"/>
      <c r="G93" s="5"/>
      <c r="H93" s="5"/>
      <c r="I93" s="5"/>
      <c r="J93" s="5"/>
      <c r="K93" s="5"/>
    </row>
    <row r="94" spans="3:11">
      <c r="C94" s="5"/>
      <c r="D94" s="5"/>
      <c r="F94" s="5"/>
      <c r="G94" s="5"/>
      <c r="H94" s="5"/>
      <c r="I94" s="5"/>
      <c r="J94" s="5"/>
      <c r="K94" s="5"/>
    </row>
    <row r="95" spans="3:11">
      <c r="C95" s="5"/>
      <c r="D95" s="5"/>
      <c r="F95" s="5"/>
      <c r="G95" s="5"/>
      <c r="H95" s="5"/>
      <c r="I95" s="5"/>
      <c r="J95" s="5"/>
      <c r="K95" s="5"/>
    </row>
    <row r="96" spans="3:11">
      <c r="C96" s="5"/>
      <c r="D96" s="5"/>
      <c r="F96" s="5"/>
      <c r="G96" s="5"/>
      <c r="H96" s="5"/>
      <c r="I96" s="5"/>
      <c r="J96" s="5"/>
      <c r="K96" s="5"/>
    </row>
    <row r="97" spans="3:11">
      <c r="C97" s="5"/>
      <c r="D97" s="5"/>
      <c r="F97" s="5"/>
      <c r="G97" s="5"/>
      <c r="H97" s="5"/>
      <c r="I97" s="5"/>
      <c r="J97" s="5"/>
      <c r="K97" s="5"/>
    </row>
    <row r="98" spans="3:11">
      <c r="C98" s="5"/>
      <c r="D98" s="5"/>
      <c r="F98" s="5"/>
      <c r="G98" s="5"/>
      <c r="H98" s="5"/>
      <c r="I98" s="5"/>
      <c r="J98" s="5"/>
      <c r="K98" s="5"/>
    </row>
    <row r="99" spans="3:11">
      <c r="C99" s="5"/>
      <c r="D99" s="5"/>
      <c r="F99" s="5"/>
      <c r="G99" s="5"/>
      <c r="H99" s="5"/>
      <c r="I99" s="5"/>
      <c r="J99" s="5"/>
      <c r="K99" s="5"/>
    </row>
    <row r="100" spans="3:11">
      <c r="C100" s="5"/>
      <c r="D100" s="5"/>
      <c r="F100" s="5"/>
      <c r="G100" s="5"/>
      <c r="H100" s="5"/>
      <c r="I100" s="5"/>
      <c r="J100" s="5"/>
      <c r="K100" s="5"/>
    </row>
    <row r="101" spans="3:11">
      <c r="C101" s="5"/>
      <c r="D101" s="5"/>
      <c r="F101" s="5"/>
      <c r="G101" s="5"/>
      <c r="H101" s="5"/>
      <c r="I101" s="5"/>
      <c r="J101" s="5"/>
      <c r="K101" s="5"/>
    </row>
    <row r="102" spans="3:11">
      <c r="C102" s="5"/>
      <c r="D102" s="5"/>
      <c r="F102" s="5"/>
      <c r="G102" s="5"/>
      <c r="H102" s="5"/>
      <c r="I102" s="5"/>
      <c r="J102" s="5"/>
      <c r="K102" s="5"/>
    </row>
    <row r="103" spans="3:11">
      <c r="C103" s="5"/>
      <c r="D103" s="5"/>
      <c r="F103" s="5"/>
      <c r="G103" s="5"/>
      <c r="H103" s="5"/>
      <c r="I103" s="5"/>
      <c r="J103" s="5"/>
      <c r="K103" s="5"/>
    </row>
    <row r="104" spans="3:11">
      <c r="C104" s="5"/>
      <c r="D104" s="5"/>
      <c r="F104" s="5"/>
      <c r="G104" s="5"/>
      <c r="H104" s="5"/>
      <c r="I104" s="5"/>
      <c r="J104" s="5"/>
      <c r="K104" s="5"/>
    </row>
    <row r="105" spans="3:11">
      <c r="C105" s="5"/>
      <c r="D105" s="5"/>
      <c r="F105" s="5"/>
      <c r="G105" s="5"/>
      <c r="H105" s="5"/>
      <c r="I105" s="5"/>
      <c r="J105" s="5"/>
      <c r="K105" s="5"/>
    </row>
    <row r="106" spans="3:11">
      <c r="C106" s="5"/>
      <c r="D106" s="5"/>
      <c r="F106" s="5"/>
      <c r="G106" s="5"/>
      <c r="H106" s="5"/>
      <c r="I106" s="5"/>
      <c r="J106" s="5"/>
      <c r="K106" s="5"/>
    </row>
    <row r="107" spans="3:11">
      <c r="C107" s="5"/>
      <c r="D107" s="5"/>
      <c r="F107" s="5"/>
      <c r="G107" s="5"/>
      <c r="H107" s="5"/>
      <c r="I107" s="5"/>
      <c r="J107" s="5"/>
      <c r="K107" s="5"/>
    </row>
    <row r="108" spans="3:11">
      <c r="C108" s="5"/>
      <c r="D108" s="5"/>
      <c r="F108" s="5"/>
      <c r="G108" s="5"/>
      <c r="H108" s="5"/>
      <c r="I108" s="5"/>
      <c r="J108" s="5"/>
      <c r="K108" s="5"/>
    </row>
    <row r="109" spans="3:11">
      <c r="C109" s="5"/>
      <c r="D109" s="5"/>
      <c r="F109" s="5"/>
      <c r="G109" s="5"/>
      <c r="H109" s="5"/>
      <c r="I109" s="5"/>
      <c r="J109" s="5"/>
      <c r="K109" s="5"/>
    </row>
    <row r="110" spans="3:11">
      <c r="C110" s="5"/>
      <c r="D110" s="5"/>
      <c r="F110" s="5"/>
      <c r="G110" s="5"/>
      <c r="H110" s="5"/>
      <c r="I110" s="5"/>
      <c r="J110" s="5"/>
      <c r="K110" s="5"/>
    </row>
    <row r="111" spans="3:11">
      <c r="C111" s="5"/>
      <c r="D111" s="5"/>
      <c r="F111" s="5"/>
      <c r="G111" s="5"/>
      <c r="H111" s="5"/>
      <c r="I111" s="5"/>
      <c r="J111" s="5"/>
      <c r="K111" s="5"/>
    </row>
    <row r="112" spans="3:11">
      <c r="C112" s="5"/>
      <c r="D112" s="5"/>
      <c r="F112" s="5"/>
      <c r="G112" s="5"/>
      <c r="H112" s="5"/>
      <c r="I112" s="5"/>
      <c r="J112" s="5"/>
      <c r="K112" s="5"/>
    </row>
    <row r="113" spans="3:11">
      <c r="C113" s="5"/>
      <c r="D113" s="5"/>
      <c r="F113" s="5"/>
      <c r="G113" s="5"/>
      <c r="H113" s="5"/>
      <c r="I113" s="5"/>
      <c r="J113" s="5"/>
      <c r="K113" s="5"/>
    </row>
    <row r="114" spans="3:11">
      <c r="C114" s="5"/>
      <c r="D114" s="5"/>
      <c r="F114" s="5"/>
      <c r="G114" s="5"/>
      <c r="H114" s="5"/>
      <c r="I114" s="5"/>
      <c r="J114" s="5"/>
      <c r="K114" s="5"/>
    </row>
    <row r="115" spans="3:11">
      <c r="C115" s="5"/>
      <c r="D115" s="5"/>
      <c r="F115" s="5"/>
      <c r="G115" s="5"/>
      <c r="H115" s="5"/>
      <c r="I115" s="5"/>
      <c r="J115" s="5"/>
      <c r="K115" s="5"/>
    </row>
    <row r="116" spans="3:11">
      <c r="C116" s="5"/>
      <c r="D116" s="5"/>
      <c r="F116" s="5"/>
      <c r="G116" s="5"/>
      <c r="H116" s="5"/>
      <c r="I116" s="5"/>
      <c r="J116" s="5"/>
      <c r="K116" s="5"/>
    </row>
    <row r="117" spans="3:11">
      <c r="C117" s="5"/>
      <c r="D117" s="5"/>
      <c r="F117" s="5"/>
      <c r="G117" s="5"/>
      <c r="H117" s="5"/>
      <c r="I117" s="5"/>
      <c r="J117" s="5"/>
      <c r="K117" s="5"/>
    </row>
    <row r="118" spans="3:11">
      <c r="C118" s="5"/>
      <c r="D118" s="5"/>
      <c r="F118" s="5"/>
      <c r="G118" s="5"/>
      <c r="H118" s="5"/>
      <c r="I118" s="5"/>
      <c r="J118" s="5"/>
      <c r="K118" s="5"/>
    </row>
    <row r="119" spans="3:11">
      <c r="C119" s="5"/>
      <c r="D119" s="5"/>
      <c r="F119" s="5"/>
      <c r="G119" s="5"/>
      <c r="H119" s="5"/>
      <c r="I119" s="5"/>
      <c r="J119" s="5"/>
      <c r="K119" s="5"/>
    </row>
    <row r="120" spans="3:11">
      <c r="C120" s="5"/>
      <c r="D120" s="5"/>
      <c r="F120" s="5"/>
      <c r="G120" s="5"/>
      <c r="H120" s="5"/>
      <c r="I120" s="5"/>
      <c r="J120" s="5"/>
      <c r="K120" s="5"/>
    </row>
    <row r="121" spans="3:11">
      <c r="C121" s="5"/>
      <c r="D121" s="5"/>
      <c r="F121" s="5"/>
      <c r="G121" s="5"/>
      <c r="H121" s="5"/>
      <c r="I121" s="5"/>
      <c r="J121" s="5"/>
      <c r="K121" s="5"/>
    </row>
    <row r="122" spans="3:11">
      <c r="C122" s="5"/>
      <c r="D122" s="5"/>
      <c r="F122" s="5"/>
      <c r="G122" s="5"/>
      <c r="H122" s="5"/>
      <c r="I122" s="5"/>
      <c r="J122" s="5"/>
      <c r="K122" s="5"/>
    </row>
    <row r="123" spans="3:11">
      <c r="C123" s="5"/>
      <c r="D123" s="5"/>
      <c r="F123" s="5"/>
      <c r="G123" s="5"/>
      <c r="H123" s="5"/>
      <c r="I123" s="5"/>
      <c r="J123" s="5"/>
      <c r="K123" s="5"/>
    </row>
    <row r="124" spans="3:11">
      <c r="C124" s="5"/>
      <c r="D124" s="5"/>
      <c r="F124" s="5"/>
      <c r="G124" s="5"/>
      <c r="H124" s="5"/>
      <c r="I124" s="5"/>
      <c r="J124" s="5"/>
      <c r="K124" s="5"/>
    </row>
    <row r="125" spans="3:11">
      <c r="C125" s="5"/>
      <c r="D125" s="5"/>
      <c r="F125" s="5"/>
      <c r="G125" s="5"/>
      <c r="H125" s="5"/>
      <c r="I125" s="5"/>
      <c r="J125" s="5"/>
      <c r="K125" s="5"/>
    </row>
    <row r="126" spans="3:11">
      <c r="C126" s="5"/>
      <c r="D126" s="5"/>
      <c r="F126" s="5"/>
      <c r="G126" s="5"/>
      <c r="H126" s="5"/>
      <c r="I126" s="5"/>
      <c r="J126" s="5"/>
      <c r="K126" s="5"/>
    </row>
    <row r="127" spans="3:11">
      <c r="C127" s="5"/>
      <c r="D127" s="5"/>
      <c r="F127" s="5"/>
      <c r="G127" s="5"/>
      <c r="H127" s="5"/>
      <c r="I127" s="5"/>
      <c r="J127" s="5"/>
      <c r="K127" s="5"/>
    </row>
    <row r="128" spans="3:11">
      <c r="C128" s="5"/>
      <c r="D128" s="5"/>
      <c r="F128" s="5"/>
      <c r="G128" s="5"/>
      <c r="H128" s="5"/>
      <c r="I128" s="5"/>
      <c r="J128" s="5"/>
      <c r="K128" s="5"/>
    </row>
    <row r="129" spans="3:11">
      <c r="C129" s="5"/>
      <c r="D129" s="5"/>
      <c r="F129" s="5"/>
      <c r="G129" s="5"/>
      <c r="H129" s="5"/>
      <c r="I129" s="5"/>
      <c r="J129" s="5"/>
      <c r="K129" s="5"/>
    </row>
    <row r="130" spans="3:11">
      <c r="C130" s="5"/>
      <c r="D130" s="5"/>
      <c r="F130" s="5"/>
      <c r="G130" s="5"/>
      <c r="H130" s="5"/>
      <c r="I130" s="5"/>
      <c r="J130" s="5"/>
      <c r="K130" s="5"/>
    </row>
    <row r="131" spans="3:11">
      <c r="C131" s="5"/>
      <c r="D131" s="5"/>
      <c r="F131" s="5"/>
      <c r="G131" s="5"/>
      <c r="H131" s="5"/>
      <c r="I131" s="5"/>
      <c r="J131" s="5"/>
      <c r="K131" s="5"/>
    </row>
    <row r="132" spans="3:11">
      <c r="C132" s="5"/>
      <c r="D132" s="5"/>
      <c r="F132" s="5"/>
      <c r="G132" s="5"/>
      <c r="H132" s="5"/>
      <c r="I132" s="5"/>
      <c r="J132" s="5"/>
      <c r="K132" s="5"/>
    </row>
    <row r="133" spans="3:11">
      <c r="C133" s="5"/>
      <c r="D133" s="5"/>
      <c r="F133" s="5"/>
      <c r="G133" s="5"/>
      <c r="H133" s="5"/>
      <c r="I133" s="5"/>
      <c r="J133" s="5"/>
      <c r="K133" s="5"/>
    </row>
    <row r="134" spans="3:11">
      <c r="C134" s="5"/>
      <c r="D134" s="5"/>
      <c r="F134" s="5"/>
      <c r="G134" s="5"/>
      <c r="H134" s="5"/>
      <c r="I134" s="5"/>
      <c r="J134" s="5"/>
      <c r="K134" s="5"/>
    </row>
    <row r="135" spans="3:11">
      <c r="C135" s="5"/>
      <c r="D135" s="5"/>
      <c r="F135" s="5"/>
      <c r="G135" s="5"/>
      <c r="H135" s="5"/>
      <c r="I135" s="5"/>
      <c r="J135" s="5"/>
      <c r="K135" s="5"/>
    </row>
    <row r="136" spans="3:11">
      <c r="C136" s="5"/>
      <c r="D136" s="5"/>
      <c r="F136" s="5"/>
      <c r="G136" s="5"/>
      <c r="H136" s="5"/>
      <c r="I136" s="5"/>
      <c r="J136" s="5"/>
      <c r="K136" s="5"/>
    </row>
    <row r="137" spans="3:11">
      <c r="C137" s="5"/>
      <c r="D137" s="5"/>
      <c r="F137" s="5"/>
      <c r="G137" s="5"/>
      <c r="H137" s="5"/>
      <c r="I137" s="5"/>
      <c r="J137" s="5"/>
      <c r="K137" s="5"/>
    </row>
    <row r="138" spans="3:11">
      <c r="C138" s="5"/>
      <c r="D138" s="5"/>
      <c r="F138" s="5"/>
      <c r="G138" s="5"/>
      <c r="H138" s="5"/>
      <c r="I138" s="5"/>
      <c r="J138" s="5"/>
      <c r="K138" s="5"/>
    </row>
    <row r="139" spans="3:11">
      <c r="C139" s="5"/>
      <c r="D139" s="5"/>
      <c r="F139" s="5"/>
      <c r="G139" s="5"/>
      <c r="H139" s="5"/>
      <c r="I139" s="5"/>
      <c r="J139" s="5"/>
      <c r="K139" s="5"/>
    </row>
    <row r="140" spans="3:11">
      <c r="C140" s="5"/>
      <c r="D140" s="5"/>
      <c r="F140" s="5"/>
      <c r="G140" s="5"/>
      <c r="H140" s="5"/>
      <c r="I140" s="5"/>
      <c r="J140" s="5"/>
      <c r="K140" s="5"/>
    </row>
    <row r="141" spans="3:11">
      <c r="C141" s="5"/>
      <c r="D141" s="5"/>
      <c r="F141" s="5"/>
      <c r="G141" s="5"/>
      <c r="H141" s="5"/>
      <c r="I141" s="5"/>
      <c r="J141" s="5"/>
      <c r="K141" s="5"/>
    </row>
    <row r="142" spans="3:11">
      <c r="C142" s="5"/>
      <c r="D142" s="5"/>
      <c r="F142" s="5"/>
      <c r="G142" s="5"/>
      <c r="H142" s="5"/>
      <c r="I142" s="5"/>
      <c r="J142" s="5"/>
      <c r="K142" s="5"/>
    </row>
    <row r="143" spans="3:11">
      <c r="C143" s="5"/>
      <c r="D143" s="5"/>
      <c r="F143" s="5"/>
      <c r="G143" s="5"/>
      <c r="H143" s="5"/>
      <c r="I143" s="5"/>
      <c r="J143" s="5"/>
      <c r="K143" s="5"/>
    </row>
    <row r="144" spans="3:11">
      <c r="C144" s="5"/>
      <c r="D144" s="5"/>
      <c r="F144" s="5"/>
      <c r="G144" s="5"/>
      <c r="H144" s="5"/>
      <c r="I144" s="5"/>
      <c r="J144" s="5"/>
      <c r="K144" s="5"/>
    </row>
    <row r="145" spans="3:11">
      <c r="C145" s="5"/>
      <c r="D145" s="5"/>
      <c r="F145" s="5"/>
      <c r="G145" s="5"/>
      <c r="H145" s="5"/>
      <c r="I145" s="5"/>
      <c r="J145" s="5"/>
      <c r="K145" s="5"/>
    </row>
    <row r="146" spans="3:11">
      <c r="C146" s="5"/>
      <c r="D146" s="5"/>
      <c r="F146" s="5"/>
      <c r="G146" s="5"/>
      <c r="H146" s="5"/>
      <c r="I146" s="5"/>
      <c r="J146" s="5"/>
      <c r="K146" s="5"/>
    </row>
    <row r="147" spans="3:11">
      <c r="C147" s="5"/>
      <c r="D147" s="5"/>
      <c r="F147" s="5"/>
      <c r="G147" s="5"/>
      <c r="H147" s="5"/>
      <c r="I147" s="5"/>
      <c r="J147" s="5"/>
      <c r="K147" s="5"/>
    </row>
    <row r="148" spans="3:11">
      <c r="C148" s="5"/>
      <c r="D148" s="5"/>
      <c r="F148" s="5"/>
      <c r="G148" s="5"/>
      <c r="H148" s="5"/>
      <c r="I148" s="5"/>
      <c r="J148" s="5"/>
      <c r="K148" s="5"/>
    </row>
    <row r="149" spans="3:11">
      <c r="C149" s="5"/>
      <c r="D149" s="5"/>
      <c r="F149" s="5"/>
      <c r="G149" s="5"/>
      <c r="H149" s="5"/>
      <c r="I149" s="5"/>
      <c r="J149" s="5"/>
      <c r="K149" s="5"/>
    </row>
    <row r="150" spans="3:11">
      <c r="C150" s="5"/>
      <c r="D150" s="5"/>
      <c r="F150" s="5"/>
      <c r="G150" s="5"/>
      <c r="H150" s="5"/>
      <c r="I150" s="5"/>
      <c r="J150" s="5"/>
      <c r="K150" s="5"/>
    </row>
    <row r="151" spans="3:11">
      <c r="C151" s="5"/>
      <c r="D151" s="5"/>
      <c r="F151" s="5"/>
      <c r="G151" s="5"/>
      <c r="H151" s="5"/>
      <c r="I151" s="5"/>
      <c r="J151" s="5"/>
      <c r="K151" s="5"/>
    </row>
    <row r="152" spans="3:11">
      <c r="C152" s="5"/>
      <c r="D152" s="5"/>
      <c r="F152" s="5"/>
      <c r="G152" s="5"/>
      <c r="H152" s="5"/>
      <c r="I152" s="5"/>
      <c r="J152" s="5"/>
      <c r="K152" s="5"/>
    </row>
    <row r="153" spans="3:11">
      <c r="C153" s="5"/>
      <c r="D153" s="5"/>
      <c r="F153" s="5"/>
      <c r="G153" s="5"/>
      <c r="H153" s="5"/>
      <c r="I153" s="5"/>
      <c r="J153" s="5"/>
      <c r="K153" s="5"/>
    </row>
    <row r="154" spans="3:11">
      <c r="C154" s="5"/>
      <c r="D154" s="5"/>
      <c r="F154" s="5"/>
      <c r="G154" s="5"/>
      <c r="H154" s="5"/>
      <c r="I154" s="5"/>
      <c r="J154" s="5"/>
      <c r="K154" s="5"/>
    </row>
    <row r="155" spans="3:11">
      <c r="C155" s="5"/>
      <c r="D155" s="5"/>
      <c r="F155" s="5"/>
      <c r="G155" s="5"/>
      <c r="H155" s="5"/>
      <c r="I155" s="5"/>
      <c r="J155" s="5"/>
      <c r="K155" s="5"/>
    </row>
    <row r="156" spans="3:11">
      <c r="C156" s="5"/>
      <c r="D156" s="5"/>
      <c r="F156" s="5"/>
      <c r="G156" s="5"/>
      <c r="H156" s="5"/>
      <c r="I156" s="5"/>
      <c r="J156" s="5"/>
      <c r="K156" s="5"/>
    </row>
    <row r="157" spans="3:11">
      <c r="C157" s="5"/>
      <c r="D157" s="5"/>
      <c r="F157" s="5"/>
      <c r="G157" s="5"/>
      <c r="H157" s="5"/>
      <c r="I157" s="5"/>
      <c r="J157" s="5"/>
      <c r="K157" s="5"/>
    </row>
    <row r="158" spans="3:11">
      <c r="C158" s="5"/>
      <c r="D158" s="5"/>
      <c r="F158" s="5"/>
      <c r="G158" s="5"/>
      <c r="H158" s="5"/>
      <c r="I158" s="5"/>
      <c r="J158" s="5"/>
      <c r="K158" s="5"/>
    </row>
    <row r="159" spans="3:11">
      <c r="C159" s="5"/>
      <c r="D159" s="5"/>
      <c r="F159" s="5"/>
      <c r="G159" s="5"/>
      <c r="H159" s="5"/>
      <c r="I159" s="5"/>
      <c r="J159" s="5"/>
      <c r="K159" s="5"/>
    </row>
    <row r="160" spans="3:11">
      <c r="C160" s="5"/>
      <c r="D160" s="5"/>
      <c r="F160" s="5"/>
      <c r="G160" s="5"/>
      <c r="H160" s="5"/>
      <c r="I160" s="5"/>
      <c r="J160" s="5"/>
      <c r="K160" s="5"/>
    </row>
    <row r="161" spans="3:11">
      <c r="C161" s="5"/>
      <c r="D161" s="5"/>
      <c r="F161" s="5"/>
      <c r="G161" s="5"/>
      <c r="H161" s="5"/>
      <c r="I161" s="5"/>
      <c r="J161" s="5"/>
      <c r="K161" s="5"/>
    </row>
    <row r="162" spans="3:11">
      <c r="C162" s="5"/>
      <c r="D162" s="5"/>
      <c r="F162" s="5"/>
      <c r="G162" s="5"/>
      <c r="H162" s="5"/>
      <c r="I162" s="5"/>
      <c r="J162" s="5"/>
      <c r="K162" s="5"/>
    </row>
    <row r="163" spans="3:11">
      <c r="C163" s="5"/>
      <c r="D163" s="5"/>
      <c r="F163" s="5"/>
      <c r="G163" s="5"/>
      <c r="H163" s="5"/>
      <c r="I163" s="5"/>
      <c r="J163" s="5"/>
      <c r="K163" s="5"/>
    </row>
    <row r="164" spans="3:11">
      <c r="C164" s="5"/>
      <c r="D164" s="5"/>
      <c r="F164" s="5"/>
      <c r="G164" s="5"/>
      <c r="H164" s="5"/>
      <c r="I164" s="5"/>
      <c r="J164" s="5"/>
      <c r="K164" s="5"/>
    </row>
    <row r="165" spans="3:11">
      <c r="C165" s="5"/>
      <c r="D165" s="5"/>
      <c r="F165" s="5"/>
      <c r="G165" s="5"/>
      <c r="H165" s="5"/>
      <c r="I165" s="5"/>
      <c r="J165" s="5"/>
      <c r="K165" s="5"/>
    </row>
    <row r="166" spans="3:11">
      <c r="C166" s="5"/>
      <c r="D166" s="5"/>
      <c r="F166" s="5"/>
      <c r="G166" s="5"/>
      <c r="H166" s="5"/>
      <c r="I166" s="5"/>
      <c r="J166" s="5"/>
      <c r="K166" s="5"/>
    </row>
    <row r="167" spans="3:11">
      <c r="C167" s="5"/>
      <c r="D167" s="5"/>
      <c r="F167" s="5"/>
      <c r="G167" s="5"/>
      <c r="H167" s="5"/>
      <c r="I167" s="5"/>
      <c r="J167" s="5"/>
      <c r="K167" s="5"/>
    </row>
    <row r="168" spans="3:11">
      <c r="C168" s="5"/>
      <c r="D168" s="5"/>
      <c r="F168" s="5"/>
      <c r="G168" s="5"/>
      <c r="H168" s="5"/>
      <c r="I168" s="5"/>
      <c r="J168" s="5"/>
      <c r="K168" s="5"/>
    </row>
    <row r="169" spans="3:11">
      <c r="C169" s="5"/>
      <c r="D169" s="5"/>
      <c r="F169" s="5"/>
      <c r="G169" s="5"/>
      <c r="H169" s="5"/>
      <c r="I169" s="5"/>
      <c r="J169" s="5"/>
      <c r="K169" s="5"/>
    </row>
    <row r="170" spans="3:11">
      <c r="C170" s="5"/>
      <c r="D170" s="5"/>
      <c r="F170" s="5"/>
      <c r="G170" s="5"/>
      <c r="H170" s="5"/>
      <c r="I170" s="5"/>
      <c r="J170" s="5"/>
      <c r="K170" s="5"/>
    </row>
    <row r="171" spans="3:11">
      <c r="C171" s="5"/>
      <c r="D171" s="5"/>
      <c r="F171" s="5"/>
      <c r="G171" s="5"/>
      <c r="H171" s="5"/>
      <c r="I171" s="5"/>
      <c r="J171" s="5"/>
      <c r="K171" s="5"/>
    </row>
    <row r="172" spans="3:11">
      <c r="C172" s="5"/>
      <c r="D172" s="5"/>
      <c r="F172" s="5"/>
      <c r="G172" s="5"/>
      <c r="H172" s="5"/>
      <c r="I172" s="5"/>
      <c r="J172" s="5"/>
      <c r="K172" s="5"/>
    </row>
    <row r="173" spans="3:11">
      <c r="C173" s="5"/>
      <c r="D173" s="5"/>
      <c r="F173" s="5"/>
      <c r="G173" s="5"/>
      <c r="H173" s="5"/>
      <c r="I173" s="5"/>
      <c r="J173" s="5"/>
      <c r="K173" s="5"/>
    </row>
    <row r="174" spans="3:11">
      <c r="C174" s="5"/>
      <c r="D174" s="5"/>
      <c r="F174" s="5"/>
      <c r="G174" s="5"/>
      <c r="H174" s="5"/>
      <c r="I174" s="5"/>
      <c r="J174" s="5"/>
      <c r="K174" s="5"/>
    </row>
    <row r="175" spans="3:11">
      <c r="C175" s="5"/>
      <c r="D175" s="5"/>
      <c r="F175" s="5"/>
      <c r="G175" s="5"/>
      <c r="H175" s="5"/>
      <c r="I175" s="5"/>
      <c r="J175" s="5"/>
      <c r="K175" s="5"/>
    </row>
    <row r="176" spans="3:11">
      <c r="C176" s="5"/>
      <c r="D176" s="5"/>
      <c r="F176" s="5"/>
      <c r="G176" s="5"/>
      <c r="H176" s="5"/>
      <c r="I176" s="5"/>
      <c r="J176" s="5"/>
      <c r="K176" s="5"/>
    </row>
    <row r="177" spans="3:11">
      <c r="C177" s="5"/>
      <c r="D177" s="5"/>
      <c r="F177" s="5"/>
      <c r="G177" s="5"/>
      <c r="H177" s="5"/>
      <c r="I177" s="5"/>
      <c r="J177" s="5"/>
      <c r="K177" s="5"/>
    </row>
    <row r="178" spans="3:11">
      <c r="C178" s="5"/>
      <c r="D178" s="5"/>
      <c r="F178" s="5"/>
      <c r="G178" s="5"/>
      <c r="H178" s="5"/>
      <c r="I178" s="5"/>
      <c r="J178" s="5"/>
      <c r="K178" s="5"/>
    </row>
    <row r="179" spans="3:11">
      <c r="C179" s="5"/>
      <c r="D179" s="5"/>
      <c r="F179" s="5"/>
      <c r="G179" s="5"/>
      <c r="H179" s="5"/>
      <c r="I179" s="5"/>
      <c r="J179" s="5"/>
      <c r="K179" s="5"/>
    </row>
    <row r="180" spans="3:11">
      <c r="C180" s="5"/>
      <c r="D180" s="5"/>
      <c r="F180" s="5"/>
      <c r="G180" s="5"/>
      <c r="H180" s="5"/>
      <c r="I180" s="5"/>
      <c r="J180" s="5"/>
      <c r="K180" s="5"/>
    </row>
    <row r="181" spans="3:11">
      <c r="C181" s="5"/>
      <c r="D181" s="5"/>
      <c r="F181" s="5"/>
      <c r="G181" s="5"/>
      <c r="H181" s="5"/>
      <c r="I181" s="5"/>
      <c r="J181" s="5"/>
      <c r="K181" s="5"/>
    </row>
    <row r="182" spans="3:11">
      <c r="C182" s="5"/>
      <c r="D182" s="5"/>
      <c r="F182" s="5"/>
      <c r="G182" s="5"/>
      <c r="H182" s="5"/>
      <c r="I182" s="5"/>
      <c r="J182" s="5"/>
      <c r="K182" s="5"/>
    </row>
    <row r="183" spans="3:11">
      <c r="C183" s="5"/>
      <c r="D183" s="5"/>
      <c r="F183" s="5"/>
      <c r="G183" s="5"/>
      <c r="H183" s="5"/>
      <c r="I183" s="5"/>
      <c r="J183" s="5"/>
      <c r="K183" s="5"/>
    </row>
    <row r="184" spans="3:11">
      <c r="C184" s="5"/>
      <c r="D184" s="5"/>
      <c r="F184" s="5"/>
      <c r="G184" s="5"/>
      <c r="H184" s="5"/>
      <c r="I184" s="5"/>
      <c r="J184" s="5"/>
      <c r="K184" s="5"/>
    </row>
    <row r="185" spans="3:11">
      <c r="C185" s="5"/>
      <c r="D185" s="5"/>
      <c r="F185" s="5"/>
      <c r="G185" s="5"/>
      <c r="H185" s="5"/>
      <c r="I185" s="5"/>
      <c r="J185" s="5"/>
      <c r="K185" s="5"/>
    </row>
    <row r="186" spans="3:11">
      <c r="C186" s="5"/>
      <c r="D186" s="5"/>
      <c r="F186" s="5"/>
      <c r="G186" s="5"/>
      <c r="H186" s="5"/>
      <c r="I186" s="5"/>
      <c r="J186" s="5"/>
      <c r="K186" s="5"/>
    </row>
    <row r="187" spans="3:11">
      <c r="C187" s="5"/>
      <c r="D187" s="5"/>
      <c r="F187" s="5"/>
      <c r="G187" s="5"/>
      <c r="H187" s="5"/>
      <c r="I187" s="5"/>
      <c r="J187" s="5"/>
      <c r="K187" s="5"/>
    </row>
    <row r="188" spans="3:11">
      <c r="C188" s="5"/>
      <c r="D188" s="5"/>
      <c r="F188" s="5"/>
      <c r="G188" s="5"/>
      <c r="H188" s="5"/>
      <c r="I188" s="5"/>
      <c r="J188" s="5"/>
      <c r="K188" s="5"/>
    </row>
    <row r="189" spans="3:11">
      <c r="C189" s="5"/>
      <c r="D189" s="5"/>
      <c r="F189" s="5"/>
      <c r="G189" s="5"/>
      <c r="H189" s="5"/>
      <c r="I189" s="5"/>
      <c r="J189" s="5"/>
      <c r="K189" s="5"/>
    </row>
    <row r="190" spans="3:11">
      <c r="C190" s="5"/>
      <c r="D190" s="5"/>
      <c r="F190" s="5"/>
      <c r="G190" s="5"/>
      <c r="H190" s="5"/>
      <c r="I190" s="5"/>
      <c r="J190" s="5"/>
      <c r="K190" s="5"/>
    </row>
    <row r="191" spans="3:11">
      <c r="C191" s="5"/>
      <c r="D191" s="5"/>
      <c r="F191" s="5"/>
      <c r="G191" s="5"/>
      <c r="H191" s="5"/>
      <c r="I191" s="5"/>
      <c r="J191" s="5"/>
      <c r="K191" s="5"/>
    </row>
    <row r="192" spans="3:11">
      <c r="C192" s="5"/>
      <c r="D192" s="5"/>
      <c r="F192" s="5"/>
      <c r="G192" s="5"/>
      <c r="H192" s="5"/>
      <c r="I192" s="5"/>
      <c r="J192" s="5"/>
      <c r="K192" s="5"/>
    </row>
    <row r="193" spans="3:11">
      <c r="C193" s="5"/>
      <c r="D193" s="5"/>
      <c r="F193" s="5"/>
      <c r="G193" s="5"/>
      <c r="H193" s="5"/>
      <c r="I193" s="5"/>
      <c r="J193" s="5"/>
      <c r="K193" s="5"/>
    </row>
    <row r="194" spans="3:11">
      <c r="C194" s="5"/>
      <c r="D194" s="5"/>
      <c r="F194" s="5"/>
      <c r="G194" s="5"/>
      <c r="H194" s="5"/>
      <c r="I194" s="5"/>
      <c r="J194" s="5"/>
      <c r="K194" s="5"/>
    </row>
    <row r="195" spans="3:11">
      <c r="C195" s="5"/>
      <c r="D195" s="5"/>
      <c r="F195" s="5"/>
      <c r="G195" s="5"/>
      <c r="H195" s="5"/>
      <c r="I195" s="5"/>
      <c r="J195" s="5"/>
      <c r="K195" s="5"/>
    </row>
    <row r="196" spans="3:11">
      <c r="C196" s="5"/>
      <c r="D196" s="5"/>
      <c r="F196" s="5"/>
      <c r="G196" s="5"/>
      <c r="H196" s="5"/>
      <c r="I196" s="5"/>
      <c r="J196" s="5"/>
      <c r="K196" s="5"/>
    </row>
    <row r="197" spans="3:11">
      <c r="C197" s="5"/>
      <c r="D197" s="5"/>
      <c r="F197" s="5"/>
      <c r="G197" s="5"/>
      <c r="H197" s="5"/>
      <c r="I197" s="5"/>
      <c r="J197" s="5"/>
      <c r="K197" s="5"/>
    </row>
    <row r="198" spans="3:11">
      <c r="C198" s="5"/>
      <c r="D198" s="5"/>
      <c r="F198" s="5"/>
      <c r="G198" s="5"/>
      <c r="H198" s="5"/>
      <c r="I198" s="5"/>
      <c r="J198" s="5"/>
      <c r="K198" s="5"/>
    </row>
    <row r="199" spans="3:11">
      <c r="C199" s="5"/>
      <c r="D199" s="5"/>
      <c r="F199" s="5"/>
      <c r="G199" s="5"/>
      <c r="H199" s="5"/>
      <c r="I199" s="5"/>
      <c r="J199" s="5"/>
      <c r="K199" s="5"/>
    </row>
    <row r="200" spans="3:11">
      <c r="C200" s="5"/>
      <c r="D200" s="5"/>
      <c r="F200" s="5"/>
      <c r="G200" s="5"/>
      <c r="H200" s="5"/>
      <c r="I200" s="5"/>
      <c r="J200" s="5"/>
      <c r="K200" s="5"/>
    </row>
    <row r="201" spans="3:11">
      <c r="C201" s="5"/>
      <c r="D201" s="5"/>
      <c r="F201" s="5"/>
      <c r="G201" s="5"/>
      <c r="H201" s="5"/>
      <c r="I201" s="5"/>
      <c r="J201" s="5"/>
      <c r="K201" s="5"/>
    </row>
    <row r="202" spans="3:11">
      <c r="C202" s="5"/>
      <c r="D202" s="5"/>
      <c r="F202" s="5"/>
      <c r="G202" s="5"/>
      <c r="H202" s="5"/>
      <c r="I202" s="5"/>
      <c r="J202" s="5"/>
      <c r="K202" s="5"/>
    </row>
    <row r="203" spans="3:11">
      <c r="C203" s="5"/>
      <c r="D203" s="5"/>
      <c r="F203" s="5"/>
      <c r="G203" s="5"/>
      <c r="H203" s="5"/>
      <c r="I203" s="5"/>
      <c r="J203" s="5"/>
      <c r="K203" s="5"/>
    </row>
    <row r="204" spans="3:11">
      <c r="C204" s="5"/>
      <c r="D204" s="5"/>
      <c r="F204" s="5"/>
      <c r="G204" s="5"/>
      <c r="H204" s="5"/>
      <c r="I204" s="5"/>
      <c r="J204" s="5"/>
      <c r="K204" s="5"/>
    </row>
    <row r="205" spans="3:11">
      <c r="C205" s="5"/>
      <c r="D205" s="5"/>
      <c r="F205" s="5"/>
      <c r="G205" s="5"/>
      <c r="H205" s="5"/>
      <c r="I205" s="5"/>
      <c r="J205" s="5"/>
      <c r="K205" s="5"/>
    </row>
    <row r="206" spans="3:11">
      <c r="C206" s="5"/>
      <c r="D206" s="5"/>
      <c r="F206" s="5"/>
      <c r="G206" s="5"/>
      <c r="H206" s="5"/>
      <c r="I206" s="5"/>
      <c r="J206" s="5"/>
      <c r="K206" s="5"/>
    </row>
    <row r="207" spans="3:11">
      <c r="C207" s="5"/>
      <c r="D207" s="5"/>
      <c r="F207" s="5"/>
      <c r="G207" s="5"/>
      <c r="H207" s="5"/>
      <c r="I207" s="5"/>
      <c r="J207" s="5"/>
      <c r="K207" s="5"/>
    </row>
    <row r="208" spans="3:11">
      <c r="C208" s="5"/>
      <c r="D208" s="5"/>
      <c r="F208" s="5"/>
      <c r="G208" s="5"/>
      <c r="H208" s="5"/>
      <c r="I208" s="5"/>
      <c r="J208" s="5"/>
      <c r="K208" s="5"/>
    </row>
    <row r="209" spans="3:11">
      <c r="C209" s="5"/>
      <c r="D209" s="5"/>
      <c r="F209" s="5"/>
      <c r="G209" s="5"/>
      <c r="H209" s="5"/>
      <c r="I209" s="5"/>
      <c r="J209" s="5"/>
      <c r="K209" s="5"/>
    </row>
    <row r="210" spans="3:11">
      <c r="C210" s="5"/>
      <c r="D210" s="5"/>
      <c r="F210" s="5"/>
      <c r="G210" s="5"/>
      <c r="H210" s="5"/>
      <c r="I210" s="5"/>
      <c r="J210" s="5"/>
      <c r="K210" s="5"/>
    </row>
    <row r="211" spans="3:11">
      <c r="C211" s="5"/>
      <c r="D211" s="5"/>
      <c r="F211" s="5"/>
      <c r="G211" s="5"/>
      <c r="H211" s="5"/>
      <c r="I211" s="5"/>
      <c r="J211" s="5"/>
      <c r="K211" s="5"/>
    </row>
    <row r="212" spans="3:11">
      <c r="C212" s="5"/>
      <c r="D212" s="5"/>
      <c r="F212" s="5"/>
      <c r="G212" s="5"/>
      <c r="H212" s="5"/>
      <c r="I212" s="5"/>
      <c r="J212" s="5"/>
      <c r="K212" s="5"/>
    </row>
    <row r="213" spans="3:11">
      <c r="C213" s="5"/>
      <c r="D213" s="5"/>
      <c r="F213" s="5"/>
      <c r="G213" s="5"/>
      <c r="H213" s="5"/>
      <c r="I213" s="5"/>
      <c r="J213" s="5"/>
      <c r="K213" s="5"/>
    </row>
    <row r="214" spans="3:11">
      <c r="C214" s="5"/>
      <c r="D214" s="5"/>
      <c r="F214" s="5"/>
      <c r="G214" s="5"/>
      <c r="H214" s="5"/>
      <c r="I214" s="5"/>
      <c r="J214" s="5"/>
      <c r="K214" s="5"/>
    </row>
    <row r="215" spans="3:11">
      <c r="C215" s="5"/>
      <c r="D215" s="5"/>
      <c r="F215" s="5"/>
      <c r="G215" s="5"/>
      <c r="H215" s="5"/>
      <c r="I215" s="5"/>
      <c r="J215" s="5"/>
      <c r="K215" s="5"/>
    </row>
    <row r="216" spans="3:11">
      <c r="C216" s="5"/>
      <c r="D216" s="5"/>
      <c r="F216" s="5"/>
      <c r="G216" s="5"/>
      <c r="H216" s="5"/>
      <c r="I216" s="5"/>
      <c r="J216" s="5"/>
      <c r="K216" s="5"/>
    </row>
    <row r="217" spans="3:11">
      <c r="C217" s="5"/>
      <c r="D217" s="5"/>
      <c r="F217" s="5"/>
      <c r="G217" s="5"/>
      <c r="H217" s="5"/>
      <c r="I217" s="5"/>
      <c r="J217" s="5"/>
      <c r="K217" s="5"/>
    </row>
    <row r="218" spans="3:11">
      <c r="C218" s="5"/>
      <c r="D218" s="5"/>
      <c r="F218" s="5"/>
      <c r="G218" s="5"/>
      <c r="H218" s="5"/>
      <c r="I218" s="5"/>
      <c r="J218" s="5"/>
      <c r="K218" s="5"/>
    </row>
    <row r="219" spans="3:11">
      <c r="C219" s="5"/>
      <c r="D219" s="5"/>
      <c r="F219" s="5"/>
      <c r="G219" s="5"/>
      <c r="H219" s="5"/>
      <c r="I219" s="5"/>
      <c r="J219" s="5"/>
      <c r="K219" s="5"/>
    </row>
    <row r="220" spans="3:11">
      <c r="C220" s="5"/>
      <c r="D220" s="5"/>
      <c r="F220" s="5"/>
      <c r="G220" s="5"/>
      <c r="H220" s="5"/>
      <c r="I220" s="5"/>
      <c r="J220" s="5"/>
      <c r="K220" s="5"/>
    </row>
    <row r="221" spans="3:11">
      <c r="C221" s="5"/>
      <c r="D221" s="5"/>
      <c r="F221" s="5"/>
      <c r="G221" s="5"/>
      <c r="H221" s="5"/>
      <c r="I221" s="5"/>
      <c r="J221" s="5"/>
      <c r="K221" s="5"/>
    </row>
    <row r="222" spans="3:11">
      <c r="C222" s="5"/>
      <c r="D222" s="5"/>
      <c r="F222" s="5"/>
      <c r="G222" s="5"/>
      <c r="H222" s="5"/>
      <c r="I222" s="5"/>
      <c r="J222" s="5"/>
      <c r="K222" s="5"/>
    </row>
    <row r="223" spans="3:11">
      <c r="C223" s="5"/>
      <c r="D223" s="5"/>
      <c r="F223" s="5"/>
      <c r="G223" s="5"/>
      <c r="H223" s="5"/>
      <c r="I223" s="5"/>
      <c r="J223" s="5"/>
      <c r="K223" s="5"/>
    </row>
    <row r="224" spans="3:11">
      <c r="C224" s="5"/>
      <c r="D224" s="5"/>
      <c r="F224" s="5"/>
      <c r="G224" s="5"/>
      <c r="H224" s="5"/>
      <c r="I224" s="5"/>
      <c r="J224" s="5"/>
      <c r="K224" s="5"/>
    </row>
    <row r="225" spans="3:11">
      <c r="C225" s="5"/>
      <c r="D225" s="5"/>
      <c r="F225" s="5"/>
      <c r="G225" s="5"/>
      <c r="H225" s="5"/>
      <c r="I225" s="5"/>
      <c r="J225" s="5"/>
      <c r="K225" s="5"/>
    </row>
    <row r="226" spans="3:11">
      <c r="C226" s="5"/>
      <c r="D226" s="5"/>
      <c r="F226" s="5"/>
      <c r="G226" s="5"/>
      <c r="H226" s="5"/>
      <c r="I226" s="5"/>
      <c r="J226" s="5"/>
      <c r="K226" s="5"/>
    </row>
    <row r="227" spans="3:11">
      <c r="C227" s="5"/>
      <c r="D227" s="5"/>
      <c r="F227" s="5"/>
      <c r="G227" s="5"/>
      <c r="H227" s="5"/>
      <c r="I227" s="5"/>
      <c r="J227" s="5"/>
      <c r="K227" s="5"/>
    </row>
    <row r="228" spans="3:11">
      <c r="C228" s="5"/>
      <c r="D228" s="5"/>
      <c r="F228" s="5"/>
      <c r="G228" s="5"/>
      <c r="H228" s="5"/>
      <c r="I228" s="5"/>
      <c r="J228" s="5"/>
      <c r="K228" s="5"/>
    </row>
    <row r="229" spans="3:11">
      <c r="C229" s="5"/>
      <c r="D229" s="5"/>
      <c r="F229" s="5"/>
      <c r="G229" s="5"/>
      <c r="H229" s="5"/>
      <c r="I229" s="5"/>
      <c r="J229" s="5"/>
      <c r="K229" s="5"/>
    </row>
    <row r="230" spans="3:11">
      <c r="C230" s="5"/>
      <c r="D230" s="5"/>
      <c r="F230" s="5"/>
      <c r="G230" s="5"/>
      <c r="H230" s="5"/>
      <c r="I230" s="5"/>
      <c r="J230" s="5"/>
      <c r="K230" s="5"/>
    </row>
    <row r="231" spans="3:11">
      <c r="C231" s="5"/>
      <c r="D231" s="5"/>
      <c r="F231" s="5"/>
      <c r="G231" s="5"/>
      <c r="H231" s="5"/>
      <c r="I231" s="5"/>
      <c r="J231" s="5"/>
      <c r="K231" s="5"/>
    </row>
    <row r="232" spans="3:11">
      <c r="C232" s="5"/>
      <c r="D232" s="5"/>
      <c r="F232" s="5"/>
      <c r="G232" s="5"/>
      <c r="H232" s="5"/>
      <c r="I232" s="5"/>
      <c r="J232" s="5"/>
      <c r="K232" s="5"/>
    </row>
    <row r="233" spans="3:11">
      <c r="C233" s="5"/>
      <c r="D233" s="5"/>
      <c r="F233" s="5"/>
      <c r="G233" s="5"/>
      <c r="H233" s="5"/>
      <c r="I233" s="5"/>
      <c r="J233" s="5"/>
      <c r="K233" s="5"/>
    </row>
    <row r="234" spans="3:11">
      <c r="C234" s="5"/>
      <c r="D234" s="5"/>
      <c r="F234" s="5"/>
      <c r="G234" s="5"/>
      <c r="H234" s="5"/>
      <c r="I234" s="5"/>
      <c r="J234" s="5"/>
      <c r="K234" s="5"/>
    </row>
    <row r="235" spans="3:11">
      <c r="C235" s="5"/>
      <c r="D235" s="5"/>
      <c r="F235" s="5"/>
      <c r="G235" s="5"/>
      <c r="H235" s="5"/>
      <c r="I235" s="5"/>
      <c r="J235" s="5"/>
      <c r="K235" s="5"/>
    </row>
    <row r="236" spans="3:11">
      <c r="C236" s="5"/>
      <c r="D236" s="5"/>
      <c r="F236" s="5"/>
      <c r="G236" s="5"/>
      <c r="H236" s="5"/>
      <c r="I236" s="5"/>
      <c r="J236" s="5"/>
      <c r="K236" s="5"/>
    </row>
    <row r="237" spans="3:11">
      <c r="C237" s="5"/>
      <c r="D237" s="5"/>
      <c r="F237" s="5"/>
      <c r="G237" s="5"/>
      <c r="H237" s="5"/>
      <c r="I237" s="5"/>
      <c r="J237" s="5"/>
      <c r="K237" s="5"/>
    </row>
    <row r="238" spans="3:11">
      <c r="C238" s="5"/>
      <c r="D238" s="5"/>
      <c r="F238" s="5"/>
      <c r="G238" s="5"/>
      <c r="H238" s="5"/>
      <c r="I238" s="5"/>
      <c r="J238" s="5"/>
      <c r="K238" s="5"/>
    </row>
    <row r="239" spans="3:11">
      <c r="C239" s="5"/>
      <c r="D239" s="5"/>
      <c r="F239" s="5"/>
      <c r="G239" s="5"/>
      <c r="H239" s="5"/>
      <c r="I239" s="5"/>
      <c r="J239" s="5"/>
      <c r="K239" s="5"/>
    </row>
    <row r="240" spans="3:11">
      <c r="C240" s="5"/>
      <c r="D240" s="5"/>
      <c r="F240" s="5"/>
      <c r="G240" s="5"/>
      <c r="H240" s="5"/>
      <c r="I240" s="5"/>
      <c r="J240" s="5"/>
      <c r="K240" s="5"/>
    </row>
    <row r="241" spans="3:11">
      <c r="C241" s="5"/>
      <c r="D241" s="5"/>
      <c r="F241" s="5"/>
      <c r="G241" s="5"/>
      <c r="H241" s="5"/>
      <c r="I241" s="5"/>
      <c r="J241" s="5"/>
      <c r="K241" s="5"/>
    </row>
    <row r="242" spans="3:11">
      <c r="C242" s="5"/>
      <c r="D242" s="5"/>
      <c r="F242" s="5"/>
      <c r="G242" s="5"/>
      <c r="H242" s="5"/>
      <c r="I242" s="5"/>
      <c r="J242" s="5"/>
      <c r="K242" s="5"/>
    </row>
    <row r="243" spans="3:11">
      <c r="C243" s="5"/>
      <c r="D243" s="5"/>
      <c r="F243" s="5"/>
      <c r="G243" s="5"/>
      <c r="H243" s="5"/>
      <c r="I243" s="5"/>
      <c r="J243" s="5"/>
      <c r="K243" s="5"/>
    </row>
    <row r="244" spans="3:11">
      <c r="C244" s="5"/>
      <c r="D244" s="5"/>
      <c r="F244" s="5"/>
      <c r="G244" s="5"/>
      <c r="H244" s="5"/>
      <c r="I244" s="5"/>
      <c r="J244" s="5"/>
      <c r="K244" s="5"/>
    </row>
    <row r="245" spans="3:11">
      <c r="C245" s="5"/>
      <c r="D245" s="5"/>
      <c r="F245" s="5"/>
      <c r="G245" s="5"/>
      <c r="H245" s="5"/>
      <c r="I245" s="5"/>
      <c r="J245" s="5"/>
      <c r="K245" s="5"/>
    </row>
    <row r="246" spans="3:11">
      <c r="C246" s="5"/>
      <c r="D246" s="5"/>
      <c r="F246" s="5"/>
      <c r="G246" s="5"/>
      <c r="H246" s="5"/>
      <c r="I246" s="5"/>
      <c r="J246" s="5"/>
      <c r="K246" s="5"/>
    </row>
    <row r="247" spans="3:11">
      <c r="C247" s="5"/>
      <c r="D247" s="5"/>
      <c r="F247" s="5"/>
      <c r="G247" s="5"/>
      <c r="H247" s="5"/>
      <c r="I247" s="5"/>
      <c r="J247" s="5"/>
      <c r="K247" s="5"/>
    </row>
    <row r="248" spans="3:11">
      <c r="C248" s="5"/>
      <c r="D248" s="5"/>
      <c r="F248" s="5"/>
      <c r="G248" s="5"/>
      <c r="H248" s="5"/>
      <c r="I248" s="5"/>
      <c r="J248" s="5"/>
      <c r="K248" s="5"/>
    </row>
    <row r="249" spans="3:11">
      <c r="C249" s="5"/>
      <c r="D249" s="5"/>
      <c r="F249" s="5"/>
      <c r="G249" s="5"/>
      <c r="H249" s="5"/>
      <c r="I249" s="5"/>
      <c r="J249" s="5"/>
      <c r="K249" s="5"/>
    </row>
    <row r="250" spans="3:11">
      <c r="C250" s="5"/>
      <c r="D250" s="5"/>
      <c r="F250" s="5"/>
      <c r="G250" s="5"/>
      <c r="H250" s="5"/>
      <c r="I250" s="5"/>
      <c r="J250" s="5"/>
      <c r="K250" s="5"/>
    </row>
    <row r="251" spans="3:11">
      <c r="C251" s="5"/>
      <c r="D251" s="5"/>
      <c r="F251" s="5"/>
      <c r="G251" s="5"/>
      <c r="H251" s="5"/>
      <c r="I251" s="5"/>
      <c r="J251" s="5"/>
      <c r="K251" s="5"/>
    </row>
    <row r="252" spans="3:11">
      <c r="C252" s="5"/>
      <c r="D252" s="5"/>
      <c r="F252" s="5"/>
      <c r="G252" s="5"/>
      <c r="H252" s="5"/>
      <c r="I252" s="5"/>
      <c r="J252" s="5"/>
      <c r="K252" s="5"/>
    </row>
    <row r="253" spans="3:11">
      <c r="C253" s="5"/>
      <c r="D253" s="5"/>
      <c r="F253" s="5"/>
      <c r="G253" s="5"/>
      <c r="H253" s="5"/>
      <c r="I253" s="5"/>
      <c r="J253" s="5"/>
      <c r="K253" s="5"/>
    </row>
    <row r="254" spans="3:11">
      <c r="C254" s="5"/>
      <c r="D254" s="5"/>
      <c r="F254" s="5"/>
      <c r="G254" s="5"/>
      <c r="H254" s="5"/>
      <c r="I254" s="5"/>
      <c r="J254" s="5"/>
      <c r="K254" s="5"/>
    </row>
    <row r="255" spans="3:11">
      <c r="C255" s="5"/>
      <c r="D255" s="5"/>
      <c r="F255" s="5"/>
      <c r="G255" s="5"/>
      <c r="H255" s="5"/>
      <c r="I255" s="5"/>
      <c r="J255" s="5"/>
      <c r="K255" s="5"/>
    </row>
    <row r="256" spans="3:11">
      <c r="C256" s="5"/>
      <c r="D256" s="5"/>
      <c r="F256" s="5"/>
      <c r="G256" s="5"/>
      <c r="H256" s="5"/>
      <c r="I256" s="5"/>
      <c r="J256" s="5"/>
      <c r="K256" s="5"/>
    </row>
    <row r="257" spans="3:11">
      <c r="C257" s="5"/>
      <c r="D257" s="5"/>
      <c r="F257" s="5"/>
      <c r="G257" s="5"/>
      <c r="H257" s="5"/>
      <c r="I257" s="5"/>
      <c r="J257" s="5"/>
      <c r="K257" s="5"/>
    </row>
    <row r="258" spans="3:11">
      <c r="C258" s="5"/>
      <c r="D258" s="5"/>
      <c r="F258" s="5"/>
      <c r="G258" s="5"/>
      <c r="H258" s="5"/>
      <c r="I258" s="5"/>
      <c r="J258" s="5"/>
      <c r="K258" s="5"/>
    </row>
    <row r="259" spans="3:11">
      <c r="C259" s="5"/>
      <c r="D259" s="5"/>
      <c r="F259" s="5"/>
      <c r="G259" s="5"/>
      <c r="H259" s="5"/>
      <c r="I259" s="5"/>
      <c r="J259" s="5"/>
      <c r="K259" s="5"/>
    </row>
    <row r="260" spans="3:11">
      <c r="C260" s="5"/>
      <c r="D260" s="5"/>
      <c r="F260" s="5"/>
      <c r="G260" s="5"/>
      <c r="H260" s="5"/>
      <c r="I260" s="5"/>
      <c r="J260" s="5"/>
      <c r="K260" s="5"/>
    </row>
    <row r="261" spans="3:11">
      <c r="C261" s="5"/>
      <c r="D261" s="5"/>
      <c r="F261" s="5"/>
      <c r="G261" s="5"/>
      <c r="H261" s="5"/>
      <c r="I261" s="5"/>
      <c r="J261" s="5"/>
      <c r="K261" s="5"/>
    </row>
    <row r="262" spans="3:11">
      <c r="C262" s="5"/>
      <c r="D262" s="5"/>
      <c r="F262" s="5"/>
      <c r="G262" s="5"/>
      <c r="H262" s="5"/>
      <c r="I262" s="5"/>
      <c r="J262" s="5"/>
      <c r="K262" s="5"/>
    </row>
    <row r="263" spans="3:11">
      <c r="C263" s="5"/>
      <c r="D263" s="5"/>
      <c r="F263" s="5"/>
      <c r="G263" s="5"/>
      <c r="H263" s="5"/>
      <c r="I263" s="5"/>
      <c r="J263" s="5"/>
      <c r="K263" s="5"/>
    </row>
    <row r="264" spans="3:11">
      <c r="C264" s="5"/>
      <c r="D264" s="5"/>
      <c r="F264" s="5"/>
      <c r="G264" s="5"/>
      <c r="H264" s="5"/>
      <c r="I264" s="5"/>
      <c r="J264" s="5"/>
      <c r="K264" s="5"/>
    </row>
    <row r="265" spans="3:11">
      <c r="C265" s="5"/>
      <c r="D265" s="5"/>
      <c r="F265" s="5"/>
      <c r="G265" s="5"/>
      <c r="H265" s="5"/>
      <c r="I265" s="5"/>
      <c r="J265" s="5"/>
      <c r="K265" s="5"/>
    </row>
    <row r="266" spans="3:11">
      <c r="C266" s="5"/>
      <c r="D266" s="5"/>
      <c r="F266" s="5"/>
      <c r="G266" s="5"/>
      <c r="H266" s="5"/>
      <c r="I266" s="5"/>
      <c r="J266" s="5"/>
      <c r="K266" s="5"/>
    </row>
    <row r="267" spans="3:11">
      <c r="C267" s="5"/>
      <c r="D267" s="5"/>
      <c r="F267" s="5"/>
      <c r="G267" s="5"/>
      <c r="H267" s="5"/>
      <c r="I267" s="5"/>
      <c r="J267" s="5"/>
      <c r="K267" s="5"/>
    </row>
    <row r="268" spans="3:11">
      <c r="C268" s="5"/>
      <c r="D268" s="5"/>
      <c r="F268" s="5"/>
      <c r="G268" s="5"/>
      <c r="H268" s="5"/>
      <c r="I268" s="5"/>
      <c r="J268" s="5"/>
      <c r="K268" s="5"/>
    </row>
    <row r="269" spans="3:11">
      <c r="C269" s="5"/>
      <c r="D269" s="5"/>
      <c r="F269" s="5"/>
      <c r="G269" s="5"/>
      <c r="H269" s="5"/>
      <c r="I269" s="5"/>
      <c r="J269" s="5"/>
      <c r="K269" s="5"/>
    </row>
    <row r="270" spans="3:11">
      <c r="C270" s="5"/>
      <c r="D270" s="5"/>
      <c r="F270" s="5"/>
      <c r="G270" s="5"/>
      <c r="H270" s="5"/>
      <c r="I270" s="5"/>
      <c r="J270" s="5"/>
      <c r="K270" s="5"/>
    </row>
    <row r="271" spans="3:11">
      <c r="C271" s="5"/>
      <c r="D271" s="5"/>
      <c r="F271" s="5"/>
      <c r="G271" s="5"/>
      <c r="H271" s="5"/>
      <c r="I271" s="5"/>
      <c r="J271" s="5"/>
      <c r="K271" s="5"/>
    </row>
    <row r="272" spans="3:11">
      <c r="C272" s="5"/>
      <c r="D272" s="5"/>
      <c r="F272" s="5"/>
      <c r="G272" s="5"/>
      <c r="H272" s="5"/>
      <c r="I272" s="5"/>
      <c r="J272" s="5"/>
      <c r="K272" s="5"/>
    </row>
    <row r="273" spans="3:11">
      <c r="C273" s="5"/>
      <c r="D273" s="5"/>
      <c r="F273" s="5"/>
      <c r="G273" s="5"/>
      <c r="H273" s="5"/>
      <c r="I273" s="5"/>
      <c r="J273" s="5"/>
      <c r="K273" s="5"/>
    </row>
    <row r="274" spans="3:11">
      <c r="C274" s="5"/>
      <c r="D274" s="5"/>
      <c r="F274" s="5"/>
      <c r="G274" s="5"/>
      <c r="H274" s="5"/>
      <c r="I274" s="5"/>
      <c r="J274" s="5"/>
      <c r="K274" s="5"/>
    </row>
    <row r="275" spans="3:11">
      <c r="C275" s="5"/>
      <c r="D275" s="5"/>
      <c r="F275" s="5"/>
      <c r="G275" s="5"/>
      <c r="H275" s="5"/>
      <c r="I275" s="5"/>
      <c r="J275" s="5"/>
      <c r="K275" s="5"/>
    </row>
    <row r="276" spans="3:11">
      <c r="C276" s="5"/>
      <c r="D276" s="5"/>
      <c r="F276" s="5"/>
      <c r="G276" s="5"/>
      <c r="H276" s="5"/>
      <c r="I276" s="5"/>
      <c r="J276" s="5"/>
      <c r="K276" s="5"/>
    </row>
    <row r="277" spans="3:11">
      <c r="C277" s="5"/>
      <c r="D277" s="5"/>
      <c r="F277" s="5"/>
      <c r="G277" s="5"/>
      <c r="H277" s="5"/>
      <c r="I277" s="5"/>
      <c r="J277" s="5"/>
      <c r="K277" s="5"/>
    </row>
    <row r="278" spans="3:11">
      <c r="C278" s="5"/>
      <c r="D278" s="5"/>
      <c r="F278" s="5"/>
      <c r="G278" s="5"/>
      <c r="H278" s="5"/>
      <c r="I278" s="5"/>
      <c r="J278" s="5"/>
      <c r="K278" s="5"/>
    </row>
    <row r="279" spans="3:11">
      <c r="C279" s="5"/>
      <c r="D279" s="5"/>
      <c r="F279" s="5"/>
      <c r="G279" s="5"/>
      <c r="H279" s="5"/>
      <c r="I279" s="5"/>
      <c r="J279" s="5"/>
      <c r="K279" s="5"/>
    </row>
    <row r="280" spans="3:11">
      <c r="C280" s="5"/>
      <c r="D280" s="5"/>
      <c r="F280" s="5"/>
      <c r="G280" s="5"/>
      <c r="H280" s="5"/>
      <c r="I280" s="5"/>
      <c r="J280" s="5"/>
      <c r="K280" s="5"/>
    </row>
    <row r="281" spans="3:11">
      <c r="C281" s="5"/>
      <c r="D281" s="5"/>
      <c r="F281" s="5"/>
      <c r="G281" s="5"/>
      <c r="H281" s="5"/>
      <c r="I281" s="5"/>
      <c r="J281" s="5"/>
      <c r="K281" s="5"/>
    </row>
    <row r="282" spans="3:11">
      <c r="C282" s="5"/>
      <c r="D282" s="5"/>
      <c r="F282" s="5"/>
      <c r="G282" s="5"/>
      <c r="H282" s="5"/>
      <c r="I282" s="5"/>
      <c r="J282" s="5"/>
      <c r="K282" s="5"/>
    </row>
    <row r="283" spans="3:11">
      <c r="C283" s="5"/>
      <c r="D283" s="5"/>
      <c r="F283" s="5"/>
      <c r="G283" s="5"/>
      <c r="H283" s="5"/>
      <c r="I283" s="5"/>
      <c r="J283" s="5"/>
      <c r="K283" s="5"/>
    </row>
    <row r="284" spans="3:11">
      <c r="C284" s="5"/>
      <c r="D284" s="5"/>
      <c r="F284" s="5"/>
      <c r="G284" s="5"/>
      <c r="H284" s="5"/>
      <c r="I284" s="5"/>
      <c r="J284" s="5"/>
      <c r="K284" s="5"/>
    </row>
    <row r="285" spans="3:11">
      <c r="C285" s="5"/>
      <c r="D285" s="5"/>
      <c r="F285" s="5"/>
      <c r="G285" s="5"/>
      <c r="H285" s="5"/>
      <c r="I285" s="5"/>
      <c r="J285" s="5"/>
      <c r="K285" s="5"/>
    </row>
    <row r="286" spans="3:11">
      <c r="C286" s="5"/>
      <c r="D286" s="5"/>
      <c r="F286" s="5"/>
      <c r="G286" s="5"/>
      <c r="H286" s="5"/>
      <c r="I286" s="5"/>
      <c r="J286" s="5"/>
      <c r="K286" s="5"/>
    </row>
    <row r="287" spans="3:11">
      <c r="C287" s="5"/>
      <c r="D287" s="5"/>
      <c r="F287" s="5"/>
      <c r="G287" s="5"/>
      <c r="H287" s="5"/>
      <c r="I287" s="5"/>
      <c r="J287" s="5"/>
      <c r="K287" s="5"/>
    </row>
    <row r="288" spans="3:11">
      <c r="C288" s="5"/>
      <c r="D288" s="5"/>
      <c r="F288" s="5"/>
      <c r="G288" s="5"/>
      <c r="H288" s="5"/>
      <c r="I288" s="5"/>
      <c r="J288" s="5"/>
      <c r="K288" s="5"/>
    </row>
    <row r="289" spans="3:11">
      <c r="C289" s="5"/>
      <c r="D289" s="5"/>
      <c r="F289" s="5"/>
      <c r="G289" s="5"/>
      <c r="H289" s="5"/>
      <c r="I289" s="5"/>
      <c r="J289" s="5"/>
      <c r="K289" s="5"/>
    </row>
    <row r="290" spans="3:11">
      <c r="C290" s="5"/>
      <c r="D290" s="5"/>
      <c r="F290" s="5"/>
      <c r="G290" s="5"/>
      <c r="H290" s="5"/>
      <c r="I290" s="5"/>
      <c r="J290" s="5"/>
      <c r="K290" s="5"/>
    </row>
    <row r="291" spans="3:11">
      <c r="C291" s="5"/>
      <c r="D291" s="5"/>
      <c r="F291" s="5"/>
      <c r="G291" s="5"/>
      <c r="H291" s="5"/>
      <c r="I291" s="5"/>
      <c r="J291" s="5"/>
      <c r="K291" s="5"/>
    </row>
    <row r="292" spans="3:11">
      <c r="C292" s="5"/>
      <c r="D292" s="5"/>
      <c r="F292" s="5"/>
      <c r="G292" s="5"/>
      <c r="H292" s="5"/>
      <c r="I292" s="5"/>
      <c r="J292" s="5"/>
      <c r="K292" s="5"/>
    </row>
    <row r="293" spans="3:11">
      <c r="C293" s="5"/>
      <c r="D293" s="5"/>
      <c r="F293" s="5"/>
      <c r="G293" s="5"/>
      <c r="H293" s="5"/>
      <c r="I293" s="5"/>
      <c r="J293" s="5"/>
      <c r="K293" s="5"/>
    </row>
    <row r="294" spans="3:11">
      <c r="C294" s="5"/>
      <c r="D294" s="5"/>
      <c r="F294" s="5"/>
      <c r="G294" s="5"/>
      <c r="H294" s="5"/>
      <c r="I294" s="5"/>
      <c r="J294" s="5"/>
      <c r="K294" s="5"/>
    </row>
    <row r="295" spans="3:11">
      <c r="C295" s="5"/>
      <c r="D295" s="5"/>
      <c r="F295" s="5"/>
      <c r="G295" s="5"/>
      <c r="H295" s="5"/>
      <c r="I295" s="5"/>
      <c r="J295" s="5"/>
      <c r="K295" s="5"/>
    </row>
    <row r="296" spans="3:11">
      <c r="C296" s="5"/>
      <c r="D296" s="5"/>
      <c r="F296" s="5"/>
      <c r="G296" s="5"/>
      <c r="H296" s="5"/>
      <c r="I296" s="5"/>
      <c r="J296" s="5"/>
      <c r="K296" s="5"/>
    </row>
    <row r="297" spans="3:11">
      <c r="C297" s="5"/>
      <c r="D297" s="5"/>
      <c r="F297" s="5"/>
      <c r="G297" s="5"/>
      <c r="H297" s="5"/>
      <c r="I297" s="5"/>
      <c r="J297" s="5"/>
      <c r="K297" s="5"/>
    </row>
    <row r="298" spans="3:11">
      <c r="C298" s="5"/>
      <c r="D298" s="5"/>
      <c r="F298" s="5"/>
      <c r="G298" s="5"/>
      <c r="H298" s="5"/>
      <c r="I298" s="5"/>
      <c r="J298" s="5"/>
      <c r="K298" s="5"/>
    </row>
    <row r="299" spans="3:11">
      <c r="C299" s="5"/>
      <c r="D299" s="5"/>
      <c r="F299" s="5"/>
      <c r="G299" s="5"/>
      <c r="H299" s="5"/>
      <c r="I299" s="5"/>
      <c r="J299" s="5"/>
      <c r="K299" s="5"/>
    </row>
    <row r="300" spans="3:11">
      <c r="C300" s="5"/>
      <c r="D300" s="5"/>
      <c r="F300" s="5"/>
      <c r="G300" s="5"/>
      <c r="H300" s="5"/>
      <c r="I300" s="5"/>
      <c r="J300" s="5"/>
      <c r="K300" s="5"/>
    </row>
    <row r="301" spans="3:11">
      <c r="C301" s="5"/>
      <c r="D301" s="5"/>
      <c r="F301" s="5"/>
      <c r="G301" s="5"/>
      <c r="H301" s="5"/>
      <c r="I301" s="5"/>
      <c r="J301" s="5"/>
      <c r="K301" s="5"/>
    </row>
    <row r="302" spans="3:11">
      <c r="C302" s="5"/>
      <c r="D302" s="5"/>
      <c r="F302" s="5"/>
      <c r="G302" s="5"/>
      <c r="H302" s="5"/>
      <c r="I302" s="5"/>
      <c r="J302" s="5"/>
      <c r="K302" s="5"/>
    </row>
    <row r="303" spans="3:11">
      <c r="C303" s="5"/>
      <c r="D303" s="5"/>
      <c r="F303" s="5"/>
      <c r="G303" s="5"/>
      <c r="H303" s="5"/>
      <c r="I303" s="5"/>
      <c r="J303" s="5"/>
      <c r="K303" s="5"/>
    </row>
    <row r="304" spans="3:11">
      <c r="C304" s="5"/>
      <c r="D304" s="5"/>
      <c r="F304" s="5"/>
      <c r="G304" s="5"/>
      <c r="H304" s="5"/>
      <c r="I304" s="5"/>
      <c r="J304" s="5"/>
      <c r="K304" s="5"/>
    </row>
    <row r="305" spans="3:11">
      <c r="C305" s="5"/>
      <c r="D305" s="5"/>
      <c r="F305" s="5"/>
      <c r="G305" s="5"/>
      <c r="H305" s="5"/>
      <c r="I305" s="5"/>
      <c r="J305" s="5"/>
      <c r="K305" s="5"/>
    </row>
    <row r="306" spans="3:11">
      <c r="C306" s="5"/>
      <c r="D306" s="5"/>
      <c r="F306" s="5"/>
      <c r="G306" s="5"/>
      <c r="H306" s="5"/>
      <c r="I306" s="5"/>
      <c r="J306" s="5"/>
      <c r="K306" s="5"/>
    </row>
    <row r="307" spans="3:11">
      <c r="C307" s="5"/>
      <c r="D307" s="5"/>
      <c r="F307" s="5"/>
      <c r="G307" s="5"/>
      <c r="H307" s="5"/>
      <c r="I307" s="5"/>
      <c r="J307" s="5"/>
      <c r="K307" s="5"/>
    </row>
    <row r="308" spans="3:11">
      <c r="C308" s="5"/>
      <c r="D308" s="5"/>
      <c r="F308" s="5"/>
      <c r="G308" s="5"/>
      <c r="H308" s="5"/>
      <c r="I308" s="5"/>
      <c r="J308" s="5"/>
      <c r="K308" s="5"/>
    </row>
    <row r="309" spans="3:11">
      <c r="C309" s="5"/>
      <c r="D309" s="5"/>
      <c r="F309" s="5"/>
      <c r="G309" s="5"/>
      <c r="H309" s="5"/>
      <c r="I309" s="5"/>
      <c r="J309" s="5"/>
      <c r="K309" s="5"/>
    </row>
    <row r="310" spans="3:11">
      <c r="C310" s="5"/>
      <c r="D310" s="5"/>
      <c r="F310" s="5"/>
      <c r="G310" s="5"/>
      <c r="H310" s="5"/>
      <c r="I310" s="5"/>
      <c r="J310" s="5"/>
      <c r="K310" s="5"/>
    </row>
    <row r="311" spans="3:11">
      <c r="C311" s="5"/>
      <c r="D311" s="5"/>
      <c r="F311" s="5"/>
      <c r="G311" s="5"/>
      <c r="H311" s="5"/>
      <c r="I311" s="5"/>
      <c r="J311" s="5"/>
      <c r="K311" s="5"/>
    </row>
    <row r="312" spans="3:11">
      <c r="C312" s="5"/>
      <c r="D312" s="5"/>
      <c r="F312" s="5"/>
      <c r="G312" s="5"/>
      <c r="H312" s="5"/>
      <c r="I312" s="5"/>
      <c r="J312" s="5"/>
      <c r="K312" s="5"/>
    </row>
    <row r="313" spans="3:11">
      <c r="C313" s="5"/>
      <c r="D313" s="5"/>
      <c r="F313" s="5"/>
      <c r="G313" s="5"/>
      <c r="H313" s="5"/>
      <c r="I313" s="5"/>
      <c r="J313" s="5"/>
      <c r="K313" s="5"/>
    </row>
    <row r="314" spans="3:11">
      <c r="C314" s="5"/>
      <c r="D314" s="5"/>
      <c r="F314" s="5"/>
      <c r="G314" s="5"/>
      <c r="H314" s="5"/>
      <c r="I314" s="5"/>
      <c r="J314" s="5"/>
      <c r="K314" s="5"/>
    </row>
    <row r="315" spans="3:11">
      <c r="C315" s="5"/>
      <c r="D315" s="5"/>
      <c r="F315" s="5"/>
      <c r="G315" s="5"/>
      <c r="H315" s="5"/>
      <c r="I315" s="5"/>
      <c r="J315" s="5"/>
      <c r="K315" s="5"/>
    </row>
    <row r="316" spans="3:11">
      <c r="C316" s="5"/>
      <c r="D316" s="5"/>
      <c r="F316" s="5"/>
      <c r="G316" s="5"/>
      <c r="H316" s="5"/>
      <c r="I316" s="5"/>
      <c r="J316" s="5"/>
      <c r="K316" s="5"/>
    </row>
    <row r="317" spans="3:11">
      <c r="C317" s="5"/>
      <c r="D317" s="5"/>
      <c r="F317" s="5"/>
      <c r="G317" s="5"/>
      <c r="H317" s="5"/>
      <c r="I317" s="5"/>
      <c r="J317" s="5"/>
      <c r="K317" s="5"/>
    </row>
    <row r="318" spans="3:11">
      <c r="C318" s="5"/>
      <c r="D318" s="5"/>
      <c r="F318" s="5"/>
      <c r="G318" s="5"/>
      <c r="H318" s="5"/>
      <c r="I318" s="5"/>
      <c r="J318" s="5"/>
      <c r="K318" s="5"/>
    </row>
    <row r="319" spans="3:11">
      <c r="C319" s="5"/>
      <c r="D319" s="5"/>
      <c r="F319" s="5"/>
      <c r="G319" s="5"/>
      <c r="H319" s="5"/>
      <c r="I319" s="5"/>
      <c r="J319" s="5"/>
      <c r="K319" s="5"/>
    </row>
    <row r="320" spans="3:11">
      <c r="C320" s="5"/>
      <c r="D320" s="5"/>
      <c r="F320" s="5"/>
      <c r="G320" s="5"/>
      <c r="H320" s="5"/>
      <c r="I320" s="5"/>
      <c r="J320" s="5"/>
      <c r="K320" s="5"/>
    </row>
    <row r="321" spans="3:11">
      <c r="C321" s="5"/>
      <c r="D321" s="5"/>
      <c r="F321" s="5"/>
      <c r="G321" s="5"/>
      <c r="H321" s="5"/>
      <c r="I321" s="5"/>
      <c r="J321" s="5"/>
      <c r="K321" s="5"/>
    </row>
    <row r="322" spans="3:11">
      <c r="C322" s="5"/>
      <c r="D322" s="5"/>
      <c r="F322" s="5"/>
      <c r="G322" s="5"/>
      <c r="H322" s="5"/>
      <c r="I322" s="5"/>
      <c r="J322" s="5"/>
      <c r="K322" s="5"/>
    </row>
    <row r="323" spans="3:11">
      <c r="C323" s="5"/>
      <c r="D323" s="5"/>
      <c r="F323" s="5"/>
      <c r="G323" s="5"/>
      <c r="H323" s="5"/>
      <c r="I323" s="5"/>
      <c r="J323" s="5"/>
      <c r="K323" s="5"/>
    </row>
    <row r="324" spans="3:11">
      <c r="C324" s="5"/>
      <c r="D324" s="5"/>
      <c r="F324" s="5"/>
      <c r="G324" s="5"/>
      <c r="H324" s="5"/>
      <c r="I324" s="5"/>
      <c r="J324" s="5"/>
      <c r="K324" s="5"/>
    </row>
    <row r="325" spans="3:11">
      <c r="C325" s="5"/>
      <c r="D325" s="5"/>
      <c r="F325" s="5"/>
      <c r="G325" s="5"/>
      <c r="H325" s="5"/>
      <c r="I325" s="5"/>
      <c r="J325" s="5"/>
      <c r="K325" s="5"/>
    </row>
    <row r="326" spans="3:11">
      <c r="C326" s="5"/>
      <c r="D326" s="5"/>
      <c r="F326" s="5"/>
      <c r="G326" s="5"/>
      <c r="H326" s="5"/>
      <c r="I326" s="5"/>
      <c r="J326" s="5"/>
      <c r="K326" s="5"/>
    </row>
    <row r="327" spans="3:11">
      <c r="C327" s="5"/>
      <c r="D327" s="5"/>
      <c r="F327" s="5"/>
      <c r="G327" s="5"/>
      <c r="H327" s="5"/>
      <c r="I327" s="5"/>
      <c r="J327" s="5"/>
      <c r="K327" s="5"/>
    </row>
    <row r="328" spans="3:11">
      <c r="C328" s="5"/>
      <c r="D328" s="5"/>
      <c r="F328" s="5"/>
      <c r="G328" s="5"/>
      <c r="H328" s="5"/>
      <c r="I328" s="5"/>
      <c r="J328" s="5"/>
      <c r="K328" s="5"/>
    </row>
    <row r="329" spans="3:11">
      <c r="C329" s="5"/>
      <c r="D329" s="5"/>
      <c r="F329" s="5"/>
      <c r="G329" s="5"/>
      <c r="H329" s="5"/>
      <c r="I329" s="5"/>
      <c r="J329" s="5"/>
      <c r="K329" s="5"/>
    </row>
    <row r="330" spans="3:11">
      <c r="C330" s="5"/>
      <c r="D330" s="5"/>
      <c r="F330" s="5"/>
      <c r="G330" s="5"/>
      <c r="H330" s="5"/>
      <c r="I330" s="5"/>
      <c r="J330" s="5"/>
      <c r="K330" s="5"/>
    </row>
    <row r="331" spans="3:11">
      <c r="C331" s="5"/>
      <c r="D331" s="5"/>
      <c r="F331" s="5"/>
      <c r="G331" s="5"/>
      <c r="H331" s="5"/>
      <c r="I331" s="5"/>
      <c r="J331" s="5"/>
      <c r="K331" s="5"/>
    </row>
    <row r="332" spans="3:11">
      <c r="C332" s="5"/>
      <c r="D332" s="5"/>
      <c r="F332" s="5"/>
      <c r="G332" s="5"/>
      <c r="H332" s="5"/>
      <c r="I332" s="5"/>
      <c r="J332" s="5"/>
      <c r="K332" s="5"/>
    </row>
    <row r="333" spans="3:11">
      <c r="C333" s="5"/>
      <c r="D333" s="5"/>
      <c r="F333" s="5"/>
      <c r="G333" s="5"/>
      <c r="H333" s="5"/>
      <c r="I333" s="5"/>
      <c r="J333" s="5"/>
      <c r="K333" s="5"/>
    </row>
    <row r="334" spans="3:11">
      <c r="C334" s="5"/>
      <c r="D334" s="5"/>
      <c r="F334" s="5"/>
      <c r="G334" s="5"/>
      <c r="H334" s="5"/>
      <c r="I334" s="5"/>
      <c r="J334" s="5"/>
      <c r="K334" s="5"/>
    </row>
    <row r="335" spans="3:11">
      <c r="C335" s="5"/>
      <c r="D335" s="5"/>
      <c r="F335" s="5"/>
      <c r="G335" s="5"/>
      <c r="H335" s="5"/>
      <c r="I335" s="5"/>
      <c r="J335" s="5"/>
      <c r="K335" s="5"/>
    </row>
    <row r="336" spans="3:11">
      <c r="C336" s="5"/>
      <c r="D336" s="5"/>
      <c r="F336" s="5"/>
      <c r="G336" s="5"/>
      <c r="H336" s="5"/>
      <c r="I336" s="5"/>
      <c r="J336" s="5"/>
      <c r="K336" s="5"/>
    </row>
    <row r="337" spans="3:11">
      <c r="C337" s="5"/>
      <c r="D337" s="5"/>
      <c r="F337" s="5"/>
      <c r="G337" s="5"/>
      <c r="H337" s="5"/>
      <c r="I337" s="5"/>
      <c r="J337" s="5"/>
      <c r="K337" s="5"/>
    </row>
    <row r="338" spans="3:11">
      <c r="C338" s="5"/>
      <c r="D338" s="5"/>
      <c r="F338" s="5"/>
      <c r="G338" s="5"/>
      <c r="H338" s="5"/>
      <c r="I338" s="5"/>
      <c r="J338" s="5"/>
      <c r="K338" s="5"/>
    </row>
    <row r="339" spans="3:11">
      <c r="C339" s="5"/>
      <c r="D339" s="5"/>
      <c r="F339" s="5"/>
      <c r="G339" s="5"/>
      <c r="H339" s="5"/>
      <c r="I339" s="5"/>
      <c r="J339" s="5"/>
      <c r="K339" s="5"/>
    </row>
    <row r="340" spans="3:11">
      <c r="C340" s="5"/>
      <c r="D340" s="5"/>
      <c r="F340" s="5"/>
      <c r="G340" s="5"/>
      <c r="H340" s="5"/>
      <c r="I340" s="5"/>
      <c r="J340" s="5"/>
      <c r="K340" s="5"/>
    </row>
  </sheetData>
  <mergeCells count="10">
    <mergeCell ref="B1:L1"/>
    <mergeCell ref="B2:L2"/>
    <mergeCell ref="B3:U3"/>
    <mergeCell ref="B5:B6"/>
    <mergeCell ref="C5:D6"/>
    <mergeCell ref="E5:F6"/>
    <mergeCell ref="G5:L5"/>
    <mergeCell ref="G6:H6"/>
    <mergeCell ref="I6:J6"/>
    <mergeCell ref="K6:L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2"/>
  <sheetViews>
    <sheetView workbookViewId="0">
      <selection activeCell="S34" sqref="S34"/>
    </sheetView>
  </sheetViews>
  <sheetFormatPr baseColWidth="10" defaultRowHeight="11.25"/>
  <cols>
    <col min="1" max="1" width="2.42578125" style="2" customWidth="1"/>
    <col min="2" max="2" width="28" style="2" customWidth="1"/>
    <col min="3" max="3" width="12.140625" style="2" customWidth="1"/>
    <col min="4" max="4" width="2.140625" style="2" customWidth="1"/>
    <col min="5" max="5" width="11.7109375" style="5" customWidth="1"/>
    <col min="6" max="6" width="2.140625" style="2" customWidth="1"/>
    <col min="7" max="7" width="8.42578125" style="2" customWidth="1"/>
    <col min="8" max="8" width="2.140625" style="2" customWidth="1"/>
    <col min="9" max="9" width="8.42578125" style="2" customWidth="1"/>
    <col min="10" max="10" width="2.140625" style="2" customWidth="1"/>
    <col min="11" max="11" width="8.42578125" style="2" customWidth="1"/>
    <col min="12" max="12" width="2.140625" style="2" customWidth="1"/>
    <col min="13" max="13" width="2.28515625" style="2" customWidth="1"/>
    <col min="14" max="14" width="2.140625" style="2" customWidth="1"/>
    <col min="15" max="15" width="11.42578125" style="2"/>
    <col min="16" max="16" width="2.140625" style="2" customWidth="1"/>
    <col min="17" max="256" width="11.42578125" style="2"/>
    <col min="257" max="257" width="2.42578125" style="2" customWidth="1"/>
    <col min="258" max="258" width="28" style="2" customWidth="1"/>
    <col min="259" max="259" width="12.140625" style="2" customWidth="1"/>
    <col min="260" max="260" width="2.140625" style="2" customWidth="1"/>
    <col min="261" max="261" width="11.7109375" style="2" customWidth="1"/>
    <col min="262" max="262" width="2.140625" style="2" customWidth="1"/>
    <col min="263" max="263" width="8.42578125" style="2" customWidth="1"/>
    <col min="264" max="264" width="2.140625" style="2" customWidth="1"/>
    <col min="265" max="265" width="8.42578125" style="2" customWidth="1"/>
    <col min="266" max="266" width="2.140625" style="2" customWidth="1"/>
    <col min="267" max="267" width="8.42578125" style="2" customWidth="1"/>
    <col min="268" max="268" width="2.140625" style="2" customWidth="1"/>
    <col min="269" max="269" width="2.28515625" style="2" customWidth="1"/>
    <col min="270" max="270" width="2.140625" style="2" customWidth="1"/>
    <col min="271" max="271" width="11.42578125" style="2"/>
    <col min="272" max="272" width="2.140625" style="2" customWidth="1"/>
    <col min="273" max="512" width="11.42578125" style="2"/>
    <col min="513" max="513" width="2.42578125" style="2" customWidth="1"/>
    <col min="514" max="514" width="28" style="2" customWidth="1"/>
    <col min="515" max="515" width="12.140625" style="2" customWidth="1"/>
    <col min="516" max="516" width="2.140625" style="2" customWidth="1"/>
    <col min="517" max="517" width="11.7109375" style="2" customWidth="1"/>
    <col min="518" max="518" width="2.140625" style="2" customWidth="1"/>
    <col min="519" max="519" width="8.42578125" style="2" customWidth="1"/>
    <col min="520" max="520" width="2.140625" style="2" customWidth="1"/>
    <col min="521" max="521" width="8.42578125" style="2" customWidth="1"/>
    <col min="522" max="522" width="2.140625" style="2" customWidth="1"/>
    <col min="523" max="523" width="8.42578125" style="2" customWidth="1"/>
    <col min="524" max="524" width="2.140625" style="2" customWidth="1"/>
    <col min="525" max="525" width="2.28515625" style="2" customWidth="1"/>
    <col min="526" max="526" width="2.140625" style="2" customWidth="1"/>
    <col min="527" max="527" width="11.42578125" style="2"/>
    <col min="528" max="528" width="2.140625" style="2" customWidth="1"/>
    <col min="529" max="768" width="11.42578125" style="2"/>
    <col min="769" max="769" width="2.42578125" style="2" customWidth="1"/>
    <col min="770" max="770" width="28" style="2" customWidth="1"/>
    <col min="771" max="771" width="12.140625" style="2" customWidth="1"/>
    <col min="772" max="772" width="2.140625" style="2" customWidth="1"/>
    <col min="773" max="773" width="11.7109375" style="2" customWidth="1"/>
    <col min="774" max="774" width="2.140625" style="2" customWidth="1"/>
    <col min="775" max="775" width="8.42578125" style="2" customWidth="1"/>
    <col min="776" max="776" width="2.140625" style="2" customWidth="1"/>
    <col min="777" max="777" width="8.42578125" style="2" customWidth="1"/>
    <col min="778" max="778" width="2.140625" style="2" customWidth="1"/>
    <col min="779" max="779" width="8.42578125" style="2" customWidth="1"/>
    <col min="780" max="780" width="2.140625" style="2" customWidth="1"/>
    <col min="781" max="781" width="2.28515625" style="2" customWidth="1"/>
    <col min="782" max="782" width="2.140625" style="2" customWidth="1"/>
    <col min="783" max="783" width="11.42578125" style="2"/>
    <col min="784" max="784" width="2.140625" style="2" customWidth="1"/>
    <col min="785" max="1024" width="11.42578125" style="2"/>
    <col min="1025" max="1025" width="2.42578125" style="2" customWidth="1"/>
    <col min="1026" max="1026" width="28" style="2" customWidth="1"/>
    <col min="1027" max="1027" width="12.140625" style="2" customWidth="1"/>
    <col min="1028" max="1028" width="2.140625" style="2" customWidth="1"/>
    <col min="1029" max="1029" width="11.7109375" style="2" customWidth="1"/>
    <col min="1030" max="1030" width="2.140625" style="2" customWidth="1"/>
    <col min="1031" max="1031" width="8.42578125" style="2" customWidth="1"/>
    <col min="1032" max="1032" width="2.140625" style="2" customWidth="1"/>
    <col min="1033" max="1033" width="8.42578125" style="2" customWidth="1"/>
    <col min="1034" max="1034" width="2.140625" style="2" customWidth="1"/>
    <col min="1035" max="1035" width="8.42578125" style="2" customWidth="1"/>
    <col min="1036" max="1036" width="2.140625" style="2" customWidth="1"/>
    <col min="1037" max="1037" width="2.28515625" style="2" customWidth="1"/>
    <col min="1038" max="1038" width="2.140625" style="2" customWidth="1"/>
    <col min="1039" max="1039" width="11.42578125" style="2"/>
    <col min="1040" max="1040" width="2.140625" style="2" customWidth="1"/>
    <col min="1041" max="1280" width="11.42578125" style="2"/>
    <col min="1281" max="1281" width="2.42578125" style="2" customWidth="1"/>
    <col min="1282" max="1282" width="28" style="2" customWidth="1"/>
    <col min="1283" max="1283" width="12.140625" style="2" customWidth="1"/>
    <col min="1284" max="1284" width="2.140625" style="2" customWidth="1"/>
    <col min="1285" max="1285" width="11.7109375" style="2" customWidth="1"/>
    <col min="1286" max="1286" width="2.140625" style="2" customWidth="1"/>
    <col min="1287" max="1287" width="8.42578125" style="2" customWidth="1"/>
    <col min="1288" max="1288" width="2.140625" style="2" customWidth="1"/>
    <col min="1289" max="1289" width="8.42578125" style="2" customWidth="1"/>
    <col min="1290" max="1290" width="2.140625" style="2" customWidth="1"/>
    <col min="1291" max="1291" width="8.42578125" style="2" customWidth="1"/>
    <col min="1292" max="1292" width="2.140625" style="2" customWidth="1"/>
    <col min="1293" max="1293" width="2.28515625" style="2" customWidth="1"/>
    <col min="1294" max="1294" width="2.140625" style="2" customWidth="1"/>
    <col min="1295" max="1295" width="11.42578125" style="2"/>
    <col min="1296" max="1296" width="2.140625" style="2" customWidth="1"/>
    <col min="1297" max="1536" width="11.42578125" style="2"/>
    <col min="1537" max="1537" width="2.42578125" style="2" customWidth="1"/>
    <col min="1538" max="1538" width="28" style="2" customWidth="1"/>
    <col min="1539" max="1539" width="12.140625" style="2" customWidth="1"/>
    <col min="1540" max="1540" width="2.140625" style="2" customWidth="1"/>
    <col min="1541" max="1541" width="11.7109375" style="2" customWidth="1"/>
    <col min="1542" max="1542" width="2.140625" style="2" customWidth="1"/>
    <col min="1543" max="1543" width="8.42578125" style="2" customWidth="1"/>
    <col min="1544" max="1544" width="2.140625" style="2" customWidth="1"/>
    <col min="1545" max="1545" width="8.42578125" style="2" customWidth="1"/>
    <col min="1546" max="1546" width="2.140625" style="2" customWidth="1"/>
    <col min="1547" max="1547" width="8.42578125" style="2" customWidth="1"/>
    <col min="1548" max="1548" width="2.140625" style="2" customWidth="1"/>
    <col min="1549" max="1549" width="2.28515625" style="2" customWidth="1"/>
    <col min="1550" max="1550" width="2.140625" style="2" customWidth="1"/>
    <col min="1551" max="1551" width="11.42578125" style="2"/>
    <col min="1552" max="1552" width="2.140625" style="2" customWidth="1"/>
    <col min="1553" max="1792" width="11.42578125" style="2"/>
    <col min="1793" max="1793" width="2.42578125" style="2" customWidth="1"/>
    <col min="1794" max="1794" width="28" style="2" customWidth="1"/>
    <col min="1795" max="1795" width="12.140625" style="2" customWidth="1"/>
    <col min="1796" max="1796" width="2.140625" style="2" customWidth="1"/>
    <col min="1797" max="1797" width="11.7109375" style="2" customWidth="1"/>
    <col min="1798" max="1798" width="2.140625" style="2" customWidth="1"/>
    <col min="1799" max="1799" width="8.42578125" style="2" customWidth="1"/>
    <col min="1800" max="1800" width="2.140625" style="2" customWidth="1"/>
    <col min="1801" max="1801" width="8.42578125" style="2" customWidth="1"/>
    <col min="1802" max="1802" width="2.140625" style="2" customWidth="1"/>
    <col min="1803" max="1803" width="8.42578125" style="2" customWidth="1"/>
    <col min="1804" max="1804" width="2.140625" style="2" customWidth="1"/>
    <col min="1805" max="1805" width="2.28515625" style="2" customWidth="1"/>
    <col min="1806" max="1806" width="2.140625" style="2" customWidth="1"/>
    <col min="1807" max="1807" width="11.42578125" style="2"/>
    <col min="1808" max="1808" width="2.140625" style="2" customWidth="1"/>
    <col min="1809" max="2048" width="11.42578125" style="2"/>
    <col min="2049" max="2049" width="2.42578125" style="2" customWidth="1"/>
    <col min="2050" max="2050" width="28" style="2" customWidth="1"/>
    <col min="2051" max="2051" width="12.140625" style="2" customWidth="1"/>
    <col min="2052" max="2052" width="2.140625" style="2" customWidth="1"/>
    <col min="2053" max="2053" width="11.7109375" style="2" customWidth="1"/>
    <col min="2054" max="2054" width="2.140625" style="2" customWidth="1"/>
    <col min="2055" max="2055" width="8.42578125" style="2" customWidth="1"/>
    <col min="2056" max="2056" width="2.140625" style="2" customWidth="1"/>
    <col min="2057" max="2057" width="8.42578125" style="2" customWidth="1"/>
    <col min="2058" max="2058" width="2.140625" style="2" customWidth="1"/>
    <col min="2059" max="2059" width="8.42578125" style="2" customWidth="1"/>
    <col min="2060" max="2060" width="2.140625" style="2" customWidth="1"/>
    <col min="2061" max="2061" width="2.28515625" style="2" customWidth="1"/>
    <col min="2062" max="2062" width="2.140625" style="2" customWidth="1"/>
    <col min="2063" max="2063" width="11.42578125" style="2"/>
    <col min="2064" max="2064" width="2.140625" style="2" customWidth="1"/>
    <col min="2065" max="2304" width="11.42578125" style="2"/>
    <col min="2305" max="2305" width="2.42578125" style="2" customWidth="1"/>
    <col min="2306" max="2306" width="28" style="2" customWidth="1"/>
    <col min="2307" max="2307" width="12.140625" style="2" customWidth="1"/>
    <col min="2308" max="2308" width="2.140625" style="2" customWidth="1"/>
    <col min="2309" max="2309" width="11.7109375" style="2" customWidth="1"/>
    <col min="2310" max="2310" width="2.140625" style="2" customWidth="1"/>
    <col min="2311" max="2311" width="8.42578125" style="2" customWidth="1"/>
    <col min="2312" max="2312" width="2.140625" style="2" customWidth="1"/>
    <col min="2313" max="2313" width="8.42578125" style="2" customWidth="1"/>
    <col min="2314" max="2314" width="2.140625" style="2" customWidth="1"/>
    <col min="2315" max="2315" width="8.42578125" style="2" customWidth="1"/>
    <col min="2316" max="2316" width="2.140625" style="2" customWidth="1"/>
    <col min="2317" max="2317" width="2.28515625" style="2" customWidth="1"/>
    <col min="2318" max="2318" width="2.140625" style="2" customWidth="1"/>
    <col min="2319" max="2319" width="11.42578125" style="2"/>
    <col min="2320" max="2320" width="2.140625" style="2" customWidth="1"/>
    <col min="2321" max="2560" width="11.42578125" style="2"/>
    <col min="2561" max="2561" width="2.42578125" style="2" customWidth="1"/>
    <col min="2562" max="2562" width="28" style="2" customWidth="1"/>
    <col min="2563" max="2563" width="12.140625" style="2" customWidth="1"/>
    <col min="2564" max="2564" width="2.140625" style="2" customWidth="1"/>
    <col min="2565" max="2565" width="11.7109375" style="2" customWidth="1"/>
    <col min="2566" max="2566" width="2.140625" style="2" customWidth="1"/>
    <col min="2567" max="2567" width="8.42578125" style="2" customWidth="1"/>
    <col min="2568" max="2568" width="2.140625" style="2" customWidth="1"/>
    <col min="2569" max="2569" width="8.42578125" style="2" customWidth="1"/>
    <col min="2570" max="2570" width="2.140625" style="2" customWidth="1"/>
    <col min="2571" max="2571" width="8.42578125" style="2" customWidth="1"/>
    <col min="2572" max="2572" width="2.140625" style="2" customWidth="1"/>
    <col min="2573" max="2573" width="2.28515625" style="2" customWidth="1"/>
    <col min="2574" max="2574" width="2.140625" style="2" customWidth="1"/>
    <col min="2575" max="2575" width="11.42578125" style="2"/>
    <col min="2576" max="2576" width="2.140625" style="2" customWidth="1"/>
    <col min="2577" max="2816" width="11.42578125" style="2"/>
    <col min="2817" max="2817" width="2.42578125" style="2" customWidth="1"/>
    <col min="2818" max="2818" width="28" style="2" customWidth="1"/>
    <col min="2819" max="2819" width="12.140625" style="2" customWidth="1"/>
    <col min="2820" max="2820" width="2.140625" style="2" customWidth="1"/>
    <col min="2821" max="2821" width="11.7109375" style="2" customWidth="1"/>
    <col min="2822" max="2822" width="2.140625" style="2" customWidth="1"/>
    <col min="2823" max="2823" width="8.42578125" style="2" customWidth="1"/>
    <col min="2824" max="2824" width="2.140625" style="2" customWidth="1"/>
    <col min="2825" max="2825" width="8.42578125" style="2" customWidth="1"/>
    <col min="2826" max="2826" width="2.140625" style="2" customWidth="1"/>
    <col min="2827" max="2827" width="8.42578125" style="2" customWidth="1"/>
    <col min="2828" max="2828" width="2.140625" style="2" customWidth="1"/>
    <col min="2829" max="2829" width="2.28515625" style="2" customWidth="1"/>
    <col min="2830" max="2830" width="2.140625" style="2" customWidth="1"/>
    <col min="2831" max="2831" width="11.42578125" style="2"/>
    <col min="2832" max="2832" width="2.140625" style="2" customWidth="1"/>
    <col min="2833" max="3072" width="11.42578125" style="2"/>
    <col min="3073" max="3073" width="2.42578125" style="2" customWidth="1"/>
    <col min="3074" max="3074" width="28" style="2" customWidth="1"/>
    <col min="3075" max="3075" width="12.140625" style="2" customWidth="1"/>
    <col min="3076" max="3076" width="2.140625" style="2" customWidth="1"/>
    <col min="3077" max="3077" width="11.7109375" style="2" customWidth="1"/>
    <col min="3078" max="3078" width="2.140625" style="2" customWidth="1"/>
    <col min="3079" max="3079" width="8.42578125" style="2" customWidth="1"/>
    <col min="3080" max="3080" width="2.140625" style="2" customWidth="1"/>
    <col min="3081" max="3081" width="8.42578125" style="2" customWidth="1"/>
    <col min="3082" max="3082" width="2.140625" style="2" customWidth="1"/>
    <col min="3083" max="3083" width="8.42578125" style="2" customWidth="1"/>
    <col min="3084" max="3084" width="2.140625" style="2" customWidth="1"/>
    <col min="3085" max="3085" width="2.28515625" style="2" customWidth="1"/>
    <col min="3086" max="3086" width="2.140625" style="2" customWidth="1"/>
    <col min="3087" max="3087" width="11.42578125" style="2"/>
    <col min="3088" max="3088" width="2.140625" style="2" customWidth="1"/>
    <col min="3089" max="3328" width="11.42578125" style="2"/>
    <col min="3329" max="3329" width="2.42578125" style="2" customWidth="1"/>
    <col min="3330" max="3330" width="28" style="2" customWidth="1"/>
    <col min="3331" max="3331" width="12.140625" style="2" customWidth="1"/>
    <col min="3332" max="3332" width="2.140625" style="2" customWidth="1"/>
    <col min="3333" max="3333" width="11.7109375" style="2" customWidth="1"/>
    <col min="3334" max="3334" width="2.140625" style="2" customWidth="1"/>
    <col min="3335" max="3335" width="8.42578125" style="2" customWidth="1"/>
    <col min="3336" max="3336" width="2.140625" style="2" customWidth="1"/>
    <col min="3337" max="3337" width="8.42578125" style="2" customWidth="1"/>
    <col min="3338" max="3338" width="2.140625" style="2" customWidth="1"/>
    <col min="3339" max="3339" width="8.42578125" style="2" customWidth="1"/>
    <col min="3340" max="3340" width="2.140625" style="2" customWidth="1"/>
    <col min="3341" max="3341" width="2.28515625" style="2" customWidth="1"/>
    <col min="3342" max="3342" width="2.140625" style="2" customWidth="1"/>
    <col min="3343" max="3343" width="11.42578125" style="2"/>
    <col min="3344" max="3344" width="2.140625" style="2" customWidth="1"/>
    <col min="3345" max="3584" width="11.42578125" style="2"/>
    <col min="3585" max="3585" width="2.42578125" style="2" customWidth="1"/>
    <col min="3586" max="3586" width="28" style="2" customWidth="1"/>
    <col min="3587" max="3587" width="12.140625" style="2" customWidth="1"/>
    <col min="3588" max="3588" width="2.140625" style="2" customWidth="1"/>
    <col min="3589" max="3589" width="11.7109375" style="2" customWidth="1"/>
    <col min="3590" max="3590" width="2.140625" style="2" customWidth="1"/>
    <col min="3591" max="3591" width="8.42578125" style="2" customWidth="1"/>
    <col min="3592" max="3592" width="2.140625" style="2" customWidth="1"/>
    <col min="3593" max="3593" width="8.42578125" style="2" customWidth="1"/>
    <col min="3594" max="3594" width="2.140625" style="2" customWidth="1"/>
    <col min="3595" max="3595" width="8.42578125" style="2" customWidth="1"/>
    <col min="3596" max="3596" width="2.140625" style="2" customWidth="1"/>
    <col min="3597" max="3597" width="2.28515625" style="2" customWidth="1"/>
    <col min="3598" max="3598" width="2.140625" style="2" customWidth="1"/>
    <col min="3599" max="3599" width="11.42578125" style="2"/>
    <col min="3600" max="3600" width="2.140625" style="2" customWidth="1"/>
    <col min="3601" max="3840" width="11.42578125" style="2"/>
    <col min="3841" max="3841" width="2.42578125" style="2" customWidth="1"/>
    <col min="3842" max="3842" width="28" style="2" customWidth="1"/>
    <col min="3843" max="3843" width="12.140625" style="2" customWidth="1"/>
    <col min="3844" max="3844" width="2.140625" style="2" customWidth="1"/>
    <col min="3845" max="3845" width="11.7109375" style="2" customWidth="1"/>
    <col min="3846" max="3846" width="2.140625" style="2" customWidth="1"/>
    <col min="3847" max="3847" width="8.42578125" style="2" customWidth="1"/>
    <col min="3848" max="3848" width="2.140625" style="2" customWidth="1"/>
    <col min="3849" max="3849" width="8.42578125" style="2" customWidth="1"/>
    <col min="3850" max="3850" width="2.140625" style="2" customWidth="1"/>
    <col min="3851" max="3851" width="8.42578125" style="2" customWidth="1"/>
    <col min="3852" max="3852" width="2.140625" style="2" customWidth="1"/>
    <col min="3853" max="3853" width="2.28515625" style="2" customWidth="1"/>
    <col min="3854" max="3854" width="2.140625" style="2" customWidth="1"/>
    <col min="3855" max="3855" width="11.42578125" style="2"/>
    <col min="3856" max="3856" width="2.140625" style="2" customWidth="1"/>
    <col min="3857" max="4096" width="11.42578125" style="2"/>
    <col min="4097" max="4097" width="2.42578125" style="2" customWidth="1"/>
    <col min="4098" max="4098" width="28" style="2" customWidth="1"/>
    <col min="4099" max="4099" width="12.140625" style="2" customWidth="1"/>
    <col min="4100" max="4100" width="2.140625" style="2" customWidth="1"/>
    <col min="4101" max="4101" width="11.7109375" style="2" customWidth="1"/>
    <col min="4102" max="4102" width="2.140625" style="2" customWidth="1"/>
    <col min="4103" max="4103" width="8.42578125" style="2" customWidth="1"/>
    <col min="4104" max="4104" width="2.140625" style="2" customWidth="1"/>
    <col min="4105" max="4105" width="8.42578125" style="2" customWidth="1"/>
    <col min="4106" max="4106" width="2.140625" style="2" customWidth="1"/>
    <col min="4107" max="4107" width="8.42578125" style="2" customWidth="1"/>
    <col min="4108" max="4108" width="2.140625" style="2" customWidth="1"/>
    <col min="4109" max="4109" width="2.28515625" style="2" customWidth="1"/>
    <col min="4110" max="4110" width="2.140625" style="2" customWidth="1"/>
    <col min="4111" max="4111" width="11.42578125" style="2"/>
    <col min="4112" max="4112" width="2.140625" style="2" customWidth="1"/>
    <col min="4113" max="4352" width="11.42578125" style="2"/>
    <col min="4353" max="4353" width="2.42578125" style="2" customWidth="1"/>
    <col min="4354" max="4354" width="28" style="2" customWidth="1"/>
    <col min="4355" max="4355" width="12.140625" style="2" customWidth="1"/>
    <col min="4356" max="4356" width="2.140625" style="2" customWidth="1"/>
    <col min="4357" max="4357" width="11.7109375" style="2" customWidth="1"/>
    <col min="4358" max="4358" width="2.140625" style="2" customWidth="1"/>
    <col min="4359" max="4359" width="8.42578125" style="2" customWidth="1"/>
    <col min="4360" max="4360" width="2.140625" style="2" customWidth="1"/>
    <col min="4361" max="4361" width="8.42578125" style="2" customWidth="1"/>
    <col min="4362" max="4362" width="2.140625" style="2" customWidth="1"/>
    <col min="4363" max="4363" width="8.42578125" style="2" customWidth="1"/>
    <col min="4364" max="4364" width="2.140625" style="2" customWidth="1"/>
    <col min="4365" max="4365" width="2.28515625" style="2" customWidth="1"/>
    <col min="4366" max="4366" width="2.140625" style="2" customWidth="1"/>
    <col min="4367" max="4367" width="11.42578125" style="2"/>
    <col min="4368" max="4368" width="2.140625" style="2" customWidth="1"/>
    <col min="4369" max="4608" width="11.42578125" style="2"/>
    <col min="4609" max="4609" width="2.42578125" style="2" customWidth="1"/>
    <col min="4610" max="4610" width="28" style="2" customWidth="1"/>
    <col min="4611" max="4611" width="12.140625" style="2" customWidth="1"/>
    <col min="4612" max="4612" width="2.140625" style="2" customWidth="1"/>
    <col min="4613" max="4613" width="11.7109375" style="2" customWidth="1"/>
    <col min="4614" max="4614" width="2.140625" style="2" customWidth="1"/>
    <col min="4615" max="4615" width="8.42578125" style="2" customWidth="1"/>
    <col min="4616" max="4616" width="2.140625" style="2" customWidth="1"/>
    <col min="4617" max="4617" width="8.42578125" style="2" customWidth="1"/>
    <col min="4618" max="4618" width="2.140625" style="2" customWidth="1"/>
    <col min="4619" max="4619" width="8.42578125" style="2" customWidth="1"/>
    <col min="4620" max="4620" width="2.140625" style="2" customWidth="1"/>
    <col min="4621" max="4621" width="2.28515625" style="2" customWidth="1"/>
    <col min="4622" max="4622" width="2.140625" style="2" customWidth="1"/>
    <col min="4623" max="4623" width="11.42578125" style="2"/>
    <col min="4624" max="4624" width="2.140625" style="2" customWidth="1"/>
    <col min="4625" max="4864" width="11.42578125" style="2"/>
    <col min="4865" max="4865" width="2.42578125" style="2" customWidth="1"/>
    <col min="4866" max="4866" width="28" style="2" customWidth="1"/>
    <col min="4867" max="4867" width="12.140625" style="2" customWidth="1"/>
    <col min="4868" max="4868" width="2.140625" style="2" customWidth="1"/>
    <col min="4869" max="4869" width="11.7109375" style="2" customWidth="1"/>
    <col min="4870" max="4870" width="2.140625" style="2" customWidth="1"/>
    <col min="4871" max="4871" width="8.42578125" style="2" customWidth="1"/>
    <col min="4872" max="4872" width="2.140625" style="2" customWidth="1"/>
    <col min="4873" max="4873" width="8.42578125" style="2" customWidth="1"/>
    <col min="4874" max="4874" width="2.140625" style="2" customWidth="1"/>
    <col min="4875" max="4875" width="8.42578125" style="2" customWidth="1"/>
    <col min="4876" max="4876" width="2.140625" style="2" customWidth="1"/>
    <col min="4877" max="4877" width="2.28515625" style="2" customWidth="1"/>
    <col min="4878" max="4878" width="2.140625" style="2" customWidth="1"/>
    <col min="4879" max="4879" width="11.42578125" style="2"/>
    <col min="4880" max="4880" width="2.140625" style="2" customWidth="1"/>
    <col min="4881" max="5120" width="11.42578125" style="2"/>
    <col min="5121" max="5121" width="2.42578125" style="2" customWidth="1"/>
    <col min="5122" max="5122" width="28" style="2" customWidth="1"/>
    <col min="5123" max="5123" width="12.140625" style="2" customWidth="1"/>
    <col min="5124" max="5124" width="2.140625" style="2" customWidth="1"/>
    <col min="5125" max="5125" width="11.7109375" style="2" customWidth="1"/>
    <col min="5126" max="5126" width="2.140625" style="2" customWidth="1"/>
    <col min="5127" max="5127" width="8.42578125" style="2" customWidth="1"/>
    <col min="5128" max="5128" width="2.140625" style="2" customWidth="1"/>
    <col min="5129" max="5129" width="8.42578125" style="2" customWidth="1"/>
    <col min="5130" max="5130" width="2.140625" style="2" customWidth="1"/>
    <col min="5131" max="5131" width="8.42578125" style="2" customWidth="1"/>
    <col min="5132" max="5132" width="2.140625" style="2" customWidth="1"/>
    <col min="5133" max="5133" width="2.28515625" style="2" customWidth="1"/>
    <col min="5134" max="5134" width="2.140625" style="2" customWidth="1"/>
    <col min="5135" max="5135" width="11.42578125" style="2"/>
    <col min="5136" max="5136" width="2.140625" style="2" customWidth="1"/>
    <col min="5137" max="5376" width="11.42578125" style="2"/>
    <col min="5377" max="5377" width="2.42578125" style="2" customWidth="1"/>
    <col min="5378" max="5378" width="28" style="2" customWidth="1"/>
    <col min="5379" max="5379" width="12.140625" style="2" customWidth="1"/>
    <col min="5380" max="5380" width="2.140625" style="2" customWidth="1"/>
    <col min="5381" max="5381" width="11.7109375" style="2" customWidth="1"/>
    <col min="5382" max="5382" width="2.140625" style="2" customWidth="1"/>
    <col min="5383" max="5383" width="8.42578125" style="2" customWidth="1"/>
    <col min="5384" max="5384" width="2.140625" style="2" customWidth="1"/>
    <col min="5385" max="5385" width="8.42578125" style="2" customWidth="1"/>
    <col min="5386" max="5386" width="2.140625" style="2" customWidth="1"/>
    <col min="5387" max="5387" width="8.42578125" style="2" customWidth="1"/>
    <col min="5388" max="5388" width="2.140625" style="2" customWidth="1"/>
    <col min="5389" max="5389" width="2.28515625" style="2" customWidth="1"/>
    <col min="5390" max="5390" width="2.140625" style="2" customWidth="1"/>
    <col min="5391" max="5391" width="11.42578125" style="2"/>
    <col min="5392" max="5392" width="2.140625" style="2" customWidth="1"/>
    <col min="5393" max="5632" width="11.42578125" style="2"/>
    <col min="5633" max="5633" width="2.42578125" style="2" customWidth="1"/>
    <col min="5634" max="5634" width="28" style="2" customWidth="1"/>
    <col min="5635" max="5635" width="12.140625" style="2" customWidth="1"/>
    <col min="5636" max="5636" width="2.140625" style="2" customWidth="1"/>
    <col min="5637" max="5637" width="11.7109375" style="2" customWidth="1"/>
    <col min="5638" max="5638" width="2.140625" style="2" customWidth="1"/>
    <col min="5639" max="5639" width="8.42578125" style="2" customWidth="1"/>
    <col min="5640" max="5640" width="2.140625" style="2" customWidth="1"/>
    <col min="5641" max="5641" width="8.42578125" style="2" customWidth="1"/>
    <col min="5642" max="5642" width="2.140625" style="2" customWidth="1"/>
    <col min="5643" max="5643" width="8.42578125" style="2" customWidth="1"/>
    <col min="5644" max="5644" width="2.140625" style="2" customWidth="1"/>
    <col min="5645" max="5645" width="2.28515625" style="2" customWidth="1"/>
    <col min="5646" max="5646" width="2.140625" style="2" customWidth="1"/>
    <col min="5647" max="5647" width="11.42578125" style="2"/>
    <col min="5648" max="5648" width="2.140625" style="2" customWidth="1"/>
    <col min="5649" max="5888" width="11.42578125" style="2"/>
    <col min="5889" max="5889" width="2.42578125" style="2" customWidth="1"/>
    <col min="5890" max="5890" width="28" style="2" customWidth="1"/>
    <col min="5891" max="5891" width="12.140625" style="2" customWidth="1"/>
    <col min="5892" max="5892" width="2.140625" style="2" customWidth="1"/>
    <col min="5893" max="5893" width="11.7109375" style="2" customWidth="1"/>
    <col min="5894" max="5894" width="2.140625" style="2" customWidth="1"/>
    <col min="5895" max="5895" width="8.42578125" style="2" customWidth="1"/>
    <col min="5896" max="5896" width="2.140625" style="2" customWidth="1"/>
    <col min="5897" max="5897" width="8.42578125" style="2" customWidth="1"/>
    <col min="5898" max="5898" width="2.140625" style="2" customWidth="1"/>
    <col min="5899" max="5899" width="8.42578125" style="2" customWidth="1"/>
    <col min="5900" max="5900" width="2.140625" style="2" customWidth="1"/>
    <col min="5901" max="5901" width="2.28515625" style="2" customWidth="1"/>
    <col min="5902" max="5902" width="2.140625" style="2" customWidth="1"/>
    <col min="5903" max="5903" width="11.42578125" style="2"/>
    <col min="5904" max="5904" width="2.140625" style="2" customWidth="1"/>
    <col min="5905" max="6144" width="11.42578125" style="2"/>
    <col min="6145" max="6145" width="2.42578125" style="2" customWidth="1"/>
    <col min="6146" max="6146" width="28" style="2" customWidth="1"/>
    <col min="6147" max="6147" width="12.140625" style="2" customWidth="1"/>
    <col min="6148" max="6148" width="2.140625" style="2" customWidth="1"/>
    <col min="6149" max="6149" width="11.7109375" style="2" customWidth="1"/>
    <col min="6150" max="6150" width="2.140625" style="2" customWidth="1"/>
    <col min="6151" max="6151" width="8.42578125" style="2" customWidth="1"/>
    <col min="6152" max="6152" width="2.140625" style="2" customWidth="1"/>
    <col min="6153" max="6153" width="8.42578125" style="2" customWidth="1"/>
    <col min="6154" max="6154" width="2.140625" style="2" customWidth="1"/>
    <col min="6155" max="6155" width="8.42578125" style="2" customWidth="1"/>
    <col min="6156" max="6156" width="2.140625" style="2" customWidth="1"/>
    <col min="6157" max="6157" width="2.28515625" style="2" customWidth="1"/>
    <col min="6158" max="6158" width="2.140625" style="2" customWidth="1"/>
    <col min="6159" max="6159" width="11.42578125" style="2"/>
    <col min="6160" max="6160" width="2.140625" style="2" customWidth="1"/>
    <col min="6161" max="6400" width="11.42578125" style="2"/>
    <col min="6401" max="6401" width="2.42578125" style="2" customWidth="1"/>
    <col min="6402" max="6402" width="28" style="2" customWidth="1"/>
    <col min="6403" max="6403" width="12.140625" style="2" customWidth="1"/>
    <col min="6404" max="6404" width="2.140625" style="2" customWidth="1"/>
    <col min="6405" max="6405" width="11.7109375" style="2" customWidth="1"/>
    <col min="6406" max="6406" width="2.140625" style="2" customWidth="1"/>
    <col min="6407" max="6407" width="8.42578125" style="2" customWidth="1"/>
    <col min="6408" max="6408" width="2.140625" style="2" customWidth="1"/>
    <col min="6409" max="6409" width="8.42578125" style="2" customWidth="1"/>
    <col min="6410" max="6410" width="2.140625" style="2" customWidth="1"/>
    <col min="6411" max="6411" width="8.42578125" style="2" customWidth="1"/>
    <col min="6412" max="6412" width="2.140625" style="2" customWidth="1"/>
    <col min="6413" max="6413" width="2.28515625" style="2" customWidth="1"/>
    <col min="6414" max="6414" width="2.140625" style="2" customWidth="1"/>
    <col min="6415" max="6415" width="11.42578125" style="2"/>
    <col min="6416" max="6416" width="2.140625" style="2" customWidth="1"/>
    <col min="6417" max="6656" width="11.42578125" style="2"/>
    <col min="6657" max="6657" width="2.42578125" style="2" customWidth="1"/>
    <col min="6658" max="6658" width="28" style="2" customWidth="1"/>
    <col min="6659" max="6659" width="12.140625" style="2" customWidth="1"/>
    <col min="6660" max="6660" width="2.140625" style="2" customWidth="1"/>
    <col min="6661" max="6661" width="11.7109375" style="2" customWidth="1"/>
    <col min="6662" max="6662" width="2.140625" style="2" customWidth="1"/>
    <col min="6663" max="6663" width="8.42578125" style="2" customWidth="1"/>
    <col min="6664" max="6664" width="2.140625" style="2" customWidth="1"/>
    <col min="6665" max="6665" width="8.42578125" style="2" customWidth="1"/>
    <col min="6666" max="6666" width="2.140625" style="2" customWidth="1"/>
    <col min="6667" max="6667" width="8.42578125" style="2" customWidth="1"/>
    <col min="6668" max="6668" width="2.140625" style="2" customWidth="1"/>
    <col min="6669" max="6669" width="2.28515625" style="2" customWidth="1"/>
    <col min="6670" max="6670" width="2.140625" style="2" customWidth="1"/>
    <col min="6671" max="6671" width="11.42578125" style="2"/>
    <col min="6672" max="6672" width="2.140625" style="2" customWidth="1"/>
    <col min="6673" max="6912" width="11.42578125" style="2"/>
    <col min="6913" max="6913" width="2.42578125" style="2" customWidth="1"/>
    <col min="6914" max="6914" width="28" style="2" customWidth="1"/>
    <col min="6915" max="6915" width="12.140625" style="2" customWidth="1"/>
    <col min="6916" max="6916" width="2.140625" style="2" customWidth="1"/>
    <col min="6917" max="6917" width="11.7109375" style="2" customWidth="1"/>
    <col min="6918" max="6918" width="2.140625" style="2" customWidth="1"/>
    <col min="6919" max="6919" width="8.42578125" style="2" customWidth="1"/>
    <col min="6920" max="6920" width="2.140625" style="2" customWidth="1"/>
    <col min="6921" max="6921" width="8.42578125" style="2" customWidth="1"/>
    <col min="6922" max="6922" width="2.140625" style="2" customWidth="1"/>
    <col min="6923" max="6923" width="8.42578125" style="2" customWidth="1"/>
    <col min="6924" max="6924" width="2.140625" style="2" customWidth="1"/>
    <col min="6925" max="6925" width="2.28515625" style="2" customWidth="1"/>
    <col min="6926" max="6926" width="2.140625" style="2" customWidth="1"/>
    <col min="6927" max="6927" width="11.42578125" style="2"/>
    <col min="6928" max="6928" width="2.140625" style="2" customWidth="1"/>
    <col min="6929" max="7168" width="11.42578125" style="2"/>
    <col min="7169" max="7169" width="2.42578125" style="2" customWidth="1"/>
    <col min="7170" max="7170" width="28" style="2" customWidth="1"/>
    <col min="7171" max="7171" width="12.140625" style="2" customWidth="1"/>
    <col min="7172" max="7172" width="2.140625" style="2" customWidth="1"/>
    <col min="7173" max="7173" width="11.7109375" style="2" customWidth="1"/>
    <col min="7174" max="7174" width="2.140625" style="2" customWidth="1"/>
    <col min="7175" max="7175" width="8.42578125" style="2" customWidth="1"/>
    <col min="7176" max="7176" width="2.140625" style="2" customWidth="1"/>
    <col min="7177" max="7177" width="8.42578125" style="2" customWidth="1"/>
    <col min="7178" max="7178" width="2.140625" style="2" customWidth="1"/>
    <col min="7179" max="7179" width="8.42578125" style="2" customWidth="1"/>
    <col min="7180" max="7180" width="2.140625" style="2" customWidth="1"/>
    <col min="7181" max="7181" width="2.28515625" style="2" customWidth="1"/>
    <col min="7182" max="7182" width="2.140625" style="2" customWidth="1"/>
    <col min="7183" max="7183" width="11.42578125" style="2"/>
    <col min="7184" max="7184" width="2.140625" style="2" customWidth="1"/>
    <col min="7185" max="7424" width="11.42578125" style="2"/>
    <col min="7425" max="7425" width="2.42578125" style="2" customWidth="1"/>
    <col min="7426" max="7426" width="28" style="2" customWidth="1"/>
    <col min="7427" max="7427" width="12.140625" style="2" customWidth="1"/>
    <col min="7428" max="7428" width="2.140625" style="2" customWidth="1"/>
    <col min="7429" max="7429" width="11.7109375" style="2" customWidth="1"/>
    <col min="7430" max="7430" width="2.140625" style="2" customWidth="1"/>
    <col min="7431" max="7431" width="8.42578125" style="2" customWidth="1"/>
    <col min="7432" max="7432" width="2.140625" style="2" customWidth="1"/>
    <col min="7433" max="7433" width="8.42578125" style="2" customWidth="1"/>
    <col min="7434" max="7434" width="2.140625" style="2" customWidth="1"/>
    <col min="7435" max="7435" width="8.42578125" style="2" customWidth="1"/>
    <col min="7436" max="7436" width="2.140625" style="2" customWidth="1"/>
    <col min="7437" max="7437" width="2.28515625" style="2" customWidth="1"/>
    <col min="7438" max="7438" width="2.140625" style="2" customWidth="1"/>
    <col min="7439" max="7439" width="11.42578125" style="2"/>
    <col min="7440" max="7440" width="2.140625" style="2" customWidth="1"/>
    <col min="7441" max="7680" width="11.42578125" style="2"/>
    <col min="7681" max="7681" width="2.42578125" style="2" customWidth="1"/>
    <col min="7682" max="7682" width="28" style="2" customWidth="1"/>
    <col min="7683" max="7683" width="12.140625" style="2" customWidth="1"/>
    <col min="7684" max="7684" width="2.140625" style="2" customWidth="1"/>
    <col min="7685" max="7685" width="11.7109375" style="2" customWidth="1"/>
    <col min="7686" max="7686" width="2.140625" style="2" customWidth="1"/>
    <col min="7687" max="7687" width="8.42578125" style="2" customWidth="1"/>
    <col min="7688" max="7688" width="2.140625" style="2" customWidth="1"/>
    <col min="7689" max="7689" width="8.42578125" style="2" customWidth="1"/>
    <col min="7690" max="7690" width="2.140625" style="2" customWidth="1"/>
    <col min="7691" max="7691" width="8.42578125" style="2" customWidth="1"/>
    <col min="7692" max="7692" width="2.140625" style="2" customWidth="1"/>
    <col min="7693" max="7693" width="2.28515625" style="2" customWidth="1"/>
    <col min="7694" max="7694" width="2.140625" style="2" customWidth="1"/>
    <col min="7695" max="7695" width="11.42578125" style="2"/>
    <col min="7696" max="7696" width="2.140625" style="2" customWidth="1"/>
    <col min="7697" max="7936" width="11.42578125" style="2"/>
    <col min="7937" max="7937" width="2.42578125" style="2" customWidth="1"/>
    <col min="7938" max="7938" width="28" style="2" customWidth="1"/>
    <col min="7939" max="7939" width="12.140625" style="2" customWidth="1"/>
    <col min="7940" max="7940" width="2.140625" style="2" customWidth="1"/>
    <col min="7941" max="7941" width="11.7109375" style="2" customWidth="1"/>
    <col min="7942" max="7942" width="2.140625" style="2" customWidth="1"/>
    <col min="7943" max="7943" width="8.42578125" style="2" customWidth="1"/>
    <col min="7944" max="7944" width="2.140625" style="2" customWidth="1"/>
    <col min="7945" max="7945" width="8.42578125" style="2" customWidth="1"/>
    <col min="7946" max="7946" width="2.140625" style="2" customWidth="1"/>
    <col min="7947" max="7947" width="8.42578125" style="2" customWidth="1"/>
    <col min="7948" max="7948" width="2.140625" style="2" customWidth="1"/>
    <col min="7949" max="7949" width="2.28515625" style="2" customWidth="1"/>
    <col min="7950" max="7950" width="2.140625" style="2" customWidth="1"/>
    <col min="7951" max="7951" width="11.42578125" style="2"/>
    <col min="7952" max="7952" width="2.140625" style="2" customWidth="1"/>
    <col min="7953" max="8192" width="11.42578125" style="2"/>
    <col min="8193" max="8193" width="2.42578125" style="2" customWidth="1"/>
    <col min="8194" max="8194" width="28" style="2" customWidth="1"/>
    <col min="8195" max="8195" width="12.140625" style="2" customWidth="1"/>
    <col min="8196" max="8196" width="2.140625" style="2" customWidth="1"/>
    <col min="8197" max="8197" width="11.7109375" style="2" customWidth="1"/>
    <col min="8198" max="8198" width="2.140625" style="2" customWidth="1"/>
    <col min="8199" max="8199" width="8.42578125" style="2" customWidth="1"/>
    <col min="8200" max="8200" width="2.140625" style="2" customWidth="1"/>
    <col min="8201" max="8201" width="8.42578125" style="2" customWidth="1"/>
    <col min="8202" max="8202" width="2.140625" style="2" customWidth="1"/>
    <col min="8203" max="8203" width="8.42578125" style="2" customWidth="1"/>
    <col min="8204" max="8204" width="2.140625" style="2" customWidth="1"/>
    <col min="8205" max="8205" width="2.28515625" style="2" customWidth="1"/>
    <col min="8206" max="8206" width="2.140625" style="2" customWidth="1"/>
    <col min="8207" max="8207" width="11.42578125" style="2"/>
    <col min="8208" max="8208" width="2.140625" style="2" customWidth="1"/>
    <col min="8209" max="8448" width="11.42578125" style="2"/>
    <col min="8449" max="8449" width="2.42578125" style="2" customWidth="1"/>
    <col min="8450" max="8450" width="28" style="2" customWidth="1"/>
    <col min="8451" max="8451" width="12.140625" style="2" customWidth="1"/>
    <col min="8452" max="8452" width="2.140625" style="2" customWidth="1"/>
    <col min="8453" max="8453" width="11.7109375" style="2" customWidth="1"/>
    <col min="8454" max="8454" width="2.140625" style="2" customWidth="1"/>
    <col min="8455" max="8455" width="8.42578125" style="2" customWidth="1"/>
    <col min="8456" max="8456" width="2.140625" style="2" customWidth="1"/>
    <col min="8457" max="8457" width="8.42578125" style="2" customWidth="1"/>
    <col min="8458" max="8458" width="2.140625" style="2" customWidth="1"/>
    <col min="8459" max="8459" width="8.42578125" style="2" customWidth="1"/>
    <col min="8460" max="8460" width="2.140625" style="2" customWidth="1"/>
    <col min="8461" max="8461" width="2.28515625" style="2" customWidth="1"/>
    <col min="8462" max="8462" width="2.140625" style="2" customWidth="1"/>
    <col min="8463" max="8463" width="11.42578125" style="2"/>
    <col min="8464" max="8464" width="2.140625" style="2" customWidth="1"/>
    <col min="8465" max="8704" width="11.42578125" style="2"/>
    <col min="8705" max="8705" width="2.42578125" style="2" customWidth="1"/>
    <col min="8706" max="8706" width="28" style="2" customWidth="1"/>
    <col min="8707" max="8707" width="12.140625" style="2" customWidth="1"/>
    <col min="8708" max="8708" width="2.140625" style="2" customWidth="1"/>
    <col min="8709" max="8709" width="11.7109375" style="2" customWidth="1"/>
    <col min="8710" max="8710" width="2.140625" style="2" customWidth="1"/>
    <col min="8711" max="8711" width="8.42578125" style="2" customWidth="1"/>
    <col min="8712" max="8712" width="2.140625" style="2" customWidth="1"/>
    <col min="8713" max="8713" width="8.42578125" style="2" customWidth="1"/>
    <col min="8714" max="8714" width="2.140625" style="2" customWidth="1"/>
    <col min="8715" max="8715" width="8.42578125" style="2" customWidth="1"/>
    <col min="8716" max="8716" width="2.140625" style="2" customWidth="1"/>
    <col min="8717" max="8717" width="2.28515625" style="2" customWidth="1"/>
    <col min="8718" max="8718" width="2.140625" style="2" customWidth="1"/>
    <col min="8719" max="8719" width="11.42578125" style="2"/>
    <col min="8720" max="8720" width="2.140625" style="2" customWidth="1"/>
    <col min="8721" max="8960" width="11.42578125" style="2"/>
    <col min="8961" max="8961" width="2.42578125" style="2" customWidth="1"/>
    <col min="8962" max="8962" width="28" style="2" customWidth="1"/>
    <col min="8963" max="8963" width="12.140625" style="2" customWidth="1"/>
    <col min="8964" max="8964" width="2.140625" style="2" customWidth="1"/>
    <col min="8965" max="8965" width="11.7109375" style="2" customWidth="1"/>
    <col min="8966" max="8966" width="2.140625" style="2" customWidth="1"/>
    <col min="8967" max="8967" width="8.42578125" style="2" customWidth="1"/>
    <col min="8968" max="8968" width="2.140625" style="2" customWidth="1"/>
    <col min="8969" max="8969" width="8.42578125" style="2" customWidth="1"/>
    <col min="8970" max="8970" width="2.140625" style="2" customWidth="1"/>
    <col min="8971" max="8971" width="8.42578125" style="2" customWidth="1"/>
    <col min="8972" max="8972" width="2.140625" style="2" customWidth="1"/>
    <col min="8973" max="8973" width="2.28515625" style="2" customWidth="1"/>
    <col min="8974" max="8974" width="2.140625" style="2" customWidth="1"/>
    <col min="8975" max="8975" width="11.42578125" style="2"/>
    <col min="8976" max="8976" width="2.140625" style="2" customWidth="1"/>
    <col min="8977" max="9216" width="11.42578125" style="2"/>
    <col min="9217" max="9217" width="2.42578125" style="2" customWidth="1"/>
    <col min="9218" max="9218" width="28" style="2" customWidth="1"/>
    <col min="9219" max="9219" width="12.140625" style="2" customWidth="1"/>
    <col min="9220" max="9220" width="2.140625" style="2" customWidth="1"/>
    <col min="9221" max="9221" width="11.7109375" style="2" customWidth="1"/>
    <col min="9222" max="9222" width="2.140625" style="2" customWidth="1"/>
    <col min="9223" max="9223" width="8.42578125" style="2" customWidth="1"/>
    <col min="9224" max="9224" width="2.140625" style="2" customWidth="1"/>
    <col min="9225" max="9225" width="8.42578125" style="2" customWidth="1"/>
    <col min="9226" max="9226" width="2.140625" style="2" customWidth="1"/>
    <col min="9227" max="9227" width="8.42578125" style="2" customWidth="1"/>
    <col min="9228" max="9228" width="2.140625" style="2" customWidth="1"/>
    <col min="9229" max="9229" width="2.28515625" style="2" customWidth="1"/>
    <col min="9230" max="9230" width="2.140625" style="2" customWidth="1"/>
    <col min="9231" max="9231" width="11.42578125" style="2"/>
    <col min="9232" max="9232" width="2.140625" style="2" customWidth="1"/>
    <col min="9233" max="9472" width="11.42578125" style="2"/>
    <col min="9473" max="9473" width="2.42578125" style="2" customWidth="1"/>
    <col min="9474" max="9474" width="28" style="2" customWidth="1"/>
    <col min="9475" max="9475" width="12.140625" style="2" customWidth="1"/>
    <col min="9476" max="9476" width="2.140625" style="2" customWidth="1"/>
    <col min="9477" max="9477" width="11.7109375" style="2" customWidth="1"/>
    <col min="9478" max="9478" width="2.140625" style="2" customWidth="1"/>
    <col min="9479" max="9479" width="8.42578125" style="2" customWidth="1"/>
    <col min="9480" max="9480" width="2.140625" style="2" customWidth="1"/>
    <col min="9481" max="9481" width="8.42578125" style="2" customWidth="1"/>
    <col min="9482" max="9482" width="2.140625" style="2" customWidth="1"/>
    <col min="9483" max="9483" width="8.42578125" style="2" customWidth="1"/>
    <col min="9484" max="9484" width="2.140625" style="2" customWidth="1"/>
    <col min="9485" max="9485" width="2.28515625" style="2" customWidth="1"/>
    <col min="9486" max="9486" width="2.140625" style="2" customWidth="1"/>
    <col min="9487" max="9487" width="11.42578125" style="2"/>
    <col min="9488" max="9488" width="2.140625" style="2" customWidth="1"/>
    <col min="9489" max="9728" width="11.42578125" style="2"/>
    <col min="9729" max="9729" width="2.42578125" style="2" customWidth="1"/>
    <col min="9730" max="9730" width="28" style="2" customWidth="1"/>
    <col min="9731" max="9731" width="12.140625" style="2" customWidth="1"/>
    <col min="9732" max="9732" width="2.140625" style="2" customWidth="1"/>
    <col min="9733" max="9733" width="11.7109375" style="2" customWidth="1"/>
    <col min="9734" max="9734" width="2.140625" style="2" customWidth="1"/>
    <col min="9735" max="9735" width="8.42578125" style="2" customWidth="1"/>
    <col min="9736" max="9736" width="2.140625" style="2" customWidth="1"/>
    <col min="9737" max="9737" width="8.42578125" style="2" customWidth="1"/>
    <col min="9738" max="9738" width="2.140625" style="2" customWidth="1"/>
    <col min="9739" max="9739" width="8.42578125" style="2" customWidth="1"/>
    <col min="9740" max="9740" width="2.140625" style="2" customWidth="1"/>
    <col min="9741" max="9741" width="2.28515625" style="2" customWidth="1"/>
    <col min="9742" max="9742" width="2.140625" style="2" customWidth="1"/>
    <col min="9743" max="9743" width="11.42578125" style="2"/>
    <col min="9744" max="9744" width="2.140625" style="2" customWidth="1"/>
    <col min="9745" max="9984" width="11.42578125" style="2"/>
    <col min="9985" max="9985" width="2.42578125" style="2" customWidth="1"/>
    <col min="9986" max="9986" width="28" style="2" customWidth="1"/>
    <col min="9987" max="9987" width="12.140625" style="2" customWidth="1"/>
    <col min="9988" max="9988" width="2.140625" style="2" customWidth="1"/>
    <col min="9989" max="9989" width="11.7109375" style="2" customWidth="1"/>
    <col min="9990" max="9990" width="2.140625" style="2" customWidth="1"/>
    <col min="9991" max="9991" width="8.42578125" style="2" customWidth="1"/>
    <col min="9992" max="9992" width="2.140625" style="2" customWidth="1"/>
    <col min="9993" max="9993" width="8.42578125" style="2" customWidth="1"/>
    <col min="9994" max="9994" width="2.140625" style="2" customWidth="1"/>
    <col min="9995" max="9995" width="8.42578125" style="2" customWidth="1"/>
    <col min="9996" max="9996" width="2.140625" style="2" customWidth="1"/>
    <col min="9997" max="9997" width="2.28515625" style="2" customWidth="1"/>
    <col min="9998" max="9998" width="2.140625" style="2" customWidth="1"/>
    <col min="9999" max="9999" width="11.42578125" style="2"/>
    <col min="10000" max="10000" width="2.140625" style="2" customWidth="1"/>
    <col min="10001" max="10240" width="11.42578125" style="2"/>
    <col min="10241" max="10241" width="2.42578125" style="2" customWidth="1"/>
    <col min="10242" max="10242" width="28" style="2" customWidth="1"/>
    <col min="10243" max="10243" width="12.140625" style="2" customWidth="1"/>
    <col min="10244" max="10244" width="2.140625" style="2" customWidth="1"/>
    <col min="10245" max="10245" width="11.7109375" style="2" customWidth="1"/>
    <col min="10246" max="10246" width="2.140625" style="2" customWidth="1"/>
    <col min="10247" max="10247" width="8.42578125" style="2" customWidth="1"/>
    <col min="10248" max="10248" width="2.140625" style="2" customWidth="1"/>
    <col min="10249" max="10249" width="8.42578125" style="2" customWidth="1"/>
    <col min="10250" max="10250" width="2.140625" style="2" customWidth="1"/>
    <col min="10251" max="10251" width="8.42578125" style="2" customWidth="1"/>
    <col min="10252" max="10252" width="2.140625" style="2" customWidth="1"/>
    <col min="10253" max="10253" width="2.28515625" style="2" customWidth="1"/>
    <col min="10254" max="10254" width="2.140625" style="2" customWidth="1"/>
    <col min="10255" max="10255" width="11.42578125" style="2"/>
    <col min="10256" max="10256" width="2.140625" style="2" customWidth="1"/>
    <col min="10257" max="10496" width="11.42578125" style="2"/>
    <col min="10497" max="10497" width="2.42578125" style="2" customWidth="1"/>
    <col min="10498" max="10498" width="28" style="2" customWidth="1"/>
    <col min="10499" max="10499" width="12.140625" style="2" customWidth="1"/>
    <col min="10500" max="10500" width="2.140625" style="2" customWidth="1"/>
    <col min="10501" max="10501" width="11.7109375" style="2" customWidth="1"/>
    <col min="10502" max="10502" width="2.140625" style="2" customWidth="1"/>
    <col min="10503" max="10503" width="8.42578125" style="2" customWidth="1"/>
    <col min="10504" max="10504" width="2.140625" style="2" customWidth="1"/>
    <col min="10505" max="10505" width="8.42578125" style="2" customWidth="1"/>
    <col min="10506" max="10506" width="2.140625" style="2" customWidth="1"/>
    <col min="10507" max="10507" width="8.42578125" style="2" customWidth="1"/>
    <col min="10508" max="10508" width="2.140625" style="2" customWidth="1"/>
    <col min="10509" max="10509" width="2.28515625" style="2" customWidth="1"/>
    <col min="10510" max="10510" width="2.140625" style="2" customWidth="1"/>
    <col min="10511" max="10511" width="11.42578125" style="2"/>
    <col min="10512" max="10512" width="2.140625" style="2" customWidth="1"/>
    <col min="10513" max="10752" width="11.42578125" style="2"/>
    <col min="10753" max="10753" width="2.42578125" style="2" customWidth="1"/>
    <col min="10754" max="10754" width="28" style="2" customWidth="1"/>
    <col min="10755" max="10755" width="12.140625" style="2" customWidth="1"/>
    <col min="10756" max="10756" width="2.140625" style="2" customWidth="1"/>
    <col min="10757" max="10757" width="11.7109375" style="2" customWidth="1"/>
    <col min="10758" max="10758" width="2.140625" style="2" customWidth="1"/>
    <col min="10759" max="10759" width="8.42578125" style="2" customWidth="1"/>
    <col min="10760" max="10760" width="2.140625" style="2" customWidth="1"/>
    <col min="10761" max="10761" width="8.42578125" style="2" customWidth="1"/>
    <col min="10762" max="10762" width="2.140625" style="2" customWidth="1"/>
    <col min="10763" max="10763" width="8.42578125" style="2" customWidth="1"/>
    <col min="10764" max="10764" width="2.140625" style="2" customWidth="1"/>
    <col min="10765" max="10765" width="2.28515625" style="2" customWidth="1"/>
    <col min="10766" max="10766" width="2.140625" style="2" customWidth="1"/>
    <col min="10767" max="10767" width="11.42578125" style="2"/>
    <col min="10768" max="10768" width="2.140625" style="2" customWidth="1"/>
    <col min="10769" max="11008" width="11.42578125" style="2"/>
    <col min="11009" max="11009" width="2.42578125" style="2" customWidth="1"/>
    <col min="11010" max="11010" width="28" style="2" customWidth="1"/>
    <col min="11011" max="11011" width="12.140625" style="2" customWidth="1"/>
    <col min="11012" max="11012" width="2.140625" style="2" customWidth="1"/>
    <col min="11013" max="11013" width="11.7109375" style="2" customWidth="1"/>
    <col min="11014" max="11014" width="2.140625" style="2" customWidth="1"/>
    <col min="11015" max="11015" width="8.42578125" style="2" customWidth="1"/>
    <col min="11016" max="11016" width="2.140625" style="2" customWidth="1"/>
    <col min="11017" max="11017" width="8.42578125" style="2" customWidth="1"/>
    <col min="11018" max="11018" width="2.140625" style="2" customWidth="1"/>
    <col min="11019" max="11019" width="8.42578125" style="2" customWidth="1"/>
    <col min="11020" max="11020" width="2.140625" style="2" customWidth="1"/>
    <col min="11021" max="11021" width="2.28515625" style="2" customWidth="1"/>
    <col min="11022" max="11022" width="2.140625" style="2" customWidth="1"/>
    <col min="11023" max="11023" width="11.42578125" style="2"/>
    <col min="11024" max="11024" width="2.140625" style="2" customWidth="1"/>
    <col min="11025" max="11264" width="11.42578125" style="2"/>
    <col min="11265" max="11265" width="2.42578125" style="2" customWidth="1"/>
    <col min="11266" max="11266" width="28" style="2" customWidth="1"/>
    <col min="11267" max="11267" width="12.140625" style="2" customWidth="1"/>
    <col min="11268" max="11268" width="2.140625" style="2" customWidth="1"/>
    <col min="11269" max="11269" width="11.7109375" style="2" customWidth="1"/>
    <col min="11270" max="11270" width="2.140625" style="2" customWidth="1"/>
    <col min="11271" max="11271" width="8.42578125" style="2" customWidth="1"/>
    <col min="11272" max="11272" width="2.140625" style="2" customWidth="1"/>
    <col min="11273" max="11273" width="8.42578125" style="2" customWidth="1"/>
    <col min="11274" max="11274" width="2.140625" style="2" customWidth="1"/>
    <col min="11275" max="11275" width="8.42578125" style="2" customWidth="1"/>
    <col min="11276" max="11276" width="2.140625" style="2" customWidth="1"/>
    <col min="11277" max="11277" width="2.28515625" style="2" customWidth="1"/>
    <col min="11278" max="11278" width="2.140625" style="2" customWidth="1"/>
    <col min="11279" max="11279" width="11.42578125" style="2"/>
    <col min="11280" max="11280" width="2.140625" style="2" customWidth="1"/>
    <col min="11281" max="11520" width="11.42578125" style="2"/>
    <col min="11521" max="11521" width="2.42578125" style="2" customWidth="1"/>
    <col min="11522" max="11522" width="28" style="2" customWidth="1"/>
    <col min="11523" max="11523" width="12.140625" style="2" customWidth="1"/>
    <col min="11524" max="11524" width="2.140625" style="2" customWidth="1"/>
    <col min="11525" max="11525" width="11.7109375" style="2" customWidth="1"/>
    <col min="11526" max="11526" width="2.140625" style="2" customWidth="1"/>
    <col min="11527" max="11527" width="8.42578125" style="2" customWidth="1"/>
    <col min="11528" max="11528" width="2.140625" style="2" customWidth="1"/>
    <col min="11529" max="11529" width="8.42578125" style="2" customWidth="1"/>
    <col min="11530" max="11530" width="2.140625" style="2" customWidth="1"/>
    <col min="11531" max="11531" width="8.42578125" style="2" customWidth="1"/>
    <col min="11532" max="11532" width="2.140625" style="2" customWidth="1"/>
    <col min="11533" max="11533" width="2.28515625" style="2" customWidth="1"/>
    <col min="11534" max="11534" width="2.140625" style="2" customWidth="1"/>
    <col min="11535" max="11535" width="11.42578125" style="2"/>
    <col min="11536" max="11536" width="2.140625" style="2" customWidth="1"/>
    <col min="11537" max="11776" width="11.42578125" style="2"/>
    <col min="11777" max="11777" width="2.42578125" style="2" customWidth="1"/>
    <col min="11778" max="11778" width="28" style="2" customWidth="1"/>
    <col min="11779" max="11779" width="12.140625" style="2" customWidth="1"/>
    <col min="11780" max="11780" width="2.140625" style="2" customWidth="1"/>
    <col min="11781" max="11781" width="11.7109375" style="2" customWidth="1"/>
    <col min="11782" max="11782" width="2.140625" style="2" customWidth="1"/>
    <col min="11783" max="11783" width="8.42578125" style="2" customWidth="1"/>
    <col min="11784" max="11784" width="2.140625" style="2" customWidth="1"/>
    <col min="11785" max="11785" width="8.42578125" style="2" customWidth="1"/>
    <col min="11786" max="11786" width="2.140625" style="2" customWidth="1"/>
    <col min="11787" max="11787" width="8.42578125" style="2" customWidth="1"/>
    <col min="11788" max="11788" width="2.140625" style="2" customWidth="1"/>
    <col min="11789" max="11789" width="2.28515625" style="2" customWidth="1"/>
    <col min="11790" max="11790" width="2.140625" style="2" customWidth="1"/>
    <col min="11791" max="11791" width="11.42578125" style="2"/>
    <col min="11792" max="11792" width="2.140625" style="2" customWidth="1"/>
    <col min="11793" max="12032" width="11.42578125" style="2"/>
    <col min="12033" max="12033" width="2.42578125" style="2" customWidth="1"/>
    <col min="12034" max="12034" width="28" style="2" customWidth="1"/>
    <col min="12035" max="12035" width="12.140625" style="2" customWidth="1"/>
    <col min="12036" max="12036" width="2.140625" style="2" customWidth="1"/>
    <col min="12037" max="12037" width="11.7109375" style="2" customWidth="1"/>
    <col min="12038" max="12038" width="2.140625" style="2" customWidth="1"/>
    <col min="12039" max="12039" width="8.42578125" style="2" customWidth="1"/>
    <col min="12040" max="12040" width="2.140625" style="2" customWidth="1"/>
    <col min="12041" max="12041" width="8.42578125" style="2" customWidth="1"/>
    <col min="12042" max="12042" width="2.140625" style="2" customWidth="1"/>
    <col min="12043" max="12043" width="8.42578125" style="2" customWidth="1"/>
    <col min="12044" max="12044" width="2.140625" style="2" customWidth="1"/>
    <col min="12045" max="12045" width="2.28515625" style="2" customWidth="1"/>
    <col min="12046" max="12046" width="2.140625" style="2" customWidth="1"/>
    <col min="12047" max="12047" width="11.42578125" style="2"/>
    <col min="12048" max="12048" width="2.140625" style="2" customWidth="1"/>
    <col min="12049" max="12288" width="11.42578125" style="2"/>
    <col min="12289" max="12289" width="2.42578125" style="2" customWidth="1"/>
    <col min="12290" max="12290" width="28" style="2" customWidth="1"/>
    <col min="12291" max="12291" width="12.140625" style="2" customWidth="1"/>
    <col min="12292" max="12292" width="2.140625" style="2" customWidth="1"/>
    <col min="12293" max="12293" width="11.7109375" style="2" customWidth="1"/>
    <col min="12294" max="12294" width="2.140625" style="2" customWidth="1"/>
    <col min="12295" max="12295" width="8.42578125" style="2" customWidth="1"/>
    <col min="12296" max="12296" width="2.140625" style="2" customWidth="1"/>
    <col min="12297" max="12297" width="8.42578125" style="2" customWidth="1"/>
    <col min="12298" max="12298" width="2.140625" style="2" customWidth="1"/>
    <col min="12299" max="12299" width="8.42578125" style="2" customWidth="1"/>
    <col min="12300" max="12300" width="2.140625" style="2" customWidth="1"/>
    <col min="12301" max="12301" width="2.28515625" style="2" customWidth="1"/>
    <col min="12302" max="12302" width="2.140625" style="2" customWidth="1"/>
    <col min="12303" max="12303" width="11.42578125" style="2"/>
    <col min="12304" max="12304" width="2.140625" style="2" customWidth="1"/>
    <col min="12305" max="12544" width="11.42578125" style="2"/>
    <col min="12545" max="12545" width="2.42578125" style="2" customWidth="1"/>
    <col min="12546" max="12546" width="28" style="2" customWidth="1"/>
    <col min="12547" max="12547" width="12.140625" style="2" customWidth="1"/>
    <col min="12548" max="12548" width="2.140625" style="2" customWidth="1"/>
    <col min="12549" max="12549" width="11.7109375" style="2" customWidth="1"/>
    <col min="12550" max="12550" width="2.140625" style="2" customWidth="1"/>
    <col min="12551" max="12551" width="8.42578125" style="2" customWidth="1"/>
    <col min="12552" max="12552" width="2.140625" style="2" customWidth="1"/>
    <col min="12553" max="12553" width="8.42578125" style="2" customWidth="1"/>
    <col min="12554" max="12554" width="2.140625" style="2" customWidth="1"/>
    <col min="12555" max="12555" width="8.42578125" style="2" customWidth="1"/>
    <col min="12556" max="12556" width="2.140625" style="2" customWidth="1"/>
    <col min="12557" max="12557" width="2.28515625" style="2" customWidth="1"/>
    <col min="12558" max="12558" width="2.140625" style="2" customWidth="1"/>
    <col min="12559" max="12559" width="11.42578125" style="2"/>
    <col min="12560" max="12560" width="2.140625" style="2" customWidth="1"/>
    <col min="12561" max="12800" width="11.42578125" style="2"/>
    <col min="12801" max="12801" width="2.42578125" style="2" customWidth="1"/>
    <col min="12802" max="12802" width="28" style="2" customWidth="1"/>
    <col min="12803" max="12803" width="12.140625" style="2" customWidth="1"/>
    <col min="12804" max="12804" width="2.140625" style="2" customWidth="1"/>
    <col min="12805" max="12805" width="11.7109375" style="2" customWidth="1"/>
    <col min="12806" max="12806" width="2.140625" style="2" customWidth="1"/>
    <col min="12807" max="12807" width="8.42578125" style="2" customWidth="1"/>
    <col min="12808" max="12808" width="2.140625" style="2" customWidth="1"/>
    <col min="12809" max="12809" width="8.42578125" style="2" customWidth="1"/>
    <col min="12810" max="12810" width="2.140625" style="2" customWidth="1"/>
    <col min="12811" max="12811" width="8.42578125" style="2" customWidth="1"/>
    <col min="12812" max="12812" width="2.140625" style="2" customWidth="1"/>
    <col min="12813" max="12813" width="2.28515625" style="2" customWidth="1"/>
    <col min="12814" max="12814" width="2.140625" style="2" customWidth="1"/>
    <col min="12815" max="12815" width="11.42578125" style="2"/>
    <col min="12816" max="12816" width="2.140625" style="2" customWidth="1"/>
    <col min="12817" max="13056" width="11.42578125" style="2"/>
    <col min="13057" max="13057" width="2.42578125" style="2" customWidth="1"/>
    <col min="13058" max="13058" width="28" style="2" customWidth="1"/>
    <col min="13059" max="13059" width="12.140625" style="2" customWidth="1"/>
    <col min="13060" max="13060" width="2.140625" style="2" customWidth="1"/>
    <col min="13061" max="13061" width="11.7109375" style="2" customWidth="1"/>
    <col min="13062" max="13062" width="2.140625" style="2" customWidth="1"/>
    <col min="13063" max="13063" width="8.42578125" style="2" customWidth="1"/>
    <col min="13064" max="13064" width="2.140625" style="2" customWidth="1"/>
    <col min="13065" max="13065" width="8.42578125" style="2" customWidth="1"/>
    <col min="13066" max="13066" width="2.140625" style="2" customWidth="1"/>
    <col min="13067" max="13067" width="8.42578125" style="2" customWidth="1"/>
    <col min="13068" max="13068" width="2.140625" style="2" customWidth="1"/>
    <col min="13069" max="13069" width="2.28515625" style="2" customWidth="1"/>
    <col min="13070" max="13070" width="2.140625" style="2" customWidth="1"/>
    <col min="13071" max="13071" width="11.42578125" style="2"/>
    <col min="13072" max="13072" width="2.140625" style="2" customWidth="1"/>
    <col min="13073" max="13312" width="11.42578125" style="2"/>
    <col min="13313" max="13313" width="2.42578125" style="2" customWidth="1"/>
    <col min="13314" max="13314" width="28" style="2" customWidth="1"/>
    <col min="13315" max="13315" width="12.140625" style="2" customWidth="1"/>
    <col min="13316" max="13316" width="2.140625" style="2" customWidth="1"/>
    <col min="13317" max="13317" width="11.7109375" style="2" customWidth="1"/>
    <col min="13318" max="13318" width="2.140625" style="2" customWidth="1"/>
    <col min="13319" max="13319" width="8.42578125" style="2" customWidth="1"/>
    <col min="13320" max="13320" width="2.140625" style="2" customWidth="1"/>
    <col min="13321" max="13321" width="8.42578125" style="2" customWidth="1"/>
    <col min="13322" max="13322" width="2.140625" style="2" customWidth="1"/>
    <col min="13323" max="13323" width="8.42578125" style="2" customWidth="1"/>
    <col min="13324" max="13324" width="2.140625" style="2" customWidth="1"/>
    <col min="13325" max="13325" width="2.28515625" style="2" customWidth="1"/>
    <col min="13326" max="13326" width="2.140625" style="2" customWidth="1"/>
    <col min="13327" max="13327" width="11.42578125" style="2"/>
    <col min="13328" max="13328" width="2.140625" style="2" customWidth="1"/>
    <col min="13329" max="13568" width="11.42578125" style="2"/>
    <col min="13569" max="13569" width="2.42578125" style="2" customWidth="1"/>
    <col min="13570" max="13570" width="28" style="2" customWidth="1"/>
    <col min="13571" max="13571" width="12.140625" style="2" customWidth="1"/>
    <col min="13572" max="13572" width="2.140625" style="2" customWidth="1"/>
    <col min="13573" max="13573" width="11.7109375" style="2" customWidth="1"/>
    <col min="13574" max="13574" width="2.140625" style="2" customWidth="1"/>
    <col min="13575" max="13575" width="8.42578125" style="2" customWidth="1"/>
    <col min="13576" max="13576" width="2.140625" style="2" customWidth="1"/>
    <col min="13577" max="13577" width="8.42578125" style="2" customWidth="1"/>
    <col min="13578" max="13578" width="2.140625" style="2" customWidth="1"/>
    <col min="13579" max="13579" width="8.42578125" style="2" customWidth="1"/>
    <col min="13580" max="13580" width="2.140625" style="2" customWidth="1"/>
    <col min="13581" max="13581" width="2.28515625" style="2" customWidth="1"/>
    <col min="13582" max="13582" width="2.140625" style="2" customWidth="1"/>
    <col min="13583" max="13583" width="11.42578125" style="2"/>
    <col min="13584" max="13584" width="2.140625" style="2" customWidth="1"/>
    <col min="13585" max="13824" width="11.42578125" style="2"/>
    <col min="13825" max="13825" width="2.42578125" style="2" customWidth="1"/>
    <col min="13826" max="13826" width="28" style="2" customWidth="1"/>
    <col min="13827" max="13827" width="12.140625" style="2" customWidth="1"/>
    <col min="13828" max="13828" width="2.140625" style="2" customWidth="1"/>
    <col min="13829" max="13829" width="11.7109375" style="2" customWidth="1"/>
    <col min="13830" max="13830" width="2.140625" style="2" customWidth="1"/>
    <col min="13831" max="13831" width="8.42578125" style="2" customWidth="1"/>
    <col min="13832" max="13832" width="2.140625" style="2" customWidth="1"/>
    <col min="13833" max="13833" width="8.42578125" style="2" customWidth="1"/>
    <col min="13834" max="13834" width="2.140625" style="2" customWidth="1"/>
    <col min="13835" max="13835" width="8.42578125" style="2" customWidth="1"/>
    <col min="13836" max="13836" width="2.140625" style="2" customWidth="1"/>
    <col min="13837" max="13837" width="2.28515625" style="2" customWidth="1"/>
    <col min="13838" max="13838" width="2.140625" style="2" customWidth="1"/>
    <col min="13839" max="13839" width="11.42578125" style="2"/>
    <col min="13840" max="13840" width="2.140625" style="2" customWidth="1"/>
    <col min="13841" max="14080" width="11.42578125" style="2"/>
    <col min="14081" max="14081" width="2.42578125" style="2" customWidth="1"/>
    <col min="14082" max="14082" width="28" style="2" customWidth="1"/>
    <col min="14083" max="14083" width="12.140625" style="2" customWidth="1"/>
    <col min="14084" max="14084" width="2.140625" style="2" customWidth="1"/>
    <col min="14085" max="14085" width="11.7109375" style="2" customWidth="1"/>
    <col min="14086" max="14086" width="2.140625" style="2" customWidth="1"/>
    <col min="14087" max="14087" width="8.42578125" style="2" customWidth="1"/>
    <col min="14088" max="14088" width="2.140625" style="2" customWidth="1"/>
    <col min="14089" max="14089" width="8.42578125" style="2" customWidth="1"/>
    <col min="14090" max="14090" width="2.140625" style="2" customWidth="1"/>
    <col min="14091" max="14091" width="8.42578125" style="2" customWidth="1"/>
    <col min="14092" max="14092" width="2.140625" style="2" customWidth="1"/>
    <col min="14093" max="14093" width="2.28515625" style="2" customWidth="1"/>
    <col min="14094" max="14094" width="2.140625" style="2" customWidth="1"/>
    <col min="14095" max="14095" width="11.42578125" style="2"/>
    <col min="14096" max="14096" width="2.140625" style="2" customWidth="1"/>
    <col min="14097" max="14336" width="11.42578125" style="2"/>
    <col min="14337" max="14337" width="2.42578125" style="2" customWidth="1"/>
    <col min="14338" max="14338" width="28" style="2" customWidth="1"/>
    <col min="14339" max="14339" width="12.140625" style="2" customWidth="1"/>
    <col min="14340" max="14340" width="2.140625" style="2" customWidth="1"/>
    <col min="14341" max="14341" width="11.7109375" style="2" customWidth="1"/>
    <col min="14342" max="14342" width="2.140625" style="2" customWidth="1"/>
    <col min="14343" max="14343" width="8.42578125" style="2" customWidth="1"/>
    <col min="14344" max="14344" width="2.140625" style="2" customWidth="1"/>
    <col min="14345" max="14345" width="8.42578125" style="2" customWidth="1"/>
    <col min="14346" max="14346" width="2.140625" style="2" customWidth="1"/>
    <col min="14347" max="14347" width="8.42578125" style="2" customWidth="1"/>
    <col min="14348" max="14348" width="2.140625" style="2" customWidth="1"/>
    <col min="14349" max="14349" width="2.28515625" style="2" customWidth="1"/>
    <col min="14350" max="14350" width="2.140625" style="2" customWidth="1"/>
    <col min="14351" max="14351" width="11.42578125" style="2"/>
    <col min="14352" max="14352" width="2.140625" style="2" customWidth="1"/>
    <col min="14353" max="14592" width="11.42578125" style="2"/>
    <col min="14593" max="14593" width="2.42578125" style="2" customWidth="1"/>
    <col min="14594" max="14594" width="28" style="2" customWidth="1"/>
    <col min="14595" max="14595" width="12.140625" style="2" customWidth="1"/>
    <col min="14596" max="14596" width="2.140625" style="2" customWidth="1"/>
    <col min="14597" max="14597" width="11.7109375" style="2" customWidth="1"/>
    <col min="14598" max="14598" width="2.140625" style="2" customWidth="1"/>
    <col min="14599" max="14599" width="8.42578125" style="2" customWidth="1"/>
    <col min="14600" max="14600" width="2.140625" style="2" customWidth="1"/>
    <col min="14601" max="14601" width="8.42578125" style="2" customWidth="1"/>
    <col min="14602" max="14602" width="2.140625" style="2" customWidth="1"/>
    <col min="14603" max="14603" width="8.42578125" style="2" customWidth="1"/>
    <col min="14604" max="14604" width="2.140625" style="2" customWidth="1"/>
    <col min="14605" max="14605" width="2.28515625" style="2" customWidth="1"/>
    <col min="14606" max="14606" width="2.140625" style="2" customWidth="1"/>
    <col min="14607" max="14607" width="11.42578125" style="2"/>
    <col min="14608" max="14608" width="2.140625" style="2" customWidth="1"/>
    <col min="14609" max="14848" width="11.42578125" style="2"/>
    <col min="14849" max="14849" width="2.42578125" style="2" customWidth="1"/>
    <col min="14850" max="14850" width="28" style="2" customWidth="1"/>
    <col min="14851" max="14851" width="12.140625" style="2" customWidth="1"/>
    <col min="14852" max="14852" width="2.140625" style="2" customWidth="1"/>
    <col min="14853" max="14853" width="11.7109375" style="2" customWidth="1"/>
    <col min="14854" max="14854" width="2.140625" style="2" customWidth="1"/>
    <col min="14855" max="14855" width="8.42578125" style="2" customWidth="1"/>
    <col min="14856" max="14856" width="2.140625" style="2" customWidth="1"/>
    <col min="14857" max="14857" width="8.42578125" style="2" customWidth="1"/>
    <col min="14858" max="14858" width="2.140625" style="2" customWidth="1"/>
    <col min="14859" max="14859" width="8.42578125" style="2" customWidth="1"/>
    <col min="14860" max="14860" width="2.140625" style="2" customWidth="1"/>
    <col min="14861" max="14861" width="2.28515625" style="2" customWidth="1"/>
    <col min="14862" max="14862" width="2.140625" style="2" customWidth="1"/>
    <col min="14863" max="14863" width="11.42578125" style="2"/>
    <col min="14864" max="14864" width="2.140625" style="2" customWidth="1"/>
    <col min="14865" max="15104" width="11.42578125" style="2"/>
    <col min="15105" max="15105" width="2.42578125" style="2" customWidth="1"/>
    <col min="15106" max="15106" width="28" style="2" customWidth="1"/>
    <col min="15107" max="15107" width="12.140625" style="2" customWidth="1"/>
    <col min="15108" max="15108" width="2.140625" style="2" customWidth="1"/>
    <col min="15109" max="15109" width="11.7109375" style="2" customWidth="1"/>
    <col min="15110" max="15110" width="2.140625" style="2" customWidth="1"/>
    <col min="15111" max="15111" width="8.42578125" style="2" customWidth="1"/>
    <col min="15112" max="15112" width="2.140625" style="2" customWidth="1"/>
    <col min="15113" max="15113" width="8.42578125" style="2" customWidth="1"/>
    <col min="15114" max="15114" width="2.140625" style="2" customWidth="1"/>
    <col min="15115" max="15115" width="8.42578125" style="2" customWidth="1"/>
    <col min="15116" max="15116" width="2.140625" style="2" customWidth="1"/>
    <col min="15117" max="15117" width="2.28515625" style="2" customWidth="1"/>
    <col min="15118" max="15118" width="2.140625" style="2" customWidth="1"/>
    <col min="15119" max="15119" width="11.42578125" style="2"/>
    <col min="15120" max="15120" width="2.140625" style="2" customWidth="1"/>
    <col min="15121" max="15360" width="11.42578125" style="2"/>
    <col min="15361" max="15361" width="2.42578125" style="2" customWidth="1"/>
    <col min="15362" max="15362" width="28" style="2" customWidth="1"/>
    <col min="15363" max="15363" width="12.140625" style="2" customWidth="1"/>
    <col min="15364" max="15364" width="2.140625" style="2" customWidth="1"/>
    <col min="15365" max="15365" width="11.7109375" style="2" customWidth="1"/>
    <col min="15366" max="15366" width="2.140625" style="2" customWidth="1"/>
    <col min="15367" max="15367" width="8.42578125" style="2" customWidth="1"/>
    <col min="15368" max="15368" width="2.140625" style="2" customWidth="1"/>
    <col min="15369" max="15369" width="8.42578125" style="2" customWidth="1"/>
    <col min="15370" max="15370" width="2.140625" style="2" customWidth="1"/>
    <col min="15371" max="15371" width="8.42578125" style="2" customWidth="1"/>
    <col min="15372" max="15372" width="2.140625" style="2" customWidth="1"/>
    <col min="15373" max="15373" width="2.28515625" style="2" customWidth="1"/>
    <col min="15374" max="15374" width="2.140625" style="2" customWidth="1"/>
    <col min="15375" max="15375" width="11.42578125" style="2"/>
    <col min="15376" max="15376" width="2.140625" style="2" customWidth="1"/>
    <col min="15377" max="15616" width="11.42578125" style="2"/>
    <col min="15617" max="15617" width="2.42578125" style="2" customWidth="1"/>
    <col min="15618" max="15618" width="28" style="2" customWidth="1"/>
    <col min="15619" max="15619" width="12.140625" style="2" customWidth="1"/>
    <col min="15620" max="15620" width="2.140625" style="2" customWidth="1"/>
    <col min="15621" max="15621" width="11.7109375" style="2" customWidth="1"/>
    <col min="15622" max="15622" width="2.140625" style="2" customWidth="1"/>
    <col min="15623" max="15623" width="8.42578125" style="2" customWidth="1"/>
    <col min="15624" max="15624" width="2.140625" style="2" customWidth="1"/>
    <col min="15625" max="15625" width="8.42578125" style="2" customWidth="1"/>
    <col min="15626" max="15626" width="2.140625" style="2" customWidth="1"/>
    <col min="15627" max="15627" width="8.42578125" style="2" customWidth="1"/>
    <col min="15628" max="15628" width="2.140625" style="2" customWidth="1"/>
    <col min="15629" max="15629" width="2.28515625" style="2" customWidth="1"/>
    <col min="15630" max="15630" width="2.140625" style="2" customWidth="1"/>
    <col min="15631" max="15631" width="11.42578125" style="2"/>
    <col min="15632" max="15632" width="2.140625" style="2" customWidth="1"/>
    <col min="15633" max="15872" width="11.42578125" style="2"/>
    <col min="15873" max="15873" width="2.42578125" style="2" customWidth="1"/>
    <col min="15874" max="15874" width="28" style="2" customWidth="1"/>
    <col min="15875" max="15875" width="12.140625" style="2" customWidth="1"/>
    <col min="15876" max="15876" width="2.140625" style="2" customWidth="1"/>
    <col min="15877" max="15877" width="11.7109375" style="2" customWidth="1"/>
    <col min="15878" max="15878" width="2.140625" style="2" customWidth="1"/>
    <col min="15879" max="15879" width="8.42578125" style="2" customWidth="1"/>
    <col min="15880" max="15880" width="2.140625" style="2" customWidth="1"/>
    <col min="15881" max="15881" width="8.42578125" style="2" customWidth="1"/>
    <col min="15882" max="15882" width="2.140625" style="2" customWidth="1"/>
    <col min="15883" max="15883" width="8.42578125" style="2" customWidth="1"/>
    <col min="15884" max="15884" width="2.140625" style="2" customWidth="1"/>
    <col min="15885" max="15885" width="2.28515625" style="2" customWidth="1"/>
    <col min="15886" max="15886" width="2.140625" style="2" customWidth="1"/>
    <col min="15887" max="15887" width="11.42578125" style="2"/>
    <col min="15888" max="15888" width="2.140625" style="2" customWidth="1"/>
    <col min="15889" max="16128" width="11.42578125" style="2"/>
    <col min="16129" max="16129" width="2.42578125" style="2" customWidth="1"/>
    <col min="16130" max="16130" width="28" style="2" customWidth="1"/>
    <col min="16131" max="16131" width="12.140625" style="2" customWidth="1"/>
    <col min="16132" max="16132" width="2.140625" style="2" customWidth="1"/>
    <col min="16133" max="16133" width="11.7109375" style="2" customWidth="1"/>
    <col min="16134" max="16134" width="2.140625" style="2" customWidth="1"/>
    <col min="16135" max="16135" width="8.42578125" style="2" customWidth="1"/>
    <col min="16136" max="16136" width="2.140625" style="2" customWidth="1"/>
    <col min="16137" max="16137" width="8.42578125" style="2" customWidth="1"/>
    <col min="16138" max="16138" width="2.140625" style="2" customWidth="1"/>
    <col min="16139" max="16139" width="8.42578125" style="2" customWidth="1"/>
    <col min="16140" max="16140" width="2.140625" style="2" customWidth="1"/>
    <col min="16141" max="16141" width="2.28515625" style="2" customWidth="1"/>
    <col min="16142" max="16142" width="2.140625" style="2" customWidth="1"/>
    <col min="16143" max="16143" width="11.42578125" style="2"/>
    <col min="16144" max="16144" width="2.140625" style="2" customWidth="1"/>
    <col min="16145" max="16384" width="11.42578125" style="2"/>
  </cols>
  <sheetData>
    <row r="1" spans="1:21" ht="6.6" customHeight="1">
      <c r="B1" s="988"/>
      <c r="C1" s="989"/>
      <c r="D1" s="989"/>
      <c r="E1" s="989"/>
      <c r="F1" s="989"/>
      <c r="G1" s="989"/>
      <c r="H1" s="989"/>
      <c r="I1" s="989"/>
      <c r="J1" s="989"/>
      <c r="K1" s="989"/>
      <c r="L1" s="989"/>
      <c r="M1" s="869"/>
      <c r="N1" s="869"/>
    </row>
    <row r="2" spans="1:21" s="3" customFormat="1" ht="30.75" customHeight="1">
      <c r="B2" s="993" t="s">
        <v>91</v>
      </c>
      <c r="C2" s="993"/>
      <c r="D2" s="993"/>
      <c r="E2" s="993"/>
      <c r="F2" s="993"/>
      <c r="G2" s="993"/>
      <c r="H2" s="993"/>
      <c r="I2" s="993"/>
      <c r="J2" s="993"/>
      <c r="K2" s="993"/>
      <c r="L2" s="993"/>
    </row>
    <row r="3" spans="1:21" s="156" customFormat="1" ht="15.75" customHeight="1">
      <c r="A3" s="2"/>
      <c r="B3" s="994"/>
      <c r="C3" s="982"/>
      <c r="D3" s="982"/>
      <c r="E3" s="982"/>
      <c r="F3" s="982"/>
      <c r="G3" s="982"/>
      <c r="H3" s="982"/>
      <c r="I3" s="982"/>
      <c r="J3" s="982"/>
      <c r="K3" s="982"/>
      <c r="L3" s="982"/>
      <c r="M3" s="982"/>
      <c r="N3" s="982"/>
      <c r="O3" s="982"/>
      <c r="P3" s="982"/>
      <c r="Q3" s="982"/>
      <c r="R3" s="982"/>
      <c r="S3" s="982"/>
      <c r="T3" s="982"/>
      <c r="U3" s="982"/>
    </row>
    <row r="4" spans="1:21">
      <c r="B4" s="155"/>
      <c r="D4" s="155"/>
      <c r="F4" s="155"/>
      <c r="G4" s="155"/>
      <c r="H4" s="155"/>
      <c r="I4" s="155"/>
      <c r="J4" s="155"/>
      <c r="K4" s="155"/>
      <c r="L4" s="189" t="s">
        <v>812</v>
      </c>
    </row>
    <row r="5" spans="1:21" s="155" customFormat="1" ht="41.25" customHeight="1">
      <c r="B5" s="995"/>
      <c r="C5" s="997" t="s">
        <v>39</v>
      </c>
      <c r="D5" s="998"/>
      <c r="E5" s="1001" t="s">
        <v>40</v>
      </c>
      <c r="F5" s="1002"/>
      <c r="G5" s="1005" t="s">
        <v>41</v>
      </c>
      <c r="H5" s="1005"/>
      <c r="I5" s="1005"/>
      <c r="J5" s="1005"/>
      <c r="K5" s="1005"/>
      <c r="L5" s="1005"/>
    </row>
    <row r="6" spans="1:21" s="190" customFormat="1" ht="24.75" customHeight="1">
      <c r="B6" s="996"/>
      <c r="C6" s="999"/>
      <c r="D6" s="1000"/>
      <c r="E6" s="1003"/>
      <c r="F6" s="1004"/>
      <c r="G6" s="1006" t="s">
        <v>4</v>
      </c>
      <c r="H6" s="1006"/>
      <c r="I6" s="1006" t="s">
        <v>5</v>
      </c>
      <c r="J6" s="1006"/>
      <c r="K6" s="1006" t="s">
        <v>29</v>
      </c>
      <c r="L6" s="1006"/>
    </row>
    <row r="7" spans="1:21" s="190" customFormat="1" ht="16.149999999999999" customHeight="1">
      <c r="B7" s="18" t="s">
        <v>42</v>
      </c>
      <c r="C7" s="191">
        <v>53.4</v>
      </c>
      <c r="D7" s="192"/>
      <c r="E7" s="193">
        <v>71.3</v>
      </c>
      <c r="F7" s="194"/>
      <c r="G7" s="195">
        <v>72.099999999999994</v>
      </c>
      <c r="H7" s="196"/>
      <c r="I7" s="191">
        <v>74.400000000000006</v>
      </c>
      <c r="J7" s="192"/>
      <c r="K7" s="196">
        <v>73.400000000000006</v>
      </c>
      <c r="L7" s="197"/>
    </row>
    <row r="8" spans="1:21" s="190" customFormat="1" ht="16.149999999999999" customHeight="1">
      <c r="B8" s="18" t="s">
        <v>43</v>
      </c>
      <c r="C8" s="195">
        <v>65.8</v>
      </c>
      <c r="D8" s="194"/>
      <c r="E8" s="193">
        <v>91.9</v>
      </c>
      <c r="F8" s="194"/>
      <c r="G8" s="195">
        <v>78.900000000000006</v>
      </c>
      <c r="H8" s="196"/>
      <c r="I8" s="195">
        <v>86.3</v>
      </c>
      <c r="J8" s="194"/>
      <c r="K8" s="196">
        <v>83.8</v>
      </c>
      <c r="L8" s="197"/>
    </row>
    <row r="9" spans="1:21" s="190" customFormat="1" ht="16.149999999999999" customHeight="1">
      <c r="B9" s="13" t="s">
        <v>44</v>
      </c>
      <c r="C9" s="195">
        <v>65.400000000000006</v>
      </c>
      <c r="D9" s="194"/>
      <c r="E9" s="193">
        <v>80.599999999999994</v>
      </c>
      <c r="F9" s="194"/>
      <c r="G9" s="195">
        <v>72.599999999999994</v>
      </c>
      <c r="H9" s="196"/>
      <c r="I9" s="195">
        <v>75.3</v>
      </c>
      <c r="J9" s="194"/>
      <c r="K9" s="196">
        <v>74.400000000000006</v>
      </c>
      <c r="L9" s="197"/>
    </row>
    <row r="10" spans="1:21" s="190" customFormat="1" ht="16.149999999999999" customHeight="1">
      <c r="B10" s="18" t="s">
        <v>45</v>
      </c>
      <c r="C10" s="195">
        <v>32.5</v>
      </c>
      <c r="D10" s="194"/>
      <c r="E10" s="193">
        <v>54.3</v>
      </c>
      <c r="F10" s="194"/>
      <c r="G10" s="195">
        <v>74.8</v>
      </c>
      <c r="H10" s="196"/>
      <c r="I10" s="195">
        <v>81.900000000000006</v>
      </c>
      <c r="J10" s="194"/>
      <c r="K10" s="196">
        <v>77.099999999999994</v>
      </c>
      <c r="L10" s="197"/>
    </row>
    <row r="11" spans="1:21" s="190" customFormat="1" ht="16.149999999999999" customHeight="1">
      <c r="B11" s="18" t="s">
        <v>46</v>
      </c>
      <c r="C11" s="195">
        <v>48.9</v>
      </c>
      <c r="D11" s="194"/>
      <c r="E11" s="193">
        <v>66.3</v>
      </c>
      <c r="F11" s="194"/>
      <c r="G11" s="195">
        <v>76</v>
      </c>
      <c r="H11" s="196"/>
      <c r="I11" s="195">
        <v>84.3</v>
      </c>
      <c r="J11" s="194"/>
      <c r="K11" s="196">
        <v>80</v>
      </c>
      <c r="L11" s="197"/>
    </row>
    <row r="12" spans="1:21" s="190" customFormat="1" ht="16.149999999999999" customHeight="1">
      <c r="B12" s="13" t="s">
        <v>47</v>
      </c>
      <c r="C12" s="195">
        <v>54.6</v>
      </c>
      <c r="D12" s="194"/>
      <c r="E12" s="193">
        <v>71.2</v>
      </c>
      <c r="F12" s="194"/>
      <c r="G12" s="195">
        <v>79.2</v>
      </c>
      <c r="H12" s="196"/>
      <c r="I12" s="195">
        <v>88.5</v>
      </c>
      <c r="J12" s="194"/>
      <c r="K12" s="196">
        <v>84.3</v>
      </c>
      <c r="L12" s="197"/>
    </row>
    <row r="13" spans="1:21" s="190" customFormat="1" ht="16.149999999999999" customHeight="1">
      <c r="B13" s="18" t="s">
        <v>48</v>
      </c>
      <c r="C13" s="195">
        <v>82.3</v>
      </c>
      <c r="D13" s="194"/>
      <c r="E13" s="193">
        <v>100</v>
      </c>
      <c r="F13" s="194"/>
      <c r="G13" s="195">
        <v>84.3</v>
      </c>
      <c r="H13" s="196"/>
      <c r="I13" s="195">
        <v>86.2</v>
      </c>
      <c r="J13" s="194"/>
      <c r="K13" s="196">
        <v>85.8</v>
      </c>
      <c r="L13" s="197"/>
    </row>
    <row r="14" spans="1:21" s="190" customFormat="1" ht="16.149999999999999" customHeight="1">
      <c r="B14" s="18" t="s">
        <v>49</v>
      </c>
      <c r="C14" s="195">
        <v>75.2</v>
      </c>
      <c r="D14" s="194"/>
      <c r="E14" s="193">
        <v>94.6</v>
      </c>
      <c r="F14" s="194"/>
      <c r="G14" s="195">
        <v>72.099999999999994</v>
      </c>
      <c r="H14" s="196"/>
      <c r="I14" s="195">
        <v>87.4</v>
      </c>
      <c r="J14" s="194"/>
      <c r="K14" s="196">
        <v>83.6</v>
      </c>
      <c r="L14" s="197"/>
    </row>
    <row r="15" spans="1:21" s="190" customFormat="1" ht="16.149999999999999" customHeight="1">
      <c r="B15" s="18" t="s">
        <v>50</v>
      </c>
      <c r="C15" s="195">
        <v>48.4</v>
      </c>
      <c r="D15" s="194"/>
      <c r="E15" s="193">
        <v>70.400000000000006</v>
      </c>
      <c r="F15" s="194"/>
      <c r="G15" s="195">
        <v>78.400000000000006</v>
      </c>
      <c r="H15" s="196"/>
      <c r="I15" s="195">
        <v>83.4</v>
      </c>
      <c r="J15" s="194"/>
      <c r="K15" s="196">
        <v>80.8</v>
      </c>
      <c r="L15" s="197"/>
    </row>
    <row r="16" spans="1:21" s="190" customFormat="1" ht="16.149999999999999" customHeight="1">
      <c r="B16" s="18" t="s">
        <v>51</v>
      </c>
      <c r="C16" s="195">
        <v>67.400000000000006</v>
      </c>
      <c r="D16" s="194"/>
      <c r="E16" s="193">
        <v>90.2</v>
      </c>
      <c r="F16" s="194"/>
      <c r="G16" s="195">
        <v>68.099999999999994</v>
      </c>
      <c r="H16" s="196"/>
      <c r="I16" s="195">
        <v>69.900000000000006</v>
      </c>
      <c r="J16" s="194"/>
      <c r="K16" s="196">
        <v>69.3</v>
      </c>
      <c r="L16" s="197"/>
    </row>
    <row r="17" spans="1:21" s="190" customFormat="1" ht="16.149999999999999" customHeight="1">
      <c r="B17" s="18" t="s">
        <v>52</v>
      </c>
      <c r="C17" s="195">
        <v>61.2</v>
      </c>
      <c r="D17" s="194"/>
      <c r="E17" s="193">
        <v>37.9</v>
      </c>
      <c r="F17" s="194"/>
      <c r="G17" s="195">
        <v>76.8</v>
      </c>
      <c r="H17" s="196"/>
      <c r="I17" s="195">
        <v>84</v>
      </c>
      <c r="J17" s="194"/>
      <c r="K17" s="196">
        <v>81.2</v>
      </c>
      <c r="L17" s="197"/>
    </row>
    <row r="18" spans="1:21" s="190" customFormat="1" ht="16.149999999999999" customHeight="1">
      <c r="B18" s="18" t="s">
        <v>53</v>
      </c>
      <c r="C18" s="195">
        <v>61.5</v>
      </c>
      <c r="D18" s="194"/>
      <c r="E18" s="193">
        <v>100</v>
      </c>
      <c r="F18" s="194"/>
      <c r="G18" s="195">
        <v>69.8</v>
      </c>
      <c r="H18" s="196"/>
      <c r="I18" s="195">
        <v>88.4</v>
      </c>
      <c r="J18" s="194"/>
      <c r="K18" s="196">
        <v>81.2</v>
      </c>
      <c r="L18" s="197"/>
    </row>
    <row r="19" spans="1:21" s="190" customFormat="1" ht="16.149999999999999" customHeight="1">
      <c r="B19" s="13" t="s">
        <v>92</v>
      </c>
      <c r="C19" s="195">
        <v>59.7</v>
      </c>
      <c r="D19" s="194"/>
      <c r="E19" s="193">
        <v>76.7</v>
      </c>
      <c r="F19" s="194"/>
      <c r="G19" s="196">
        <v>76.099999999999994</v>
      </c>
      <c r="H19" s="194"/>
      <c r="I19" s="196">
        <v>78.599999999999994</v>
      </c>
      <c r="J19" s="194"/>
      <c r="K19" s="196">
        <v>77.599999999999994</v>
      </c>
      <c r="L19" s="197"/>
    </row>
    <row r="20" spans="1:21" s="190" customFormat="1" ht="16.149999999999999" customHeight="1">
      <c r="B20" s="13" t="s">
        <v>93</v>
      </c>
      <c r="C20" s="195">
        <v>58.4</v>
      </c>
      <c r="D20" s="198"/>
      <c r="E20" s="193">
        <v>59.8</v>
      </c>
      <c r="F20" s="194"/>
      <c r="G20" s="196">
        <v>81</v>
      </c>
      <c r="H20" s="198"/>
      <c r="I20" s="196">
        <v>83.7</v>
      </c>
      <c r="J20" s="194"/>
      <c r="K20" s="196">
        <v>82.6</v>
      </c>
      <c r="L20" s="197"/>
    </row>
    <row r="21" spans="1:21" s="190" customFormat="1" ht="24.6" customHeight="1">
      <c r="B21" s="101" t="s">
        <v>25</v>
      </c>
      <c r="C21" s="199">
        <v>55.6</v>
      </c>
      <c r="D21" s="200"/>
      <c r="E21" s="199">
        <v>73.3</v>
      </c>
      <c r="F21" s="201"/>
      <c r="G21" s="200">
        <v>73</v>
      </c>
      <c r="H21" s="202"/>
      <c r="I21" s="203">
        <v>76</v>
      </c>
      <c r="J21" s="201"/>
      <c r="K21" s="200">
        <v>74.7</v>
      </c>
      <c r="L21" s="204"/>
    </row>
    <row r="22" spans="1:21" s="165" customFormat="1">
      <c r="A22" s="2"/>
      <c r="B22" s="155"/>
      <c r="C22" s="155"/>
      <c r="D22" s="155"/>
      <c r="E22" s="155"/>
      <c r="F22" s="2"/>
      <c r="G22" s="155"/>
      <c r="H22" s="155"/>
      <c r="I22" s="155"/>
      <c r="J22" s="2"/>
      <c r="K22" s="2"/>
      <c r="L22" s="2"/>
      <c r="M22" s="2"/>
      <c r="N22" s="2"/>
      <c r="O22" s="155"/>
      <c r="P22" s="190"/>
      <c r="Q22" s="190"/>
      <c r="R22" s="190"/>
      <c r="S22" s="190"/>
      <c r="T22" s="3"/>
      <c r="U22" s="205"/>
    </row>
    <row r="23" spans="1:21" s="190" customFormat="1">
      <c r="B23" s="992" t="s">
        <v>94</v>
      </c>
      <c r="C23" s="992"/>
      <c r="D23" s="992"/>
      <c r="E23" s="992"/>
      <c r="F23" s="992"/>
      <c r="G23" s="992"/>
      <c r="H23" s="992"/>
      <c r="I23" s="992"/>
      <c r="J23" s="992"/>
      <c r="K23" s="992"/>
      <c r="L23" s="992"/>
    </row>
    <row r="24" spans="1:21" s="190" customFormat="1" ht="16.149999999999999" customHeight="1">
      <c r="C24" s="206"/>
      <c r="D24" s="206"/>
      <c r="E24" s="19"/>
      <c r="F24" s="206"/>
      <c r="G24" s="206"/>
      <c r="H24" s="206"/>
      <c r="I24" s="206"/>
      <c r="J24" s="206"/>
      <c r="K24" s="206"/>
    </row>
    <row r="25" spans="1:21" s="190" customFormat="1" ht="16.149999999999999" customHeight="1">
      <c r="C25" s="206"/>
      <c r="D25" s="206"/>
      <c r="E25" s="19" t="s">
        <v>54</v>
      </c>
      <c r="F25" s="206"/>
      <c r="G25" s="206"/>
      <c r="H25" s="206"/>
      <c r="I25" s="206"/>
      <c r="J25" s="206"/>
      <c r="K25" s="206"/>
    </row>
    <row r="26" spans="1:21" s="190" customFormat="1" ht="16.149999999999999" customHeight="1">
      <c r="C26" s="206"/>
      <c r="D26" s="206"/>
      <c r="E26" s="19" t="s">
        <v>54</v>
      </c>
      <c r="F26" s="206"/>
      <c r="G26" s="206"/>
      <c r="H26" s="206"/>
      <c r="I26" s="206"/>
      <c r="J26" s="206"/>
      <c r="K26" s="206"/>
    </row>
    <row r="27" spans="1:21" s="190" customFormat="1" ht="16.149999999999999" customHeight="1">
      <c r="C27" s="206"/>
      <c r="D27" s="206"/>
      <c r="E27" s="19"/>
      <c r="F27" s="206"/>
      <c r="G27" s="206"/>
      <c r="H27" s="206"/>
      <c r="I27" s="206"/>
      <c r="J27" s="206"/>
      <c r="K27" s="206"/>
    </row>
    <row r="28" spans="1:21" s="190" customFormat="1" ht="16.149999999999999" customHeight="1">
      <c r="C28" s="206"/>
      <c r="D28" s="206"/>
      <c r="E28" s="19"/>
      <c r="F28" s="206"/>
      <c r="G28" s="206"/>
      <c r="H28" s="206"/>
      <c r="I28" s="206"/>
      <c r="J28" s="206"/>
      <c r="K28" s="206"/>
    </row>
    <row r="29" spans="1:21" s="190" customFormat="1" ht="16.149999999999999" customHeight="1">
      <c r="C29" s="206"/>
      <c r="D29" s="206"/>
      <c r="E29" s="19"/>
      <c r="F29" s="206"/>
      <c r="G29" s="206"/>
      <c r="H29" s="206"/>
      <c r="I29" s="206"/>
      <c r="J29" s="206"/>
      <c r="K29" s="206"/>
    </row>
    <row r="30" spans="1:21" s="190" customFormat="1" ht="16.149999999999999" customHeight="1">
      <c r="C30" s="206"/>
      <c r="D30" s="206"/>
      <c r="E30" s="19"/>
      <c r="F30" s="206"/>
      <c r="G30" s="206"/>
      <c r="H30" s="206"/>
      <c r="I30" s="206"/>
      <c r="J30" s="206"/>
      <c r="K30" s="206"/>
    </row>
    <row r="31" spans="1:21" s="190" customFormat="1" ht="16.149999999999999" customHeight="1">
      <c r="C31" s="206"/>
      <c r="D31" s="206"/>
      <c r="E31" s="19"/>
      <c r="F31" s="206"/>
      <c r="G31" s="206"/>
      <c r="H31" s="206"/>
      <c r="I31" s="206"/>
      <c r="J31" s="206"/>
      <c r="K31" s="206"/>
    </row>
    <row r="32" spans="1:21" s="190" customFormat="1" ht="16.149999999999999" customHeight="1">
      <c r="C32" s="206"/>
      <c r="D32" s="206"/>
      <c r="E32" s="19"/>
      <c r="F32" s="206"/>
      <c r="G32" s="206"/>
      <c r="H32" s="206"/>
      <c r="I32" s="206"/>
      <c r="J32" s="206"/>
      <c r="K32" s="206"/>
    </row>
    <row r="33" spans="3:11" s="190" customFormat="1" ht="16.149999999999999" customHeight="1">
      <c r="C33" s="206"/>
      <c r="D33" s="206"/>
      <c r="E33" s="19"/>
      <c r="F33" s="206"/>
      <c r="G33" s="206"/>
      <c r="H33" s="206"/>
      <c r="I33" s="206"/>
      <c r="J33" s="206"/>
      <c r="K33" s="206"/>
    </row>
    <row r="34" spans="3:11" s="190" customFormat="1" ht="16.149999999999999" customHeight="1">
      <c r="C34" s="206"/>
      <c r="D34" s="206"/>
      <c r="E34" s="19"/>
      <c r="F34" s="206"/>
      <c r="G34" s="206"/>
      <c r="H34" s="206"/>
      <c r="I34" s="206"/>
      <c r="J34" s="206"/>
      <c r="K34" s="206"/>
    </row>
    <row r="35" spans="3:11" s="190" customFormat="1" ht="16.149999999999999" customHeight="1">
      <c r="C35" s="206"/>
      <c r="D35" s="206"/>
      <c r="E35" s="19"/>
      <c r="F35" s="206"/>
      <c r="G35" s="206"/>
      <c r="H35" s="206"/>
      <c r="I35" s="206"/>
      <c r="J35" s="206"/>
      <c r="K35" s="206"/>
    </row>
    <row r="36" spans="3:11" s="190" customFormat="1" ht="16.149999999999999" customHeight="1">
      <c r="C36" s="206"/>
      <c r="D36" s="206"/>
      <c r="E36" s="19"/>
      <c r="F36" s="206"/>
      <c r="G36" s="206"/>
      <c r="H36" s="206"/>
      <c r="I36" s="206"/>
      <c r="J36" s="206"/>
      <c r="K36" s="206"/>
    </row>
    <row r="37" spans="3:11" s="155" customFormat="1" ht="16.149999999999999" customHeight="1">
      <c r="C37" s="166"/>
      <c r="D37" s="166"/>
      <c r="E37" s="5"/>
      <c r="F37" s="166"/>
      <c r="G37" s="166"/>
      <c r="H37" s="166"/>
      <c r="I37" s="166"/>
      <c r="J37" s="166"/>
      <c r="K37" s="166"/>
    </row>
    <row r="38" spans="3:11" s="155" customFormat="1" ht="16.149999999999999" customHeight="1">
      <c r="C38" s="166"/>
      <c r="D38" s="166"/>
      <c r="E38" s="5"/>
      <c r="F38" s="166"/>
      <c r="G38" s="166"/>
      <c r="H38" s="166"/>
      <c r="I38" s="166"/>
      <c r="J38" s="166"/>
      <c r="K38" s="166"/>
    </row>
    <row r="39" spans="3:11" s="155" customFormat="1" ht="16.149999999999999" customHeight="1">
      <c r="C39" s="166"/>
      <c r="D39" s="166"/>
      <c r="E39" s="5"/>
      <c r="F39" s="166"/>
      <c r="G39" s="166"/>
      <c r="H39" s="166"/>
      <c r="I39" s="166"/>
      <c r="J39" s="166"/>
      <c r="K39" s="166"/>
    </row>
    <row r="40" spans="3:11" s="155" customFormat="1" ht="16.149999999999999" customHeight="1">
      <c r="C40" s="166"/>
      <c r="D40" s="166"/>
      <c r="E40" s="5"/>
      <c r="F40" s="166"/>
      <c r="G40" s="166"/>
      <c r="H40" s="166"/>
      <c r="I40" s="166"/>
      <c r="J40" s="166"/>
      <c r="K40" s="166"/>
    </row>
    <row r="41" spans="3:11" s="155" customFormat="1" ht="16.149999999999999" customHeight="1">
      <c r="C41" s="166"/>
      <c r="D41" s="166"/>
      <c r="E41" s="5"/>
      <c r="F41" s="166"/>
      <c r="G41" s="166"/>
      <c r="H41" s="166"/>
      <c r="I41" s="166"/>
      <c r="J41" s="166"/>
      <c r="K41" s="166"/>
    </row>
    <row r="42" spans="3:11" s="155" customFormat="1" ht="16.149999999999999" customHeight="1">
      <c r="C42" s="166"/>
      <c r="D42" s="166"/>
      <c r="E42" s="5"/>
      <c r="F42" s="166"/>
      <c r="G42" s="166"/>
      <c r="H42" s="166"/>
      <c r="I42" s="166"/>
      <c r="J42" s="166"/>
      <c r="K42" s="166"/>
    </row>
    <row r="43" spans="3:11" s="155" customFormat="1" ht="16.149999999999999" customHeight="1">
      <c r="C43" s="166"/>
      <c r="D43" s="166"/>
      <c r="E43" s="5"/>
      <c r="F43" s="166"/>
      <c r="G43" s="166"/>
      <c r="H43" s="166"/>
      <c r="I43" s="166"/>
      <c r="J43" s="166"/>
      <c r="K43" s="166"/>
    </row>
    <row r="44" spans="3:11" s="155" customFormat="1" ht="16.149999999999999" customHeight="1">
      <c r="C44" s="166"/>
      <c r="D44" s="166"/>
      <c r="E44" s="5"/>
      <c r="F44" s="166"/>
      <c r="G44" s="166"/>
      <c r="H44" s="166"/>
      <c r="I44" s="166"/>
      <c r="J44" s="166"/>
      <c r="K44" s="166"/>
    </row>
    <row r="45" spans="3:11" s="155" customFormat="1" ht="16.149999999999999" customHeight="1">
      <c r="C45" s="166"/>
      <c r="D45" s="166"/>
      <c r="E45" s="5"/>
      <c r="F45" s="166"/>
      <c r="G45" s="166"/>
      <c r="H45" s="166"/>
      <c r="I45" s="166"/>
      <c r="J45" s="166"/>
      <c r="K45" s="166"/>
    </row>
    <row r="46" spans="3:11" s="155" customFormat="1" ht="16.149999999999999" customHeight="1">
      <c r="C46" s="166"/>
      <c r="D46" s="166"/>
      <c r="E46" s="5"/>
      <c r="F46" s="166"/>
      <c r="G46" s="166"/>
      <c r="H46" s="166"/>
      <c r="I46" s="166"/>
      <c r="J46" s="166"/>
      <c r="K46" s="166"/>
    </row>
    <row r="47" spans="3:11" s="155" customFormat="1" ht="16.149999999999999" customHeight="1">
      <c r="C47" s="166"/>
      <c r="D47" s="166"/>
      <c r="E47" s="5"/>
      <c r="F47" s="166"/>
      <c r="G47" s="166"/>
      <c r="H47" s="166"/>
      <c r="I47" s="166"/>
      <c r="J47" s="166"/>
      <c r="K47" s="166"/>
    </row>
    <row r="48" spans="3:11" s="155" customFormat="1" ht="16.149999999999999" customHeight="1">
      <c r="C48" s="166"/>
      <c r="D48" s="166"/>
      <c r="E48" s="5"/>
      <c r="F48" s="166"/>
      <c r="G48" s="166"/>
      <c r="H48" s="166"/>
      <c r="I48" s="166"/>
      <c r="J48" s="166"/>
      <c r="K48" s="166"/>
    </row>
    <row r="49" spans="3:11" s="155" customFormat="1">
      <c r="C49" s="166"/>
      <c r="D49" s="166"/>
      <c r="E49" s="5"/>
      <c r="F49" s="166"/>
      <c r="G49" s="166"/>
      <c r="H49" s="166"/>
      <c r="I49" s="166"/>
      <c r="J49" s="166"/>
      <c r="K49" s="166"/>
    </row>
    <row r="50" spans="3:11" s="155" customFormat="1">
      <c r="C50" s="166"/>
      <c r="D50" s="166"/>
      <c r="E50" s="5"/>
      <c r="F50" s="166"/>
      <c r="G50" s="166"/>
      <c r="H50" s="166"/>
      <c r="I50" s="166"/>
      <c r="J50" s="166"/>
      <c r="K50" s="166"/>
    </row>
    <row r="51" spans="3:11" s="155" customFormat="1">
      <c r="C51" s="166"/>
      <c r="D51" s="166"/>
      <c r="E51" s="5"/>
      <c r="F51" s="166"/>
      <c r="G51" s="166"/>
      <c r="H51" s="166"/>
      <c r="I51" s="166"/>
      <c r="J51" s="166"/>
      <c r="K51" s="166"/>
    </row>
    <row r="52" spans="3:11" s="155" customFormat="1">
      <c r="C52" s="166"/>
      <c r="D52" s="166"/>
      <c r="E52" s="5"/>
      <c r="F52" s="166"/>
      <c r="G52" s="166"/>
      <c r="H52" s="166"/>
      <c r="I52" s="166"/>
      <c r="J52" s="166"/>
      <c r="K52" s="166"/>
    </row>
    <row r="53" spans="3:11" s="155" customFormat="1">
      <c r="C53" s="166"/>
      <c r="D53" s="166"/>
      <c r="E53" s="5"/>
      <c r="F53" s="166"/>
      <c r="G53" s="166"/>
      <c r="H53" s="166"/>
      <c r="I53" s="166"/>
      <c r="J53" s="166"/>
      <c r="K53" s="166"/>
    </row>
    <row r="54" spans="3:11" s="155" customFormat="1">
      <c r="C54" s="166"/>
      <c r="D54" s="166"/>
      <c r="E54" s="5"/>
      <c r="F54" s="166"/>
      <c r="G54" s="166"/>
      <c r="H54" s="166"/>
      <c r="I54" s="166"/>
      <c r="J54" s="166"/>
      <c r="K54" s="166"/>
    </row>
    <row r="55" spans="3:11" s="155" customFormat="1">
      <c r="C55" s="166"/>
      <c r="D55" s="166"/>
      <c r="E55" s="5"/>
      <c r="F55" s="166"/>
      <c r="G55" s="166"/>
      <c r="H55" s="166"/>
      <c r="I55" s="166"/>
      <c r="J55" s="166"/>
      <c r="K55" s="166"/>
    </row>
    <row r="56" spans="3:11" s="155" customFormat="1">
      <c r="C56" s="166"/>
      <c r="D56" s="166"/>
      <c r="E56" s="5"/>
      <c r="F56" s="166"/>
      <c r="G56" s="166"/>
      <c r="H56" s="166"/>
      <c r="I56" s="166"/>
      <c r="J56" s="166"/>
      <c r="K56" s="166"/>
    </row>
    <row r="57" spans="3:11" s="155" customFormat="1">
      <c r="C57" s="166"/>
      <c r="D57" s="166"/>
      <c r="E57" s="5"/>
      <c r="F57" s="166"/>
      <c r="G57" s="166"/>
      <c r="H57" s="166"/>
      <c r="I57" s="166"/>
      <c r="J57" s="166"/>
      <c r="K57" s="166"/>
    </row>
    <row r="58" spans="3:11" s="155" customFormat="1">
      <c r="C58" s="166"/>
      <c r="D58" s="166"/>
      <c r="E58" s="5"/>
      <c r="F58" s="166"/>
      <c r="G58" s="166"/>
      <c r="H58" s="166"/>
      <c r="I58" s="166"/>
      <c r="J58" s="166"/>
      <c r="K58" s="166"/>
    </row>
    <row r="59" spans="3:11" s="155" customFormat="1">
      <c r="C59" s="166"/>
      <c r="D59" s="166"/>
      <c r="E59" s="5"/>
      <c r="F59" s="166"/>
      <c r="G59" s="166"/>
      <c r="H59" s="166"/>
      <c r="I59" s="166"/>
      <c r="J59" s="166"/>
      <c r="K59" s="166"/>
    </row>
    <row r="60" spans="3:11" s="155" customFormat="1">
      <c r="C60" s="166"/>
      <c r="D60" s="166"/>
      <c r="E60" s="5"/>
      <c r="F60" s="166"/>
      <c r="G60" s="166"/>
      <c r="H60" s="166"/>
      <c r="I60" s="166"/>
      <c r="J60" s="166"/>
      <c r="K60" s="166"/>
    </row>
    <row r="61" spans="3:11" s="155" customFormat="1">
      <c r="C61" s="166"/>
      <c r="D61" s="166"/>
      <c r="E61" s="5"/>
      <c r="F61" s="166"/>
      <c r="G61" s="166"/>
      <c r="H61" s="166"/>
      <c r="I61" s="166"/>
      <c r="J61" s="166"/>
      <c r="K61" s="166"/>
    </row>
    <row r="62" spans="3:11" s="155" customFormat="1">
      <c r="C62" s="166"/>
      <c r="D62" s="166"/>
      <c r="E62" s="5"/>
      <c r="F62" s="166"/>
      <c r="G62" s="166"/>
      <c r="H62" s="166"/>
      <c r="I62" s="166"/>
      <c r="J62" s="166"/>
      <c r="K62" s="166"/>
    </row>
    <row r="63" spans="3:11" s="155" customFormat="1">
      <c r="C63" s="166"/>
      <c r="D63" s="166"/>
      <c r="E63" s="5"/>
      <c r="F63" s="166"/>
      <c r="G63" s="166"/>
      <c r="H63" s="166"/>
      <c r="I63" s="166"/>
      <c r="J63" s="166"/>
      <c r="K63" s="166"/>
    </row>
    <row r="64" spans="3:11" s="155" customFormat="1">
      <c r="C64" s="166"/>
      <c r="D64" s="166"/>
      <c r="E64" s="5"/>
      <c r="F64" s="166"/>
      <c r="G64" s="166"/>
      <c r="H64" s="166"/>
      <c r="I64" s="166"/>
      <c r="J64" s="166"/>
      <c r="K64" s="166"/>
    </row>
    <row r="65" spans="3:11" s="155" customFormat="1">
      <c r="C65" s="166"/>
      <c r="D65" s="166"/>
      <c r="E65" s="5"/>
      <c r="F65" s="166"/>
      <c r="G65" s="166"/>
      <c r="H65" s="166"/>
      <c r="I65" s="166"/>
      <c r="J65" s="166"/>
      <c r="K65" s="166"/>
    </row>
    <row r="66" spans="3:11" s="155" customFormat="1">
      <c r="C66" s="166"/>
      <c r="D66" s="166"/>
      <c r="E66" s="5"/>
      <c r="F66" s="166"/>
      <c r="G66" s="166"/>
      <c r="H66" s="166"/>
      <c r="I66" s="166"/>
      <c r="J66" s="166"/>
      <c r="K66" s="166"/>
    </row>
    <row r="67" spans="3:11" s="155" customFormat="1">
      <c r="C67" s="166"/>
      <c r="D67" s="166"/>
      <c r="E67" s="5"/>
      <c r="F67" s="166"/>
      <c r="G67" s="166"/>
      <c r="H67" s="166"/>
      <c r="I67" s="166"/>
      <c r="J67" s="166"/>
      <c r="K67" s="166"/>
    </row>
    <row r="68" spans="3:11" s="155" customFormat="1">
      <c r="C68" s="166"/>
      <c r="D68" s="166"/>
      <c r="E68" s="5"/>
      <c r="F68" s="166"/>
      <c r="G68" s="166"/>
      <c r="H68" s="166"/>
      <c r="I68" s="166"/>
      <c r="J68" s="166"/>
      <c r="K68" s="166"/>
    </row>
    <row r="69" spans="3:11" s="155" customFormat="1">
      <c r="C69" s="166"/>
      <c r="D69" s="166"/>
      <c r="E69" s="5"/>
      <c r="F69" s="166"/>
      <c r="G69" s="166"/>
      <c r="H69" s="166"/>
      <c r="I69" s="166"/>
      <c r="J69" s="166"/>
      <c r="K69" s="166"/>
    </row>
    <row r="70" spans="3:11" s="155" customFormat="1">
      <c r="C70" s="166"/>
      <c r="D70" s="166"/>
      <c r="E70" s="5"/>
      <c r="F70" s="166"/>
      <c r="G70" s="166"/>
      <c r="H70" s="166"/>
      <c r="I70" s="166"/>
      <c r="J70" s="166"/>
      <c r="K70" s="166"/>
    </row>
    <row r="71" spans="3:11" s="155" customFormat="1">
      <c r="C71" s="166"/>
      <c r="D71" s="166"/>
      <c r="E71" s="5"/>
      <c r="F71" s="166"/>
      <c r="G71" s="166"/>
      <c r="H71" s="166"/>
      <c r="I71" s="166"/>
      <c r="J71" s="166"/>
      <c r="K71" s="166"/>
    </row>
    <row r="72" spans="3:11" s="155" customFormat="1">
      <c r="C72" s="166"/>
      <c r="D72" s="166"/>
      <c r="E72" s="5"/>
      <c r="F72" s="166"/>
      <c r="G72" s="166"/>
      <c r="H72" s="166"/>
      <c r="I72" s="166"/>
      <c r="J72" s="166"/>
      <c r="K72" s="166"/>
    </row>
    <row r="73" spans="3:11" s="155" customFormat="1">
      <c r="C73" s="166"/>
      <c r="D73" s="166"/>
      <c r="E73" s="5"/>
      <c r="F73" s="166"/>
      <c r="G73" s="166"/>
      <c r="H73" s="166"/>
      <c r="I73" s="166"/>
      <c r="J73" s="166"/>
      <c r="K73" s="166"/>
    </row>
    <row r="74" spans="3:11" s="155" customFormat="1">
      <c r="C74" s="166"/>
      <c r="D74" s="166"/>
      <c r="E74" s="5"/>
      <c r="F74" s="166"/>
      <c r="G74" s="166"/>
      <c r="H74" s="166"/>
      <c r="I74" s="166"/>
      <c r="J74" s="166"/>
      <c r="K74" s="166"/>
    </row>
    <row r="75" spans="3:11" s="155" customFormat="1">
      <c r="C75" s="166"/>
      <c r="D75" s="166"/>
      <c r="E75" s="5"/>
      <c r="F75" s="166"/>
      <c r="G75" s="166"/>
      <c r="H75" s="166"/>
      <c r="I75" s="166"/>
      <c r="J75" s="166"/>
      <c r="K75" s="166"/>
    </row>
    <row r="76" spans="3:11" s="155" customFormat="1">
      <c r="C76" s="166"/>
      <c r="D76" s="166"/>
      <c r="E76" s="5"/>
      <c r="F76" s="166"/>
      <c r="G76" s="166"/>
      <c r="H76" s="166"/>
      <c r="I76" s="166"/>
      <c r="J76" s="166"/>
      <c r="K76" s="166"/>
    </row>
    <row r="77" spans="3:11" s="155" customFormat="1">
      <c r="C77" s="166"/>
      <c r="D77" s="166"/>
      <c r="E77" s="5"/>
      <c r="F77" s="166"/>
      <c r="G77" s="166"/>
      <c r="H77" s="166"/>
      <c r="I77" s="166"/>
      <c r="J77" s="166"/>
      <c r="K77" s="166"/>
    </row>
    <row r="78" spans="3:11" s="155" customFormat="1">
      <c r="C78" s="166"/>
      <c r="D78" s="166"/>
      <c r="E78" s="5"/>
      <c r="F78" s="166"/>
      <c r="G78" s="166"/>
      <c r="H78" s="166"/>
      <c r="I78" s="166"/>
      <c r="J78" s="166"/>
      <c r="K78" s="166"/>
    </row>
    <row r="79" spans="3:11" s="155" customFormat="1">
      <c r="C79" s="166"/>
      <c r="D79" s="166"/>
      <c r="E79" s="5"/>
      <c r="F79" s="166"/>
      <c r="G79" s="166"/>
      <c r="H79" s="166"/>
      <c r="I79" s="166"/>
      <c r="J79" s="166"/>
      <c r="K79" s="166"/>
    </row>
    <row r="80" spans="3:11" s="155" customFormat="1">
      <c r="C80" s="166"/>
      <c r="D80" s="166"/>
      <c r="E80" s="5"/>
      <c r="F80" s="166"/>
      <c r="G80" s="166"/>
      <c r="H80" s="166"/>
      <c r="I80" s="166"/>
      <c r="J80" s="166"/>
      <c r="K80" s="166"/>
    </row>
    <row r="81" spans="3:11" s="155" customFormat="1">
      <c r="C81" s="166"/>
      <c r="D81" s="166"/>
      <c r="E81" s="5"/>
      <c r="F81" s="166"/>
      <c r="G81" s="166"/>
      <c r="H81" s="166"/>
      <c r="I81" s="166"/>
      <c r="J81" s="166"/>
      <c r="K81" s="166"/>
    </row>
    <row r="82" spans="3:11" s="155" customFormat="1">
      <c r="C82" s="166"/>
      <c r="D82" s="166"/>
      <c r="E82" s="5"/>
      <c r="F82" s="166"/>
      <c r="G82" s="166"/>
      <c r="H82" s="166"/>
      <c r="I82" s="166"/>
      <c r="J82" s="166"/>
      <c r="K82" s="166"/>
    </row>
    <row r="83" spans="3:11" s="155" customFormat="1">
      <c r="C83" s="166"/>
      <c r="D83" s="166"/>
      <c r="E83" s="5"/>
      <c r="F83" s="166"/>
      <c r="G83" s="166"/>
      <c r="H83" s="166"/>
      <c r="I83" s="166"/>
      <c r="J83" s="166"/>
      <c r="K83" s="166"/>
    </row>
    <row r="84" spans="3:11">
      <c r="C84" s="5"/>
      <c r="D84" s="5"/>
      <c r="F84" s="5"/>
      <c r="G84" s="5"/>
      <c r="H84" s="5"/>
      <c r="I84" s="5"/>
      <c r="J84" s="5"/>
      <c r="K84" s="5"/>
    </row>
    <row r="85" spans="3:11">
      <c r="C85" s="5"/>
      <c r="D85" s="5"/>
      <c r="F85" s="5"/>
      <c r="G85" s="5"/>
      <c r="H85" s="5"/>
      <c r="I85" s="5"/>
      <c r="J85" s="5"/>
      <c r="K85" s="5"/>
    </row>
    <row r="86" spans="3:11">
      <c r="C86" s="5"/>
      <c r="D86" s="5"/>
      <c r="F86" s="5"/>
      <c r="G86" s="5"/>
      <c r="H86" s="5"/>
      <c r="I86" s="5"/>
      <c r="J86" s="5"/>
      <c r="K86" s="5"/>
    </row>
    <row r="87" spans="3:11">
      <c r="C87" s="5"/>
      <c r="D87" s="5"/>
      <c r="F87" s="5"/>
      <c r="G87" s="5"/>
      <c r="H87" s="5"/>
      <c r="I87" s="5"/>
      <c r="J87" s="5"/>
      <c r="K87" s="5"/>
    </row>
    <row r="88" spans="3:11">
      <c r="C88" s="5"/>
      <c r="D88" s="5"/>
      <c r="F88" s="5"/>
      <c r="G88" s="5"/>
      <c r="H88" s="5"/>
      <c r="I88" s="5"/>
      <c r="J88" s="5"/>
      <c r="K88" s="5"/>
    </row>
    <row r="89" spans="3:11">
      <c r="C89" s="5"/>
      <c r="D89" s="5"/>
      <c r="F89" s="5"/>
      <c r="G89" s="5"/>
      <c r="H89" s="5"/>
      <c r="I89" s="5"/>
      <c r="J89" s="5"/>
      <c r="K89" s="5"/>
    </row>
    <row r="90" spans="3:11">
      <c r="C90" s="5"/>
      <c r="D90" s="5"/>
      <c r="F90" s="5"/>
      <c r="G90" s="5"/>
      <c r="H90" s="5"/>
      <c r="I90" s="5"/>
      <c r="J90" s="5"/>
      <c r="K90" s="5"/>
    </row>
    <row r="91" spans="3:11">
      <c r="C91" s="5"/>
      <c r="D91" s="5"/>
      <c r="F91" s="5"/>
      <c r="G91" s="5"/>
      <c r="H91" s="5"/>
      <c r="I91" s="5"/>
      <c r="J91" s="5"/>
      <c r="K91" s="5"/>
    </row>
    <row r="92" spans="3:11">
      <c r="C92" s="5"/>
      <c r="D92" s="5"/>
      <c r="F92" s="5"/>
      <c r="G92" s="5"/>
      <c r="H92" s="5"/>
      <c r="I92" s="5"/>
      <c r="J92" s="5"/>
      <c r="K92" s="5"/>
    </row>
    <row r="93" spans="3:11">
      <c r="C93" s="5"/>
      <c r="D93" s="5"/>
      <c r="F93" s="5"/>
      <c r="G93" s="5"/>
      <c r="H93" s="5"/>
      <c r="I93" s="5"/>
      <c r="J93" s="5"/>
      <c r="K93" s="5"/>
    </row>
    <row r="94" spans="3:11">
      <c r="C94" s="5"/>
      <c r="D94" s="5"/>
      <c r="F94" s="5"/>
      <c r="G94" s="5"/>
      <c r="H94" s="5"/>
      <c r="I94" s="5"/>
      <c r="J94" s="5"/>
      <c r="K94" s="5"/>
    </row>
    <row r="95" spans="3:11">
      <c r="C95" s="5"/>
      <c r="D95" s="5"/>
      <c r="F95" s="5"/>
      <c r="G95" s="5"/>
      <c r="H95" s="5"/>
      <c r="I95" s="5"/>
      <c r="J95" s="5"/>
      <c r="K95" s="5"/>
    </row>
    <row r="96" spans="3:11">
      <c r="C96" s="5"/>
      <c r="D96" s="5"/>
      <c r="F96" s="5"/>
      <c r="G96" s="5"/>
      <c r="H96" s="5"/>
      <c r="I96" s="5"/>
      <c r="J96" s="5"/>
      <c r="K96" s="5"/>
    </row>
    <row r="97" spans="3:11">
      <c r="C97" s="5"/>
      <c r="D97" s="5"/>
      <c r="F97" s="5"/>
      <c r="G97" s="5"/>
      <c r="H97" s="5"/>
      <c r="I97" s="5"/>
      <c r="J97" s="5"/>
      <c r="K97" s="5"/>
    </row>
    <row r="98" spans="3:11">
      <c r="C98" s="5"/>
      <c r="D98" s="5"/>
      <c r="F98" s="5"/>
      <c r="G98" s="5"/>
      <c r="H98" s="5"/>
      <c r="I98" s="5"/>
      <c r="J98" s="5"/>
      <c r="K98" s="5"/>
    </row>
    <row r="99" spans="3:11">
      <c r="C99" s="5"/>
      <c r="D99" s="5"/>
      <c r="F99" s="5"/>
      <c r="G99" s="5"/>
      <c r="H99" s="5"/>
      <c r="I99" s="5"/>
      <c r="J99" s="5"/>
      <c r="K99" s="5"/>
    </row>
    <row r="100" spans="3:11">
      <c r="C100" s="5"/>
      <c r="D100" s="5"/>
      <c r="F100" s="5"/>
      <c r="G100" s="5"/>
      <c r="H100" s="5"/>
      <c r="I100" s="5"/>
      <c r="J100" s="5"/>
      <c r="K100" s="5"/>
    </row>
    <row r="101" spans="3:11">
      <c r="C101" s="5"/>
      <c r="D101" s="5"/>
      <c r="F101" s="5"/>
      <c r="G101" s="5"/>
      <c r="H101" s="5"/>
      <c r="I101" s="5"/>
      <c r="J101" s="5"/>
      <c r="K101" s="5"/>
    </row>
    <row r="102" spans="3:11">
      <c r="C102" s="5"/>
      <c r="D102" s="5"/>
      <c r="F102" s="5"/>
      <c r="G102" s="5"/>
      <c r="H102" s="5"/>
      <c r="I102" s="5"/>
      <c r="J102" s="5"/>
      <c r="K102" s="5"/>
    </row>
    <row r="103" spans="3:11">
      <c r="C103" s="5"/>
      <c r="D103" s="5"/>
      <c r="F103" s="5"/>
      <c r="G103" s="5"/>
      <c r="H103" s="5"/>
      <c r="I103" s="5"/>
      <c r="J103" s="5"/>
      <c r="K103" s="5"/>
    </row>
    <row r="104" spans="3:11">
      <c r="C104" s="5"/>
      <c r="D104" s="5"/>
      <c r="F104" s="5"/>
      <c r="G104" s="5"/>
      <c r="H104" s="5"/>
      <c r="I104" s="5"/>
      <c r="J104" s="5"/>
      <c r="K104" s="5"/>
    </row>
    <row r="105" spans="3:11">
      <c r="C105" s="5"/>
      <c r="D105" s="5"/>
      <c r="F105" s="5"/>
      <c r="G105" s="5"/>
      <c r="H105" s="5"/>
      <c r="I105" s="5"/>
      <c r="J105" s="5"/>
      <c r="K105" s="5"/>
    </row>
    <row r="106" spans="3:11">
      <c r="C106" s="5"/>
      <c r="D106" s="5"/>
      <c r="F106" s="5"/>
      <c r="G106" s="5"/>
      <c r="H106" s="5"/>
      <c r="I106" s="5"/>
      <c r="J106" s="5"/>
      <c r="K106" s="5"/>
    </row>
    <row r="107" spans="3:11">
      <c r="C107" s="5"/>
      <c r="D107" s="5"/>
      <c r="F107" s="5"/>
      <c r="G107" s="5"/>
      <c r="H107" s="5"/>
      <c r="I107" s="5"/>
      <c r="J107" s="5"/>
      <c r="K107" s="5"/>
    </row>
    <row r="108" spans="3:11">
      <c r="C108" s="5"/>
      <c r="D108" s="5"/>
      <c r="F108" s="5"/>
      <c r="G108" s="5"/>
      <c r="H108" s="5"/>
      <c r="I108" s="5"/>
      <c r="J108" s="5"/>
      <c r="K108" s="5"/>
    </row>
    <row r="109" spans="3:11">
      <c r="C109" s="5"/>
      <c r="D109" s="5"/>
      <c r="F109" s="5"/>
      <c r="G109" s="5"/>
      <c r="H109" s="5"/>
      <c r="I109" s="5"/>
      <c r="J109" s="5"/>
      <c r="K109" s="5"/>
    </row>
    <row r="110" spans="3:11">
      <c r="C110" s="5"/>
      <c r="D110" s="5"/>
      <c r="F110" s="5"/>
      <c r="G110" s="5"/>
      <c r="H110" s="5"/>
      <c r="I110" s="5"/>
      <c r="J110" s="5"/>
      <c r="K110" s="5"/>
    </row>
    <row r="111" spans="3:11">
      <c r="C111" s="5"/>
      <c r="D111" s="5"/>
      <c r="F111" s="5"/>
      <c r="G111" s="5"/>
      <c r="H111" s="5"/>
      <c r="I111" s="5"/>
      <c r="J111" s="5"/>
      <c r="K111" s="5"/>
    </row>
    <row r="112" spans="3:11">
      <c r="C112" s="5"/>
      <c r="D112" s="5"/>
      <c r="F112" s="5"/>
      <c r="G112" s="5"/>
      <c r="H112" s="5"/>
      <c r="I112" s="5"/>
      <c r="J112" s="5"/>
      <c r="K112" s="5"/>
    </row>
    <row r="113" spans="3:11">
      <c r="C113" s="5"/>
      <c r="D113" s="5"/>
      <c r="F113" s="5"/>
      <c r="G113" s="5"/>
      <c r="H113" s="5"/>
      <c r="I113" s="5"/>
      <c r="J113" s="5"/>
      <c r="K113" s="5"/>
    </row>
    <row r="114" spans="3:11">
      <c r="C114" s="5"/>
      <c r="D114" s="5"/>
      <c r="F114" s="5"/>
      <c r="G114" s="5"/>
      <c r="H114" s="5"/>
      <c r="I114" s="5"/>
      <c r="J114" s="5"/>
      <c r="K114" s="5"/>
    </row>
    <row r="115" spans="3:11">
      <c r="C115" s="5"/>
      <c r="D115" s="5"/>
      <c r="F115" s="5"/>
      <c r="G115" s="5"/>
      <c r="H115" s="5"/>
      <c r="I115" s="5"/>
      <c r="J115" s="5"/>
      <c r="K115" s="5"/>
    </row>
    <row r="116" spans="3:11">
      <c r="C116" s="5"/>
      <c r="D116" s="5"/>
      <c r="F116" s="5"/>
      <c r="G116" s="5"/>
      <c r="H116" s="5"/>
      <c r="I116" s="5"/>
      <c r="J116" s="5"/>
      <c r="K116" s="5"/>
    </row>
    <row r="117" spans="3:11">
      <c r="C117" s="5"/>
      <c r="D117" s="5"/>
      <c r="F117" s="5"/>
      <c r="G117" s="5"/>
      <c r="H117" s="5"/>
      <c r="I117" s="5"/>
      <c r="J117" s="5"/>
      <c r="K117" s="5"/>
    </row>
    <row r="118" spans="3:11">
      <c r="C118" s="5"/>
      <c r="D118" s="5"/>
      <c r="F118" s="5"/>
      <c r="G118" s="5"/>
      <c r="H118" s="5"/>
      <c r="I118" s="5"/>
      <c r="J118" s="5"/>
      <c r="K118" s="5"/>
    </row>
    <row r="119" spans="3:11">
      <c r="C119" s="5"/>
      <c r="D119" s="5"/>
      <c r="F119" s="5"/>
      <c r="G119" s="5"/>
      <c r="H119" s="5"/>
      <c r="I119" s="5"/>
      <c r="J119" s="5"/>
      <c r="K119" s="5"/>
    </row>
    <row r="120" spans="3:11">
      <c r="C120" s="5"/>
      <c r="D120" s="5"/>
      <c r="F120" s="5"/>
      <c r="G120" s="5"/>
      <c r="H120" s="5"/>
      <c r="I120" s="5"/>
      <c r="J120" s="5"/>
      <c r="K120" s="5"/>
    </row>
    <row r="121" spans="3:11">
      <c r="C121" s="5"/>
      <c r="D121" s="5"/>
      <c r="F121" s="5"/>
      <c r="G121" s="5"/>
      <c r="H121" s="5"/>
      <c r="I121" s="5"/>
      <c r="J121" s="5"/>
      <c r="K121" s="5"/>
    </row>
    <row r="122" spans="3:11">
      <c r="C122" s="5"/>
      <c r="D122" s="5"/>
      <c r="F122" s="5"/>
      <c r="G122" s="5"/>
      <c r="H122" s="5"/>
      <c r="I122" s="5"/>
      <c r="J122" s="5"/>
      <c r="K122" s="5"/>
    </row>
    <row r="123" spans="3:11">
      <c r="C123" s="5"/>
      <c r="D123" s="5"/>
      <c r="F123" s="5"/>
      <c r="G123" s="5"/>
      <c r="H123" s="5"/>
      <c r="I123" s="5"/>
      <c r="J123" s="5"/>
      <c r="K123" s="5"/>
    </row>
    <row r="124" spans="3:11">
      <c r="C124" s="5"/>
      <c r="D124" s="5"/>
      <c r="F124" s="5"/>
      <c r="G124" s="5"/>
      <c r="H124" s="5"/>
      <c r="I124" s="5"/>
      <c r="J124" s="5"/>
      <c r="K124" s="5"/>
    </row>
    <row r="125" spans="3:11">
      <c r="C125" s="5"/>
      <c r="D125" s="5"/>
      <c r="F125" s="5"/>
      <c r="G125" s="5"/>
      <c r="H125" s="5"/>
      <c r="I125" s="5"/>
      <c r="J125" s="5"/>
      <c r="K125" s="5"/>
    </row>
    <row r="126" spans="3:11">
      <c r="C126" s="5"/>
      <c r="D126" s="5"/>
      <c r="F126" s="5"/>
      <c r="G126" s="5"/>
      <c r="H126" s="5"/>
      <c r="I126" s="5"/>
      <c r="J126" s="5"/>
      <c r="K126" s="5"/>
    </row>
    <row r="127" spans="3:11">
      <c r="C127" s="5"/>
      <c r="D127" s="5"/>
      <c r="F127" s="5"/>
      <c r="G127" s="5"/>
      <c r="H127" s="5"/>
      <c r="I127" s="5"/>
      <c r="J127" s="5"/>
      <c r="K127" s="5"/>
    </row>
    <row r="128" spans="3:11">
      <c r="C128" s="5"/>
      <c r="D128" s="5"/>
      <c r="F128" s="5"/>
      <c r="G128" s="5"/>
      <c r="H128" s="5"/>
      <c r="I128" s="5"/>
      <c r="J128" s="5"/>
      <c r="K128" s="5"/>
    </row>
    <row r="129" spans="3:11">
      <c r="C129" s="5"/>
      <c r="D129" s="5"/>
      <c r="F129" s="5"/>
      <c r="G129" s="5"/>
      <c r="H129" s="5"/>
      <c r="I129" s="5"/>
      <c r="J129" s="5"/>
      <c r="K129" s="5"/>
    </row>
    <row r="130" spans="3:11">
      <c r="C130" s="5"/>
      <c r="D130" s="5"/>
      <c r="F130" s="5"/>
      <c r="G130" s="5"/>
      <c r="H130" s="5"/>
      <c r="I130" s="5"/>
      <c r="J130" s="5"/>
      <c r="K130" s="5"/>
    </row>
    <row r="131" spans="3:11">
      <c r="C131" s="5"/>
      <c r="D131" s="5"/>
      <c r="F131" s="5"/>
      <c r="G131" s="5"/>
      <c r="H131" s="5"/>
      <c r="I131" s="5"/>
      <c r="J131" s="5"/>
      <c r="K131" s="5"/>
    </row>
    <row r="132" spans="3:11">
      <c r="C132" s="5"/>
      <c r="D132" s="5"/>
      <c r="F132" s="5"/>
      <c r="G132" s="5"/>
      <c r="H132" s="5"/>
      <c r="I132" s="5"/>
      <c r="J132" s="5"/>
      <c r="K132" s="5"/>
    </row>
    <row r="133" spans="3:11">
      <c r="C133" s="5"/>
      <c r="D133" s="5"/>
      <c r="F133" s="5"/>
      <c r="G133" s="5"/>
      <c r="H133" s="5"/>
      <c r="I133" s="5"/>
      <c r="J133" s="5"/>
      <c r="K133" s="5"/>
    </row>
    <row r="134" spans="3:11">
      <c r="C134" s="5"/>
      <c r="D134" s="5"/>
      <c r="F134" s="5"/>
      <c r="G134" s="5"/>
      <c r="H134" s="5"/>
      <c r="I134" s="5"/>
      <c r="J134" s="5"/>
      <c r="K134" s="5"/>
    </row>
    <row r="135" spans="3:11">
      <c r="C135" s="5"/>
      <c r="D135" s="5"/>
      <c r="F135" s="5"/>
      <c r="G135" s="5"/>
      <c r="H135" s="5"/>
      <c r="I135" s="5"/>
      <c r="J135" s="5"/>
      <c r="K135" s="5"/>
    </row>
    <row r="136" spans="3:11">
      <c r="C136" s="5"/>
      <c r="D136" s="5"/>
      <c r="F136" s="5"/>
      <c r="G136" s="5"/>
      <c r="H136" s="5"/>
      <c r="I136" s="5"/>
      <c r="J136" s="5"/>
      <c r="K136" s="5"/>
    </row>
    <row r="137" spans="3:11">
      <c r="C137" s="5"/>
      <c r="D137" s="5"/>
      <c r="F137" s="5"/>
      <c r="G137" s="5"/>
      <c r="H137" s="5"/>
      <c r="I137" s="5"/>
      <c r="J137" s="5"/>
      <c r="K137" s="5"/>
    </row>
    <row r="138" spans="3:11">
      <c r="C138" s="5"/>
      <c r="D138" s="5"/>
      <c r="F138" s="5"/>
      <c r="G138" s="5"/>
      <c r="H138" s="5"/>
      <c r="I138" s="5"/>
      <c r="J138" s="5"/>
      <c r="K138" s="5"/>
    </row>
    <row r="139" spans="3:11">
      <c r="C139" s="5"/>
      <c r="D139" s="5"/>
      <c r="F139" s="5"/>
      <c r="G139" s="5"/>
      <c r="H139" s="5"/>
      <c r="I139" s="5"/>
      <c r="J139" s="5"/>
      <c r="K139" s="5"/>
    </row>
    <row r="140" spans="3:11">
      <c r="C140" s="5"/>
      <c r="D140" s="5"/>
      <c r="F140" s="5"/>
      <c r="G140" s="5"/>
      <c r="H140" s="5"/>
      <c r="I140" s="5"/>
      <c r="J140" s="5"/>
      <c r="K140" s="5"/>
    </row>
    <row r="141" spans="3:11">
      <c r="C141" s="5"/>
      <c r="D141" s="5"/>
      <c r="F141" s="5"/>
      <c r="G141" s="5"/>
      <c r="H141" s="5"/>
      <c r="I141" s="5"/>
      <c r="J141" s="5"/>
      <c r="K141" s="5"/>
    </row>
    <row r="142" spans="3:11">
      <c r="C142" s="5"/>
      <c r="D142" s="5"/>
      <c r="F142" s="5"/>
      <c r="G142" s="5"/>
      <c r="H142" s="5"/>
      <c r="I142" s="5"/>
      <c r="J142" s="5"/>
      <c r="K142" s="5"/>
    </row>
    <row r="143" spans="3:11">
      <c r="C143" s="5"/>
      <c r="D143" s="5"/>
      <c r="F143" s="5"/>
      <c r="G143" s="5"/>
      <c r="H143" s="5"/>
      <c r="I143" s="5"/>
      <c r="J143" s="5"/>
      <c r="K143" s="5"/>
    </row>
    <row r="144" spans="3:11">
      <c r="C144" s="5"/>
      <c r="D144" s="5"/>
      <c r="F144" s="5"/>
      <c r="G144" s="5"/>
      <c r="H144" s="5"/>
      <c r="I144" s="5"/>
      <c r="J144" s="5"/>
      <c r="K144" s="5"/>
    </row>
    <row r="145" spans="3:11">
      <c r="C145" s="5"/>
      <c r="D145" s="5"/>
      <c r="F145" s="5"/>
      <c r="G145" s="5"/>
      <c r="H145" s="5"/>
      <c r="I145" s="5"/>
      <c r="J145" s="5"/>
      <c r="K145" s="5"/>
    </row>
    <row r="146" spans="3:11">
      <c r="C146" s="5"/>
      <c r="D146" s="5"/>
      <c r="F146" s="5"/>
      <c r="G146" s="5"/>
      <c r="H146" s="5"/>
      <c r="I146" s="5"/>
      <c r="J146" s="5"/>
      <c r="K146" s="5"/>
    </row>
    <row r="147" spans="3:11">
      <c r="C147" s="5"/>
      <c r="D147" s="5"/>
      <c r="F147" s="5"/>
      <c r="G147" s="5"/>
      <c r="H147" s="5"/>
      <c r="I147" s="5"/>
      <c r="J147" s="5"/>
      <c r="K147" s="5"/>
    </row>
    <row r="148" spans="3:11">
      <c r="C148" s="5"/>
      <c r="D148" s="5"/>
      <c r="F148" s="5"/>
      <c r="G148" s="5"/>
      <c r="H148" s="5"/>
      <c r="I148" s="5"/>
      <c r="J148" s="5"/>
      <c r="K148" s="5"/>
    </row>
    <row r="149" spans="3:11">
      <c r="C149" s="5"/>
      <c r="D149" s="5"/>
      <c r="F149" s="5"/>
      <c r="G149" s="5"/>
      <c r="H149" s="5"/>
      <c r="I149" s="5"/>
      <c r="J149" s="5"/>
      <c r="K149" s="5"/>
    </row>
    <row r="150" spans="3:11">
      <c r="C150" s="5"/>
      <c r="D150" s="5"/>
      <c r="F150" s="5"/>
      <c r="G150" s="5"/>
      <c r="H150" s="5"/>
      <c r="I150" s="5"/>
      <c r="J150" s="5"/>
      <c r="K150" s="5"/>
    </row>
    <row r="151" spans="3:11">
      <c r="C151" s="5"/>
      <c r="D151" s="5"/>
      <c r="F151" s="5"/>
      <c r="G151" s="5"/>
      <c r="H151" s="5"/>
      <c r="I151" s="5"/>
      <c r="J151" s="5"/>
      <c r="K151" s="5"/>
    </row>
    <row r="152" spans="3:11">
      <c r="C152" s="5"/>
      <c r="D152" s="5"/>
      <c r="F152" s="5"/>
      <c r="G152" s="5"/>
      <c r="H152" s="5"/>
      <c r="I152" s="5"/>
      <c r="J152" s="5"/>
      <c r="K152" s="5"/>
    </row>
    <row r="153" spans="3:11">
      <c r="C153" s="5"/>
      <c r="D153" s="5"/>
      <c r="F153" s="5"/>
      <c r="G153" s="5"/>
      <c r="H153" s="5"/>
      <c r="I153" s="5"/>
      <c r="J153" s="5"/>
      <c r="K153" s="5"/>
    </row>
    <row r="154" spans="3:11">
      <c r="C154" s="5"/>
      <c r="D154" s="5"/>
      <c r="F154" s="5"/>
      <c r="G154" s="5"/>
      <c r="H154" s="5"/>
      <c r="I154" s="5"/>
      <c r="J154" s="5"/>
      <c r="K154" s="5"/>
    </row>
    <row r="155" spans="3:11">
      <c r="C155" s="5"/>
      <c r="D155" s="5"/>
      <c r="F155" s="5"/>
      <c r="G155" s="5"/>
      <c r="H155" s="5"/>
      <c r="I155" s="5"/>
      <c r="J155" s="5"/>
      <c r="K155" s="5"/>
    </row>
    <row r="156" spans="3:11">
      <c r="C156" s="5"/>
      <c r="D156" s="5"/>
      <c r="F156" s="5"/>
      <c r="G156" s="5"/>
      <c r="H156" s="5"/>
      <c r="I156" s="5"/>
      <c r="J156" s="5"/>
      <c r="K156" s="5"/>
    </row>
    <row r="157" spans="3:11">
      <c r="C157" s="5"/>
      <c r="D157" s="5"/>
      <c r="F157" s="5"/>
      <c r="G157" s="5"/>
      <c r="H157" s="5"/>
      <c r="I157" s="5"/>
      <c r="J157" s="5"/>
      <c r="K157" s="5"/>
    </row>
    <row r="158" spans="3:11">
      <c r="C158" s="5"/>
      <c r="D158" s="5"/>
      <c r="F158" s="5"/>
      <c r="G158" s="5"/>
      <c r="H158" s="5"/>
      <c r="I158" s="5"/>
      <c r="J158" s="5"/>
      <c r="K158" s="5"/>
    </row>
    <row r="159" spans="3:11">
      <c r="C159" s="5"/>
      <c r="D159" s="5"/>
      <c r="F159" s="5"/>
      <c r="G159" s="5"/>
      <c r="H159" s="5"/>
      <c r="I159" s="5"/>
      <c r="J159" s="5"/>
      <c r="K159" s="5"/>
    </row>
    <row r="160" spans="3:11">
      <c r="C160" s="5"/>
      <c r="D160" s="5"/>
      <c r="F160" s="5"/>
      <c r="G160" s="5"/>
      <c r="H160" s="5"/>
      <c r="I160" s="5"/>
      <c r="J160" s="5"/>
      <c r="K160" s="5"/>
    </row>
    <row r="161" spans="3:11">
      <c r="C161" s="5"/>
      <c r="D161" s="5"/>
      <c r="F161" s="5"/>
      <c r="G161" s="5"/>
      <c r="H161" s="5"/>
      <c r="I161" s="5"/>
      <c r="J161" s="5"/>
      <c r="K161" s="5"/>
    </row>
    <row r="162" spans="3:11">
      <c r="C162" s="5"/>
      <c r="D162" s="5"/>
      <c r="F162" s="5"/>
      <c r="G162" s="5"/>
      <c r="H162" s="5"/>
      <c r="I162" s="5"/>
      <c r="J162" s="5"/>
      <c r="K162" s="5"/>
    </row>
    <row r="163" spans="3:11">
      <c r="C163" s="5"/>
      <c r="D163" s="5"/>
      <c r="F163" s="5"/>
      <c r="G163" s="5"/>
      <c r="H163" s="5"/>
      <c r="I163" s="5"/>
      <c r="J163" s="5"/>
      <c r="K163" s="5"/>
    </row>
    <row r="164" spans="3:11">
      <c r="C164" s="5"/>
      <c r="D164" s="5"/>
      <c r="F164" s="5"/>
      <c r="G164" s="5"/>
      <c r="H164" s="5"/>
      <c r="I164" s="5"/>
      <c r="J164" s="5"/>
      <c r="K164" s="5"/>
    </row>
    <row r="165" spans="3:11">
      <c r="C165" s="5"/>
      <c r="D165" s="5"/>
      <c r="F165" s="5"/>
      <c r="G165" s="5"/>
      <c r="H165" s="5"/>
      <c r="I165" s="5"/>
      <c r="J165" s="5"/>
      <c r="K165" s="5"/>
    </row>
    <row r="166" spans="3:11">
      <c r="C166" s="5"/>
      <c r="D166" s="5"/>
      <c r="F166" s="5"/>
      <c r="G166" s="5"/>
      <c r="H166" s="5"/>
      <c r="I166" s="5"/>
      <c r="J166" s="5"/>
      <c r="K166" s="5"/>
    </row>
    <row r="167" spans="3:11">
      <c r="C167" s="5"/>
      <c r="D167" s="5"/>
      <c r="F167" s="5"/>
      <c r="G167" s="5"/>
      <c r="H167" s="5"/>
      <c r="I167" s="5"/>
      <c r="J167" s="5"/>
      <c r="K167" s="5"/>
    </row>
    <row r="168" spans="3:11">
      <c r="C168" s="5"/>
      <c r="D168" s="5"/>
      <c r="F168" s="5"/>
      <c r="G168" s="5"/>
      <c r="H168" s="5"/>
      <c r="I168" s="5"/>
      <c r="J168" s="5"/>
      <c r="K168" s="5"/>
    </row>
    <row r="169" spans="3:11">
      <c r="C169" s="5"/>
      <c r="D169" s="5"/>
      <c r="F169" s="5"/>
      <c r="G169" s="5"/>
      <c r="H169" s="5"/>
      <c r="I169" s="5"/>
      <c r="J169" s="5"/>
      <c r="K169" s="5"/>
    </row>
    <row r="170" spans="3:11">
      <c r="C170" s="5"/>
      <c r="D170" s="5"/>
      <c r="F170" s="5"/>
      <c r="G170" s="5"/>
      <c r="H170" s="5"/>
      <c r="I170" s="5"/>
      <c r="J170" s="5"/>
      <c r="K170" s="5"/>
    </row>
    <row r="171" spans="3:11">
      <c r="C171" s="5"/>
      <c r="D171" s="5"/>
      <c r="F171" s="5"/>
      <c r="G171" s="5"/>
      <c r="H171" s="5"/>
      <c r="I171" s="5"/>
      <c r="J171" s="5"/>
      <c r="K171" s="5"/>
    </row>
    <row r="172" spans="3:11">
      <c r="C172" s="5"/>
      <c r="D172" s="5"/>
      <c r="F172" s="5"/>
      <c r="G172" s="5"/>
      <c r="H172" s="5"/>
      <c r="I172" s="5"/>
      <c r="J172" s="5"/>
      <c r="K172" s="5"/>
    </row>
    <row r="173" spans="3:11">
      <c r="C173" s="5"/>
      <c r="D173" s="5"/>
      <c r="F173" s="5"/>
      <c r="G173" s="5"/>
      <c r="H173" s="5"/>
      <c r="I173" s="5"/>
      <c r="J173" s="5"/>
      <c r="K173" s="5"/>
    </row>
    <row r="174" spans="3:11">
      <c r="C174" s="5"/>
      <c r="D174" s="5"/>
      <c r="F174" s="5"/>
      <c r="G174" s="5"/>
      <c r="H174" s="5"/>
      <c r="I174" s="5"/>
      <c r="J174" s="5"/>
      <c r="K174" s="5"/>
    </row>
    <row r="175" spans="3:11">
      <c r="C175" s="5"/>
      <c r="D175" s="5"/>
      <c r="F175" s="5"/>
      <c r="G175" s="5"/>
      <c r="H175" s="5"/>
      <c r="I175" s="5"/>
      <c r="J175" s="5"/>
      <c r="K175" s="5"/>
    </row>
    <row r="176" spans="3:11">
      <c r="C176" s="5"/>
      <c r="D176" s="5"/>
      <c r="F176" s="5"/>
      <c r="G176" s="5"/>
      <c r="H176" s="5"/>
      <c r="I176" s="5"/>
      <c r="J176" s="5"/>
      <c r="K176" s="5"/>
    </row>
    <row r="177" spans="3:11">
      <c r="C177" s="5"/>
      <c r="D177" s="5"/>
      <c r="F177" s="5"/>
      <c r="G177" s="5"/>
      <c r="H177" s="5"/>
      <c r="I177" s="5"/>
      <c r="J177" s="5"/>
      <c r="K177" s="5"/>
    </row>
    <row r="178" spans="3:11">
      <c r="C178" s="5"/>
      <c r="D178" s="5"/>
      <c r="F178" s="5"/>
      <c r="G178" s="5"/>
      <c r="H178" s="5"/>
      <c r="I178" s="5"/>
      <c r="J178" s="5"/>
      <c r="K178" s="5"/>
    </row>
    <row r="179" spans="3:11">
      <c r="C179" s="5"/>
      <c r="D179" s="5"/>
      <c r="F179" s="5"/>
      <c r="G179" s="5"/>
      <c r="H179" s="5"/>
      <c r="I179" s="5"/>
      <c r="J179" s="5"/>
      <c r="K179" s="5"/>
    </row>
    <row r="180" spans="3:11">
      <c r="C180" s="5"/>
      <c r="D180" s="5"/>
      <c r="F180" s="5"/>
      <c r="G180" s="5"/>
      <c r="H180" s="5"/>
      <c r="I180" s="5"/>
      <c r="J180" s="5"/>
      <c r="K180" s="5"/>
    </row>
    <row r="181" spans="3:11">
      <c r="C181" s="5"/>
      <c r="D181" s="5"/>
      <c r="F181" s="5"/>
      <c r="G181" s="5"/>
      <c r="H181" s="5"/>
      <c r="I181" s="5"/>
      <c r="J181" s="5"/>
      <c r="K181" s="5"/>
    </row>
    <row r="182" spans="3:11">
      <c r="C182" s="5"/>
      <c r="D182" s="5"/>
      <c r="F182" s="5"/>
      <c r="G182" s="5"/>
      <c r="H182" s="5"/>
      <c r="I182" s="5"/>
      <c r="J182" s="5"/>
      <c r="K182" s="5"/>
    </row>
    <row r="183" spans="3:11">
      <c r="C183" s="5"/>
      <c r="D183" s="5"/>
      <c r="F183" s="5"/>
      <c r="G183" s="5"/>
      <c r="H183" s="5"/>
      <c r="I183" s="5"/>
      <c r="J183" s="5"/>
      <c r="K183" s="5"/>
    </row>
    <row r="184" spans="3:11">
      <c r="C184" s="5"/>
      <c r="D184" s="5"/>
      <c r="F184" s="5"/>
      <c r="G184" s="5"/>
      <c r="H184" s="5"/>
      <c r="I184" s="5"/>
      <c r="J184" s="5"/>
      <c r="K184" s="5"/>
    </row>
    <row r="185" spans="3:11">
      <c r="C185" s="5"/>
      <c r="D185" s="5"/>
      <c r="F185" s="5"/>
      <c r="G185" s="5"/>
      <c r="H185" s="5"/>
      <c r="I185" s="5"/>
      <c r="J185" s="5"/>
      <c r="K185" s="5"/>
    </row>
    <row r="186" spans="3:11">
      <c r="C186" s="5"/>
      <c r="D186" s="5"/>
      <c r="F186" s="5"/>
      <c r="G186" s="5"/>
      <c r="H186" s="5"/>
      <c r="I186" s="5"/>
      <c r="J186" s="5"/>
      <c r="K186" s="5"/>
    </row>
    <row r="187" spans="3:11">
      <c r="C187" s="5"/>
      <c r="D187" s="5"/>
      <c r="F187" s="5"/>
      <c r="G187" s="5"/>
      <c r="H187" s="5"/>
      <c r="I187" s="5"/>
      <c r="J187" s="5"/>
      <c r="K187" s="5"/>
    </row>
    <row r="188" spans="3:11">
      <c r="C188" s="5"/>
      <c r="D188" s="5"/>
      <c r="F188" s="5"/>
      <c r="G188" s="5"/>
      <c r="H188" s="5"/>
      <c r="I188" s="5"/>
      <c r="J188" s="5"/>
      <c r="K188" s="5"/>
    </row>
    <row r="189" spans="3:11">
      <c r="C189" s="5"/>
      <c r="D189" s="5"/>
      <c r="F189" s="5"/>
      <c r="G189" s="5"/>
      <c r="H189" s="5"/>
      <c r="I189" s="5"/>
      <c r="J189" s="5"/>
      <c r="K189" s="5"/>
    </row>
    <row r="190" spans="3:11">
      <c r="C190" s="5"/>
      <c r="D190" s="5"/>
      <c r="F190" s="5"/>
      <c r="G190" s="5"/>
      <c r="H190" s="5"/>
      <c r="I190" s="5"/>
      <c r="J190" s="5"/>
      <c r="K190" s="5"/>
    </row>
    <row r="191" spans="3:11">
      <c r="C191" s="5"/>
      <c r="D191" s="5"/>
      <c r="F191" s="5"/>
      <c r="G191" s="5"/>
      <c r="H191" s="5"/>
      <c r="I191" s="5"/>
      <c r="J191" s="5"/>
      <c r="K191" s="5"/>
    </row>
    <row r="192" spans="3:11">
      <c r="C192" s="5"/>
      <c r="D192" s="5"/>
      <c r="F192" s="5"/>
      <c r="G192" s="5"/>
      <c r="H192" s="5"/>
      <c r="I192" s="5"/>
      <c r="J192" s="5"/>
      <c r="K192" s="5"/>
    </row>
    <row r="193" spans="3:11">
      <c r="C193" s="5"/>
      <c r="D193" s="5"/>
      <c r="F193" s="5"/>
      <c r="G193" s="5"/>
      <c r="H193" s="5"/>
      <c r="I193" s="5"/>
      <c r="J193" s="5"/>
      <c r="K193" s="5"/>
    </row>
    <row r="194" spans="3:11">
      <c r="C194" s="5"/>
      <c r="D194" s="5"/>
      <c r="F194" s="5"/>
      <c r="G194" s="5"/>
      <c r="H194" s="5"/>
      <c r="I194" s="5"/>
      <c r="J194" s="5"/>
      <c r="K194" s="5"/>
    </row>
    <row r="195" spans="3:11">
      <c r="C195" s="5"/>
      <c r="D195" s="5"/>
      <c r="F195" s="5"/>
      <c r="G195" s="5"/>
      <c r="H195" s="5"/>
      <c r="I195" s="5"/>
      <c r="J195" s="5"/>
      <c r="K195" s="5"/>
    </row>
    <row r="196" spans="3:11">
      <c r="C196" s="5"/>
      <c r="D196" s="5"/>
      <c r="F196" s="5"/>
      <c r="G196" s="5"/>
      <c r="H196" s="5"/>
      <c r="I196" s="5"/>
      <c r="J196" s="5"/>
      <c r="K196" s="5"/>
    </row>
    <row r="197" spans="3:11">
      <c r="C197" s="5"/>
      <c r="D197" s="5"/>
      <c r="F197" s="5"/>
      <c r="G197" s="5"/>
      <c r="H197" s="5"/>
      <c r="I197" s="5"/>
      <c r="J197" s="5"/>
      <c r="K197" s="5"/>
    </row>
    <row r="198" spans="3:11">
      <c r="C198" s="5"/>
      <c r="D198" s="5"/>
      <c r="F198" s="5"/>
      <c r="G198" s="5"/>
      <c r="H198" s="5"/>
      <c r="I198" s="5"/>
      <c r="J198" s="5"/>
      <c r="K198" s="5"/>
    </row>
    <row r="199" spans="3:11">
      <c r="C199" s="5"/>
      <c r="D199" s="5"/>
      <c r="F199" s="5"/>
      <c r="G199" s="5"/>
      <c r="H199" s="5"/>
      <c r="I199" s="5"/>
      <c r="J199" s="5"/>
      <c r="K199" s="5"/>
    </row>
    <row r="200" spans="3:11">
      <c r="C200" s="5"/>
      <c r="D200" s="5"/>
      <c r="F200" s="5"/>
      <c r="G200" s="5"/>
      <c r="H200" s="5"/>
      <c r="I200" s="5"/>
      <c r="J200" s="5"/>
      <c r="K200" s="5"/>
    </row>
    <row r="201" spans="3:11">
      <c r="C201" s="5"/>
      <c r="D201" s="5"/>
      <c r="F201" s="5"/>
      <c r="G201" s="5"/>
      <c r="H201" s="5"/>
      <c r="I201" s="5"/>
      <c r="J201" s="5"/>
      <c r="K201" s="5"/>
    </row>
    <row r="202" spans="3:11">
      <c r="C202" s="5"/>
      <c r="D202" s="5"/>
      <c r="F202" s="5"/>
      <c r="G202" s="5"/>
      <c r="H202" s="5"/>
      <c r="I202" s="5"/>
      <c r="J202" s="5"/>
      <c r="K202" s="5"/>
    </row>
    <row r="203" spans="3:11">
      <c r="C203" s="5"/>
      <c r="D203" s="5"/>
      <c r="F203" s="5"/>
      <c r="G203" s="5"/>
      <c r="H203" s="5"/>
      <c r="I203" s="5"/>
      <c r="J203" s="5"/>
      <c r="K203" s="5"/>
    </row>
    <row r="204" spans="3:11">
      <c r="C204" s="5"/>
      <c r="D204" s="5"/>
      <c r="F204" s="5"/>
      <c r="G204" s="5"/>
      <c r="H204" s="5"/>
      <c r="I204" s="5"/>
      <c r="J204" s="5"/>
      <c r="K204" s="5"/>
    </row>
    <row r="205" spans="3:11">
      <c r="C205" s="5"/>
      <c r="D205" s="5"/>
      <c r="F205" s="5"/>
      <c r="G205" s="5"/>
      <c r="H205" s="5"/>
      <c r="I205" s="5"/>
      <c r="J205" s="5"/>
      <c r="K205" s="5"/>
    </row>
    <row r="206" spans="3:11">
      <c r="C206" s="5"/>
      <c r="D206" s="5"/>
      <c r="F206" s="5"/>
      <c r="G206" s="5"/>
      <c r="H206" s="5"/>
      <c r="I206" s="5"/>
      <c r="J206" s="5"/>
      <c r="K206" s="5"/>
    </row>
    <row r="207" spans="3:11">
      <c r="C207" s="5"/>
      <c r="D207" s="5"/>
      <c r="F207" s="5"/>
      <c r="G207" s="5"/>
      <c r="H207" s="5"/>
      <c r="I207" s="5"/>
      <c r="J207" s="5"/>
      <c r="K207" s="5"/>
    </row>
    <row r="208" spans="3:11">
      <c r="C208" s="5"/>
      <c r="D208" s="5"/>
      <c r="F208" s="5"/>
      <c r="G208" s="5"/>
      <c r="H208" s="5"/>
      <c r="I208" s="5"/>
      <c r="J208" s="5"/>
      <c r="K208" s="5"/>
    </row>
    <row r="209" spans="3:11">
      <c r="C209" s="5"/>
      <c r="D209" s="5"/>
      <c r="F209" s="5"/>
      <c r="G209" s="5"/>
      <c r="H209" s="5"/>
      <c r="I209" s="5"/>
      <c r="J209" s="5"/>
      <c r="K209" s="5"/>
    </row>
    <row r="210" spans="3:11">
      <c r="C210" s="5"/>
      <c r="D210" s="5"/>
      <c r="F210" s="5"/>
      <c r="G210" s="5"/>
      <c r="H210" s="5"/>
      <c r="I210" s="5"/>
      <c r="J210" s="5"/>
      <c r="K210" s="5"/>
    </row>
    <row r="211" spans="3:11">
      <c r="C211" s="5"/>
      <c r="D211" s="5"/>
      <c r="F211" s="5"/>
      <c r="G211" s="5"/>
      <c r="H211" s="5"/>
      <c r="I211" s="5"/>
      <c r="J211" s="5"/>
      <c r="K211" s="5"/>
    </row>
    <row r="212" spans="3:11">
      <c r="C212" s="5"/>
      <c r="D212" s="5"/>
      <c r="F212" s="5"/>
      <c r="G212" s="5"/>
      <c r="H212" s="5"/>
      <c r="I212" s="5"/>
      <c r="J212" s="5"/>
      <c r="K212" s="5"/>
    </row>
    <row r="213" spans="3:11">
      <c r="C213" s="5"/>
      <c r="D213" s="5"/>
      <c r="F213" s="5"/>
      <c r="G213" s="5"/>
      <c r="H213" s="5"/>
      <c r="I213" s="5"/>
      <c r="J213" s="5"/>
      <c r="K213" s="5"/>
    </row>
    <row r="214" spans="3:11">
      <c r="C214" s="5"/>
      <c r="D214" s="5"/>
      <c r="F214" s="5"/>
      <c r="G214" s="5"/>
      <c r="H214" s="5"/>
      <c r="I214" s="5"/>
      <c r="J214" s="5"/>
      <c r="K214" s="5"/>
    </row>
    <row r="215" spans="3:11">
      <c r="C215" s="5"/>
      <c r="D215" s="5"/>
      <c r="F215" s="5"/>
      <c r="G215" s="5"/>
      <c r="H215" s="5"/>
      <c r="I215" s="5"/>
      <c r="J215" s="5"/>
      <c r="K215" s="5"/>
    </row>
    <row r="216" spans="3:11">
      <c r="C216" s="5"/>
      <c r="D216" s="5"/>
      <c r="F216" s="5"/>
      <c r="G216" s="5"/>
      <c r="H216" s="5"/>
      <c r="I216" s="5"/>
      <c r="J216" s="5"/>
      <c r="K216" s="5"/>
    </row>
    <row r="217" spans="3:11">
      <c r="C217" s="5"/>
      <c r="D217" s="5"/>
      <c r="F217" s="5"/>
      <c r="G217" s="5"/>
      <c r="H217" s="5"/>
      <c r="I217" s="5"/>
      <c r="J217" s="5"/>
      <c r="K217" s="5"/>
    </row>
    <row r="218" spans="3:11">
      <c r="C218" s="5"/>
      <c r="D218" s="5"/>
      <c r="F218" s="5"/>
      <c r="G218" s="5"/>
      <c r="H218" s="5"/>
      <c r="I218" s="5"/>
      <c r="J218" s="5"/>
      <c r="K218" s="5"/>
    </row>
    <row r="219" spans="3:11">
      <c r="C219" s="5"/>
      <c r="D219" s="5"/>
      <c r="F219" s="5"/>
      <c r="G219" s="5"/>
      <c r="H219" s="5"/>
      <c r="I219" s="5"/>
      <c r="J219" s="5"/>
      <c r="K219" s="5"/>
    </row>
    <row r="220" spans="3:11">
      <c r="C220" s="5"/>
      <c r="D220" s="5"/>
      <c r="F220" s="5"/>
      <c r="G220" s="5"/>
      <c r="H220" s="5"/>
      <c r="I220" s="5"/>
      <c r="J220" s="5"/>
      <c r="K220" s="5"/>
    </row>
    <row r="221" spans="3:11">
      <c r="C221" s="5"/>
      <c r="D221" s="5"/>
      <c r="F221" s="5"/>
      <c r="G221" s="5"/>
      <c r="H221" s="5"/>
      <c r="I221" s="5"/>
      <c r="J221" s="5"/>
      <c r="K221" s="5"/>
    </row>
    <row r="222" spans="3:11">
      <c r="C222" s="5"/>
      <c r="D222" s="5"/>
      <c r="F222" s="5"/>
      <c r="G222" s="5"/>
      <c r="H222" s="5"/>
      <c r="I222" s="5"/>
      <c r="J222" s="5"/>
      <c r="K222" s="5"/>
    </row>
    <row r="223" spans="3:11">
      <c r="C223" s="5"/>
      <c r="D223" s="5"/>
      <c r="F223" s="5"/>
      <c r="G223" s="5"/>
      <c r="H223" s="5"/>
      <c r="I223" s="5"/>
      <c r="J223" s="5"/>
      <c r="K223" s="5"/>
    </row>
    <row r="224" spans="3:11">
      <c r="C224" s="5"/>
      <c r="D224" s="5"/>
      <c r="F224" s="5"/>
      <c r="G224" s="5"/>
      <c r="H224" s="5"/>
      <c r="I224" s="5"/>
      <c r="J224" s="5"/>
      <c r="K224" s="5"/>
    </row>
    <row r="225" spans="3:11">
      <c r="C225" s="5"/>
      <c r="D225" s="5"/>
      <c r="F225" s="5"/>
      <c r="G225" s="5"/>
      <c r="H225" s="5"/>
      <c r="I225" s="5"/>
      <c r="J225" s="5"/>
      <c r="K225" s="5"/>
    </row>
    <row r="226" spans="3:11">
      <c r="C226" s="5"/>
      <c r="D226" s="5"/>
      <c r="F226" s="5"/>
      <c r="G226" s="5"/>
      <c r="H226" s="5"/>
      <c r="I226" s="5"/>
      <c r="J226" s="5"/>
      <c r="K226" s="5"/>
    </row>
    <row r="227" spans="3:11">
      <c r="C227" s="5"/>
      <c r="D227" s="5"/>
      <c r="F227" s="5"/>
      <c r="G227" s="5"/>
      <c r="H227" s="5"/>
      <c r="I227" s="5"/>
      <c r="J227" s="5"/>
      <c r="K227" s="5"/>
    </row>
    <row r="228" spans="3:11">
      <c r="C228" s="5"/>
      <c r="D228" s="5"/>
      <c r="F228" s="5"/>
      <c r="G228" s="5"/>
      <c r="H228" s="5"/>
      <c r="I228" s="5"/>
      <c r="J228" s="5"/>
      <c r="K228" s="5"/>
    </row>
    <row r="229" spans="3:11">
      <c r="C229" s="5"/>
      <c r="D229" s="5"/>
      <c r="F229" s="5"/>
      <c r="G229" s="5"/>
      <c r="H229" s="5"/>
      <c r="I229" s="5"/>
      <c r="J229" s="5"/>
      <c r="K229" s="5"/>
    </row>
    <row r="230" spans="3:11">
      <c r="C230" s="5"/>
      <c r="D230" s="5"/>
      <c r="F230" s="5"/>
      <c r="G230" s="5"/>
      <c r="H230" s="5"/>
      <c r="I230" s="5"/>
      <c r="J230" s="5"/>
      <c r="K230" s="5"/>
    </row>
    <row r="231" spans="3:11">
      <c r="C231" s="5"/>
      <c r="D231" s="5"/>
      <c r="F231" s="5"/>
      <c r="G231" s="5"/>
      <c r="H231" s="5"/>
      <c r="I231" s="5"/>
      <c r="J231" s="5"/>
      <c r="K231" s="5"/>
    </row>
    <row r="232" spans="3:11">
      <c r="C232" s="5"/>
      <c r="D232" s="5"/>
      <c r="F232" s="5"/>
      <c r="G232" s="5"/>
      <c r="H232" s="5"/>
      <c r="I232" s="5"/>
      <c r="J232" s="5"/>
      <c r="K232" s="5"/>
    </row>
    <row r="233" spans="3:11">
      <c r="C233" s="5"/>
      <c r="D233" s="5"/>
      <c r="F233" s="5"/>
      <c r="G233" s="5"/>
      <c r="H233" s="5"/>
      <c r="I233" s="5"/>
      <c r="J233" s="5"/>
      <c r="K233" s="5"/>
    </row>
    <row r="234" spans="3:11">
      <c r="C234" s="5"/>
      <c r="D234" s="5"/>
      <c r="F234" s="5"/>
      <c r="G234" s="5"/>
      <c r="H234" s="5"/>
      <c r="I234" s="5"/>
      <c r="J234" s="5"/>
      <c r="K234" s="5"/>
    </row>
    <row r="235" spans="3:11">
      <c r="C235" s="5"/>
      <c r="D235" s="5"/>
      <c r="F235" s="5"/>
      <c r="G235" s="5"/>
      <c r="H235" s="5"/>
      <c r="I235" s="5"/>
      <c r="J235" s="5"/>
      <c r="K235" s="5"/>
    </row>
    <row r="236" spans="3:11">
      <c r="C236" s="5"/>
      <c r="D236" s="5"/>
      <c r="F236" s="5"/>
      <c r="G236" s="5"/>
      <c r="H236" s="5"/>
      <c r="I236" s="5"/>
      <c r="J236" s="5"/>
      <c r="K236" s="5"/>
    </row>
    <row r="237" spans="3:11">
      <c r="C237" s="5"/>
      <c r="D237" s="5"/>
      <c r="F237" s="5"/>
      <c r="G237" s="5"/>
      <c r="H237" s="5"/>
      <c r="I237" s="5"/>
      <c r="J237" s="5"/>
      <c r="K237" s="5"/>
    </row>
    <row r="238" spans="3:11">
      <c r="C238" s="5"/>
      <c r="D238" s="5"/>
      <c r="F238" s="5"/>
      <c r="G238" s="5"/>
      <c r="H238" s="5"/>
      <c r="I238" s="5"/>
      <c r="J238" s="5"/>
      <c r="K238" s="5"/>
    </row>
    <row r="239" spans="3:11">
      <c r="C239" s="5"/>
      <c r="D239" s="5"/>
      <c r="F239" s="5"/>
      <c r="G239" s="5"/>
      <c r="H239" s="5"/>
      <c r="I239" s="5"/>
      <c r="J239" s="5"/>
      <c r="K239" s="5"/>
    </row>
    <row r="240" spans="3:11">
      <c r="C240" s="5"/>
      <c r="D240" s="5"/>
      <c r="F240" s="5"/>
      <c r="G240" s="5"/>
      <c r="H240" s="5"/>
      <c r="I240" s="5"/>
      <c r="J240" s="5"/>
      <c r="K240" s="5"/>
    </row>
    <row r="241" spans="3:11">
      <c r="C241" s="5"/>
      <c r="D241" s="5"/>
      <c r="F241" s="5"/>
      <c r="G241" s="5"/>
      <c r="H241" s="5"/>
      <c r="I241" s="5"/>
      <c r="J241" s="5"/>
      <c r="K241" s="5"/>
    </row>
    <row r="242" spans="3:11">
      <c r="C242" s="5"/>
      <c r="D242" s="5"/>
      <c r="F242" s="5"/>
      <c r="G242" s="5"/>
      <c r="H242" s="5"/>
      <c r="I242" s="5"/>
      <c r="J242" s="5"/>
      <c r="K242" s="5"/>
    </row>
    <row r="243" spans="3:11">
      <c r="C243" s="5"/>
      <c r="D243" s="5"/>
      <c r="F243" s="5"/>
      <c r="G243" s="5"/>
      <c r="H243" s="5"/>
      <c r="I243" s="5"/>
      <c r="J243" s="5"/>
      <c r="K243" s="5"/>
    </row>
    <row r="244" spans="3:11">
      <c r="C244" s="5"/>
      <c r="D244" s="5"/>
      <c r="F244" s="5"/>
      <c r="G244" s="5"/>
      <c r="H244" s="5"/>
      <c r="I244" s="5"/>
      <c r="J244" s="5"/>
      <c r="K244" s="5"/>
    </row>
    <row r="245" spans="3:11">
      <c r="C245" s="5"/>
      <c r="D245" s="5"/>
      <c r="F245" s="5"/>
      <c r="G245" s="5"/>
      <c r="H245" s="5"/>
      <c r="I245" s="5"/>
      <c r="J245" s="5"/>
      <c r="K245" s="5"/>
    </row>
    <row r="246" spans="3:11">
      <c r="C246" s="5"/>
      <c r="D246" s="5"/>
      <c r="F246" s="5"/>
      <c r="G246" s="5"/>
      <c r="H246" s="5"/>
      <c r="I246" s="5"/>
      <c r="J246" s="5"/>
      <c r="K246" s="5"/>
    </row>
    <row r="247" spans="3:11">
      <c r="C247" s="5"/>
      <c r="D247" s="5"/>
      <c r="F247" s="5"/>
      <c r="G247" s="5"/>
      <c r="H247" s="5"/>
      <c r="I247" s="5"/>
      <c r="J247" s="5"/>
      <c r="K247" s="5"/>
    </row>
    <row r="248" spans="3:11">
      <c r="C248" s="5"/>
      <c r="D248" s="5"/>
      <c r="F248" s="5"/>
      <c r="G248" s="5"/>
      <c r="H248" s="5"/>
      <c r="I248" s="5"/>
      <c r="J248" s="5"/>
      <c r="K248" s="5"/>
    </row>
    <row r="249" spans="3:11">
      <c r="C249" s="5"/>
      <c r="D249" s="5"/>
      <c r="F249" s="5"/>
      <c r="G249" s="5"/>
      <c r="H249" s="5"/>
      <c r="I249" s="5"/>
      <c r="J249" s="5"/>
      <c r="K249" s="5"/>
    </row>
    <row r="250" spans="3:11">
      <c r="C250" s="5"/>
      <c r="D250" s="5"/>
      <c r="F250" s="5"/>
      <c r="G250" s="5"/>
      <c r="H250" s="5"/>
      <c r="I250" s="5"/>
      <c r="J250" s="5"/>
      <c r="K250" s="5"/>
    </row>
    <row r="251" spans="3:11">
      <c r="C251" s="5"/>
      <c r="D251" s="5"/>
      <c r="F251" s="5"/>
      <c r="G251" s="5"/>
      <c r="H251" s="5"/>
      <c r="I251" s="5"/>
      <c r="J251" s="5"/>
      <c r="K251" s="5"/>
    </row>
    <row r="252" spans="3:11">
      <c r="C252" s="5"/>
      <c r="D252" s="5"/>
      <c r="F252" s="5"/>
      <c r="G252" s="5"/>
      <c r="H252" s="5"/>
      <c r="I252" s="5"/>
      <c r="J252" s="5"/>
      <c r="K252" s="5"/>
    </row>
    <row r="253" spans="3:11">
      <c r="C253" s="5"/>
      <c r="D253" s="5"/>
      <c r="F253" s="5"/>
      <c r="G253" s="5"/>
      <c r="H253" s="5"/>
      <c r="I253" s="5"/>
      <c r="J253" s="5"/>
      <c r="K253" s="5"/>
    </row>
    <row r="254" spans="3:11">
      <c r="C254" s="5"/>
      <c r="D254" s="5"/>
      <c r="F254" s="5"/>
      <c r="G254" s="5"/>
      <c r="H254" s="5"/>
      <c r="I254" s="5"/>
      <c r="J254" s="5"/>
      <c r="K254" s="5"/>
    </row>
    <row r="255" spans="3:11">
      <c r="C255" s="5"/>
      <c r="D255" s="5"/>
      <c r="F255" s="5"/>
      <c r="G255" s="5"/>
      <c r="H255" s="5"/>
      <c r="I255" s="5"/>
      <c r="J255" s="5"/>
      <c r="K255" s="5"/>
    </row>
    <row r="256" spans="3:11">
      <c r="C256" s="5"/>
      <c r="D256" s="5"/>
      <c r="F256" s="5"/>
      <c r="G256" s="5"/>
      <c r="H256" s="5"/>
      <c r="I256" s="5"/>
      <c r="J256" s="5"/>
      <c r="K256" s="5"/>
    </row>
    <row r="257" spans="3:11">
      <c r="C257" s="5"/>
      <c r="D257" s="5"/>
      <c r="F257" s="5"/>
      <c r="G257" s="5"/>
      <c r="H257" s="5"/>
      <c r="I257" s="5"/>
      <c r="J257" s="5"/>
      <c r="K257" s="5"/>
    </row>
    <row r="258" spans="3:11">
      <c r="C258" s="5"/>
      <c r="D258" s="5"/>
      <c r="F258" s="5"/>
      <c r="G258" s="5"/>
      <c r="H258" s="5"/>
      <c r="I258" s="5"/>
      <c r="J258" s="5"/>
      <c r="K258" s="5"/>
    </row>
    <row r="259" spans="3:11">
      <c r="C259" s="5"/>
      <c r="D259" s="5"/>
      <c r="F259" s="5"/>
      <c r="G259" s="5"/>
      <c r="H259" s="5"/>
      <c r="I259" s="5"/>
      <c r="J259" s="5"/>
      <c r="K259" s="5"/>
    </row>
    <row r="260" spans="3:11">
      <c r="C260" s="5"/>
      <c r="D260" s="5"/>
      <c r="F260" s="5"/>
      <c r="G260" s="5"/>
      <c r="H260" s="5"/>
      <c r="I260" s="5"/>
      <c r="J260" s="5"/>
      <c r="K260" s="5"/>
    </row>
    <row r="261" spans="3:11">
      <c r="C261" s="5"/>
      <c r="D261" s="5"/>
      <c r="F261" s="5"/>
      <c r="G261" s="5"/>
      <c r="H261" s="5"/>
      <c r="I261" s="5"/>
      <c r="J261" s="5"/>
      <c r="K261" s="5"/>
    </row>
    <row r="262" spans="3:11">
      <c r="C262" s="5"/>
      <c r="D262" s="5"/>
      <c r="F262" s="5"/>
      <c r="G262" s="5"/>
      <c r="H262" s="5"/>
      <c r="I262" s="5"/>
      <c r="J262" s="5"/>
      <c r="K262" s="5"/>
    </row>
    <row r="263" spans="3:11">
      <c r="C263" s="5"/>
      <c r="D263" s="5"/>
      <c r="F263" s="5"/>
      <c r="G263" s="5"/>
      <c r="H263" s="5"/>
      <c r="I263" s="5"/>
      <c r="J263" s="5"/>
      <c r="K263" s="5"/>
    </row>
    <row r="264" spans="3:11">
      <c r="C264" s="5"/>
      <c r="D264" s="5"/>
      <c r="F264" s="5"/>
      <c r="G264" s="5"/>
      <c r="H264" s="5"/>
      <c r="I264" s="5"/>
      <c r="J264" s="5"/>
      <c r="K264" s="5"/>
    </row>
    <row r="265" spans="3:11">
      <c r="C265" s="5"/>
      <c r="D265" s="5"/>
      <c r="F265" s="5"/>
      <c r="G265" s="5"/>
      <c r="H265" s="5"/>
      <c r="I265" s="5"/>
      <c r="J265" s="5"/>
      <c r="K265" s="5"/>
    </row>
    <row r="266" spans="3:11">
      <c r="C266" s="5"/>
      <c r="D266" s="5"/>
      <c r="F266" s="5"/>
      <c r="G266" s="5"/>
      <c r="H266" s="5"/>
      <c r="I266" s="5"/>
      <c r="J266" s="5"/>
      <c r="K266" s="5"/>
    </row>
    <row r="267" spans="3:11">
      <c r="C267" s="5"/>
      <c r="D267" s="5"/>
      <c r="F267" s="5"/>
      <c r="G267" s="5"/>
      <c r="H267" s="5"/>
      <c r="I267" s="5"/>
      <c r="J267" s="5"/>
      <c r="K267" s="5"/>
    </row>
    <row r="268" spans="3:11">
      <c r="C268" s="5"/>
      <c r="D268" s="5"/>
      <c r="F268" s="5"/>
      <c r="G268" s="5"/>
      <c r="H268" s="5"/>
      <c r="I268" s="5"/>
      <c r="J268" s="5"/>
      <c r="K268" s="5"/>
    </row>
    <row r="269" spans="3:11">
      <c r="C269" s="5"/>
      <c r="D269" s="5"/>
      <c r="F269" s="5"/>
      <c r="G269" s="5"/>
      <c r="H269" s="5"/>
      <c r="I269" s="5"/>
      <c r="J269" s="5"/>
      <c r="K269" s="5"/>
    </row>
    <row r="270" spans="3:11">
      <c r="C270" s="5"/>
      <c r="D270" s="5"/>
      <c r="F270" s="5"/>
      <c r="G270" s="5"/>
      <c r="H270" s="5"/>
      <c r="I270" s="5"/>
      <c r="J270" s="5"/>
      <c r="K270" s="5"/>
    </row>
    <row r="271" spans="3:11">
      <c r="C271" s="5"/>
      <c r="D271" s="5"/>
      <c r="F271" s="5"/>
      <c r="G271" s="5"/>
      <c r="H271" s="5"/>
      <c r="I271" s="5"/>
      <c r="J271" s="5"/>
      <c r="K271" s="5"/>
    </row>
    <row r="272" spans="3:11">
      <c r="C272" s="5"/>
      <c r="D272" s="5"/>
      <c r="F272" s="5"/>
      <c r="G272" s="5"/>
      <c r="H272" s="5"/>
      <c r="I272" s="5"/>
      <c r="J272" s="5"/>
      <c r="K272" s="5"/>
    </row>
    <row r="273" spans="3:11">
      <c r="C273" s="5"/>
      <c r="D273" s="5"/>
      <c r="F273" s="5"/>
      <c r="G273" s="5"/>
      <c r="H273" s="5"/>
      <c r="I273" s="5"/>
      <c r="J273" s="5"/>
      <c r="K273" s="5"/>
    </row>
    <row r="274" spans="3:11">
      <c r="C274" s="5"/>
      <c r="D274" s="5"/>
      <c r="F274" s="5"/>
      <c r="G274" s="5"/>
      <c r="H274" s="5"/>
      <c r="I274" s="5"/>
      <c r="J274" s="5"/>
      <c r="K274" s="5"/>
    </row>
    <row r="275" spans="3:11">
      <c r="C275" s="5"/>
      <c r="D275" s="5"/>
      <c r="F275" s="5"/>
      <c r="G275" s="5"/>
      <c r="H275" s="5"/>
      <c r="I275" s="5"/>
      <c r="J275" s="5"/>
      <c r="K275" s="5"/>
    </row>
    <row r="276" spans="3:11">
      <c r="C276" s="5"/>
      <c r="D276" s="5"/>
      <c r="F276" s="5"/>
      <c r="G276" s="5"/>
      <c r="H276" s="5"/>
      <c r="I276" s="5"/>
      <c r="J276" s="5"/>
      <c r="K276" s="5"/>
    </row>
    <row r="277" spans="3:11">
      <c r="C277" s="5"/>
      <c r="D277" s="5"/>
      <c r="F277" s="5"/>
      <c r="G277" s="5"/>
      <c r="H277" s="5"/>
      <c r="I277" s="5"/>
      <c r="J277" s="5"/>
      <c r="K277" s="5"/>
    </row>
    <row r="278" spans="3:11">
      <c r="C278" s="5"/>
      <c r="D278" s="5"/>
      <c r="F278" s="5"/>
      <c r="G278" s="5"/>
      <c r="H278" s="5"/>
      <c r="I278" s="5"/>
      <c r="J278" s="5"/>
      <c r="K278" s="5"/>
    </row>
    <row r="279" spans="3:11">
      <c r="C279" s="5"/>
      <c r="D279" s="5"/>
      <c r="F279" s="5"/>
      <c r="G279" s="5"/>
      <c r="H279" s="5"/>
      <c r="I279" s="5"/>
      <c r="J279" s="5"/>
      <c r="K279" s="5"/>
    </row>
    <row r="280" spans="3:11">
      <c r="C280" s="5"/>
      <c r="D280" s="5"/>
      <c r="F280" s="5"/>
      <c r="G280" s="5"/>
      <c r="H280" s="5"/>
      <c r="I280" s="5"/>
      <c r="J280" s="5"/>
      <c r="K280" s="5"/>
    </row>
    <row r="281" spans="3:11">
      <c r="C281" s="5"/>
      <c r="D281" s="5"/>
      <c r="F281" s="5"/>
      <c r="G281" s="5"/>
      <c r="H281" s="5"/>
      <c r="I281" s="5"/>
      <c r="J281" s="5"/>
      <c r="K281" s="5"/>
    </row>
    <row r="282" spans="3:11">
      <c r="C282" s="5"/>
      <c r="D282" s="5"/>
      <c r="F282" s="5"/>
      <c r="G282" s="5"/>
      <c r="H282" s="5"/>
      <c r="I282" s="5"/>
      <c r="J282" s="5"/>
      <c r="K282" s="5"/>
    </row>
    <row r="283" spans="3:11">
      <c r="C283" s="5"/>
      <c r="D283" s="5"/>
      <c r="F283" s="5"/>
      <c r="G283" s="5"/>
      <c r="H283" s="5"/>
      <c r="I283" s="5"/>
      <c r="J283" s="5"/>
      <c r="K283" s="5"/>
    </row>
    <row r="284" spans="3:11">
      <c r="C284" s="5"/>
      <c r="D284" s="5"/>
      <c r="F284" s="5"/>
      <c r="G284" s="5"/>
      <c r="H284" s="5"/>
      <c r="I284" s="5"/>
      <c r="J284" s="5"/>
      <c r="K284" s="5"/>
    </row>
    <row r="285" spans="3:11">
      <c r="C285" s="5"/>
      <c r="D285" s="5"/>
      <c r="F285" s="5"/>
      <c r="G285" s="5"/>
      <c r="H285" s="5"/>
      <c r="I285" s="5"/>
      <c r="J285" s="5"/>
      <c r="K285" s="5"/>
    </row>
    <row r="286" spans="3:11">
      <c r="C286" s="5"/>
      <c r="D286" s="5"/>
      <c r="F286" s="5"/>
      <c r="G286" s="5"/>
      <c r="H286" s="5"/>
      <c r="I286" s="5"/>
      <c r="J286" s="5"/>
      <c r="K286" s="5"/>
    </row>
    <row r="287" spans="3:11">
      <c r="C287" s="5"/>
      <c r="D287" s="5"/>
      <c r="F287" s="5"/>
      <c r="G287" s="5"/>
      <c r="H287" s="5"/>
      <c r="I287" s="5"/>
      <c r="J287" s="5"/>
      <c r="K287" s="5"/>
    </row>
    <row r="288" spans="3:11">
      <c r="C288" s="5"/>
      <c r="D288" s="5"/>
      <c r="F288" s="5"/>
      <c r="G288" s="5"/>
      <c r="H288" s="5"/>
      <c r="I288" s="5"/>
      <c r="J288" s="5"/>
      <c r="K288" s="5"/>
    </row>
    <row r="289" spans="3:11">
      <c r="C289" s="5"/>
      <c r="D289" s="5"/>
      <c r="F289" s="5"/>
      <c r="G289" s="5"/>
      <c r="H289" s="5"/>
      <c r="I289" s="5"/>
      <c r="J289" s="5"/>
      <c r="K289" s="5"/>
    </row>
    <row r="290" spans="3:11">
      <c r="C290" s="5"/>
      <c r="D290" s="5"/>
      <c r="F290" s="5"/>
      <c r="G290" s="5"/>
      <c r="H290" s="5"/>
      <c r="I290" s="5"/>
      <c r="J290" s="5"/>
      <c r="K290" s="5"/>
    </row>
    <row r="291" spans="3:11">
      <c r="C291" s="5"/>
      <c r="D291" s="5"/>
      <c r="F291" s="5"/>
      <c r="G291" s="5"/>
      <c r="H291" s="5"/>
      <c r="I291" s="5"/>
      <c r="J291" s="5"/>
      <c r="K291" s="5"/>
    </row>
    <row r="292" spans="3:11">
      <c r="C292" s="5"/>
      <c r="D292" s="5"/>
      <c r="F292" s="5"/>
      <c r="G292" s="5"/>
      <c r="H292" s="5"/>
      <c r="I292" s="5"/>
      <c r="J292" s="5"/>
      <c r="K292" s="5"/>
    </row>
    <row r="293" spans="3:11">
      <c r="C293" s="5"/>
      <c r="D293" s="5"/>
      <c r="F293" s="5"/>
      <c r="G293" s="5"/>
      <c r="H293" s="5"/>
      <c r="I293" s="5"/>
      <c r="J293" s="5"/>
      <c r="K293" s="5"/>
    </row>
    <row r="294" spans="3:11">
      <c r="C294" s="5"/>
      <c r="D294" s="5"/>
      <c r="F294" s="5"/>
      <c r="G294" s="5"/>
      <c r="H294" s="5"/>
      <c r="I294" s="5"/>
      <c r="J294" s="5"/>
      <c r="K294" s="5"/>
    </row>
    <row r="295" spans="3:11">
      <c r="C295" s="5"/>
      <c r="D295" s="5"/>
      <c r="F295" s="5"/>
      <c r="G295" s="5"/>
      <c r="H295" s="5"/>
      <c r="I295" s="5"/>
      <c r="J295" s="5"/>
      <c r="K295" s="5"/>
    </row>
    <row r="296" spans="3:11">
      <c r="C296" s="5"/>
      <c r="D296" s="5"/>
      <c r="F296" s="5"/>
      <c r="G296" s="5"/>
      <c r="H296" s="5"/>
      <c r="I296" s="5"/>
      <c r="J296" s="5"/>
      <c r="K296" s="5"/>
    </row>
    <row r="297" spans="3:11">
      <c r="C297" s="5"/>
      <c r="D297" s="5"/>
      <c r="F297" s="5"/>
      <c r="G297" s="5"/>
      <c r="H297" s="5"/>
      <c r="I297" s="5"/>
      <c r="J297" s="5"/>
      <c r="K297" s="5"/>
    </row>
    <row r="298" spans="3:11">
      <c r="C298" s="5"/>
      <c r="D298" s="5"/>
      <c r="F298" s="5"/>
      <c r="G298" s="5"/>
      <c r="H298" s="5"/>
      <c r="I298" s="5"/>
      <c r="J298" s="5"/>
      <c r="K298" s="5"/>
    </row>
    <row r="299" spans="3:11">
      <c r="C299" s="5"/>
      <c r="D299" s="5"/>
      <c r="F299" s="5"/>
      <c r="G299" s="5"/>
      <c r="H299" s="5"/>
      <c r="I299" s="5"/>
      <c r="J299" s="5"/>
      <c r="K299" s="5"/>
    </row>
    <row r="300" spans="3:11">
      <c r="C300" s="5"/>
      <c r="D300" s="5"/>
      <c r="F300" s="5"/>
      <c r="G300" s="5"/>
      <c r="H300" s="5"/>
      <c r="I300" s="5"/>
      <c r="J300" s="5"/>
      <c r="K300" s="5"/>
    </row>
    <row r="301" spans="3:11">
      <c r="C301" s="5"/>
      <c r="D301" s="5"/>
      <c r="F301" s="5"/>
      <c r="G301" s="5"/>
      <c r="H301" s="5"/>
      <c r="I301" s="5"/>
      <c r="J301" s="5"/>
      <c r="K301" s="5"/>
    </row>
    <row r="302" spans="3:11">
      <c r="C302" s="5"/>
      <c r="D302" s="5"/>
      <c r="F302" s="5"/>
      <c r="G302" s="5"/>
      <c r="H302" s="5"/>
      <c r="I302" s="5"/>
      <c r="J302" s="5"/>
      <c r="K302" s="5"/>
    </row>
    <row r="303" spans="3:11">
      <c r="C303" s="5"/>
      <c r="D303" s="5"/>
      <c r="F303" s="5"/>
      <c r="G303" s="5"/>
      <c r="H303" s="5"/>
      <c r="I303" s="5"/>
      <c r="J303" s="5"/>
      <c r="K303" s="5"/>
    </row>
    <row r="304" spans="3:11">
      <c r="C304" s="5"/>
      <c r="D304" s="5"/>
      <c r="F304" s="5"/>
      <c r="G304" s="5"/>
      <c r="H304" s="5"/>
      <c r="I304" s="5"/>
      <c r="J304" s="5"/>
      <c r="K304" s="5"/>
    </row>
    <row r="305" spans="3:11">
      <c r="C305" s="5"/>
      <c r="D305" s="5"/>
      <c r="F305" s="5"/>
      <c r="G305" s="5"/>
      <c r="H305" s="5"/>
      <c r="I305" s="5"/>
      <c r="J305" s="5"/>
      <c r="K305" s="5"/>
    </row>
    <row r="306" spans="3:11">
      <c r="C306" s="5"/>
      <c r="D306" s="5"/>
      <c r="F306" s="5"/>
      <c r="G306" s="5"/>
      <c r="H306" s="5"/>
      <c r="I306" s="5"/>
      <c r="J306" s="5"/>
      <c r="K306" s="5"/>
    </row>
    <row r="307" spans="3:11">
      <c r="C307" s="5"/>
      <c r="D307" s="5"/>
      <c r="F307" s="5"/>
      <c r="G307" s="5"/>
      <c r="H307" s="5"/>
      <c r="I307" s="5"/>
      <c r="J307" s="5"/>
      <c r="K307" s="5"/>
    </row>
    <row r="308" spans="3:11">
      <c r="C308" s="5"/>
      <c r="D308" s="5"/>
      <c r="F308" s="5"/>
      <c r="G308" s="5"/>
      <c r="H308" s="5"/>
      <c r="I308" s="5"/>
      <c r="J308" s="5"/>
      <c r="K308" s="5"/>
    </row>
    <row r="309" spans="3:11">
      <c r="C309" s="5"/>
      <c r="D309" s="5"/>
      <c r="F309" s="5"/>
      <c r="G309" s="5"/>
      <c r="H309" s="5"/>
      <c r="I309" s="5"/>
      <c r="J309" s="5"/>
      <c r="K309" s="5"/>
    </row>
    <row r="310" spans="3:11">
      <c r="C310" s="5"/>
      <c r="D310" s="5"/>
      <c r="F310" s="5"/>
      <c r="G310" s="5"/>
      <c r="H310" s="5"/>
      <c r="I310" s="5"/>
      <c r="J310" s="5"/>
      <c r="K310" s="5"/>
    </row>
    <row r="311" spans="3:11">
      <c r="C311" s="5"/>
      <c r="D311" s="5"/>
      <c r="F311" s="5"/>
      <c r="G311" s="5"/>
      <c r="H311" s="5"/>
      <c r="I311" s="5"/>
      <c r="J311" s="5"/>
      <c r="K311" s="5"/>
    </row>
    <row r="312" spans="3:11">
      <c r="C312" s="5"/>
      <c r="D312" s="5"/>
      <c r="F312" s="5"/>
      <c r="G312" s="5"/>
      <c r="H312" s="5"/>
      <c r="I312" s="5"/>
      <c r="J312" s="5"/>
      <c r="K312" s="5"/>
    </row>
    <row r="313" spans="3:11">
      <c r="C313" s="5"/>
      <c r="D313" s="5"/>
      <c r="F313" s="5"/>
      <c r="G313" s="5"/>
      <c r="H313" s="5"/>
      <c r="I313" s="5"/>
      <c r="J313" s="5"/>
      <c r="K313" s="5"/>
    </row>
    <row r="314" spans="3:11">
      <c r="C314" s="5"/>
      <c r="D314" s="5"/>
      <c r="F314" s="5"/>
      <c r="G314" s="5"/>
      <c r="H314" s="5"/>
      <c r="I314" s="5"/>
      <c r="J314" s="5"/>
      <c r="K314" s="5"/>
    </row>
    <row r="315" spans="3:11">
      <c r="C315" s="5"/>
      <c r="D315" s="5"/>
      <c r="F315" s="5"/>
      <c r="G315" s="5"/>
      <c r="H315" s="5"/>
      <c r="I315" s="5"/>
      <c r="J315" s="5"/>
      <c r="K315" s="5"/>
    </row>
    <row r="316" spans="3:11">
      <c r="C316" s="5"/>
      <c r="D316" s="5"/>
      <c r="F316" s="5"/>
      <c r="G316" s="5"/>
      <c r="H316" s="5"/>
      <c r="I316" s="5"/>
      <c r="J316" s="5"/>
      <c r="K316" s="5"/>
    </row>
    <row r="317" spans="3:11">
      <c r="C317" s="5"/>
      <c r="D317" s="5"/>
      <c r="F317" s="5"/>
      <c r="G317" s="5"/>
      <c r="H317" s="5"/>
      <c r="I317" s="5"/>
      <c r="J317" s="5"/>
      <c r="K317" s="5"/>
    </row>
    <row r="318" spans="3:11">
      <c r="C318" s="5"/>
      <c r="D318" s="5"/>
      <c r="F318" s="5"/>
      <c r="G318" s="5"/>
      <c r="H318" s="5"/>
      <c r="I318" s="5"/>
      <c r="J318" s="5"/>
      <c r="K318" s="5"/>
    </row>
    <row r="319" spans="3:11">
      <c r="C319" s="5"/>
      <c r="D319" s="5"/>
      <c r="F319" s="5"/>
      <c r="G319" s="5"/>
      <c r="H319" s="5"/>
      <c r="I319" s="5"/>
      <c r="J319" s="5"/>
      <c r="K319" s="5"/>
    </row>
    <row r="320" spans="3:11">
      <c r="C320" s="5"/>
      <c r="D320" s="5"/>
      <c r="F320" s="5"/>
      <c r="G320" s="5"/>
      <c r="H320" s="5"/>
      <c r="I320" s="5"/>
      <c r="J320" s="5"/>
      <c r="K320" s="5"/>
    </row>
    <row r="321" spans="3:11">
      <c r="C321" s="5"/>
      <c r="D321" s="5"/>
      <c r="F321" s="5"/>
      <c r="G321" s="5"/>
      <c r="H321" s="5"/>
      <c r="I321" s="5"/>
      <c r="J321" s="5"/>
      <c r="K321" s="5"/>
    </row>
    <row r="322" spans="3:11">
      <c r="C322" s="5"/>
      <c r="D322" s="5"/>
      <c r="F322" s="5"/>
      <c r="G322" s="5"/>
      <c r="H322" s="5"/>
      <c r="I322" s="5"/>
      <c r="J322" s="5"/>
      <c r="K322" s="5"/>
    </row>
    <row r="323" spans="3:11">
      <c r="C323" s="5"/>
      <c r="D323" s="5"/>
      <c r="F323" s="5"/>
      <c r="G323" s="5"/>
      <c r="H323" s="5"/>
      <c r="I323" s="5"/>
      <c r="J323" s="5"/>
      <c r="K323" s="5"/>
    </row>
    <row r="324" spans="3:11">
      <c r="C324" s="5"/>
      <c r="D324" s="5"/>
      <c r="F324" s="5"/>
      <c r="G324" s="5"/>
      <c r="H324" s="5"/>
      <c r="I324" s="5"/>
      <c r="J324" s="5"/>
      <c r="K324" s="5"/>
    </row>
    <row r="325" spans="3:11">
      <c r="C325" s="5"/>
      <c r="D325" s="5"/>
      <c r="F325" s="5"/>
      <c r="G325" s="5"/>
      <c r="H325" s="5"/>
      <c r="I325" s="5"/>
      <c r="J325" s="5"/>
      <c r="K325" s="5"/>
    </row>
    <row r="326" spans="3:11">
      <c r="C326" s="5"/>
      <c r="D326" s="5"/>
      <c r="F326" s="5"/>
      <c r="G326" s="5"/>
      <c r="H326" s="5"/>
      <c r="I326" s="5"/>
      <c r="J326" s="5"/>
      <c r="K326" s="5"/>
    </row>
    <row r="327" spans="3:11">
      <c r="C327" s="5"/>
      <c r="D327" s="5"/>
      <c r="F327" s="5"/>
      <c r="G327" s="5"/>
      <c r="H327" s="5"/>
      <c r="I327" s="5"/>
      <c r="J327" s="5"/>
      <c r="K327" s="5"/>
    </row>
    <row r="328" spans="3:11">
      <c r="C328" s="5"/>
      <c r="D328" s="5"/>
      <c r="F328" s="5"/>
      <c r="G328" s="5"/>
      <c r="H328" s="5"/>
      <c r="I328" s="5"/>
      <c r="J328" s="5"/>
      <c r="K328" s="5"/>
    </row>
    <row r="329" spans="3:11">
      <c r="C329" s="5"/>
      <c r="D329" s="5"/>
      <c r="F329" s="5"/>
      <c r="G329" s="5"/>
      <c r="H329" s="5"/>
      <c r="I329" s="5"/>
      <c r="J329" s="5"/>
      <c r="K329" s="5"/>
    </row>
    <row r="330" spans="3:11">
      <c r="C330" s="5"/>
      <c r="D330" s="5"/>
      <c r="F330" s="5"/>
      <c r="G330" s="5"/>
      <c r="H330" s="5"/>
      <c r="I330" s="5"/>
      <c r="J330" s="5"/>
      <c r="K330" s="5"/>
    </row>
    <row r="331" spans="3:11">
      <c r="C331" s="5"/>
      <c r="D331" s="5"/>
      <c r="F331" s="5"/>
      <c r="G331" s="5"/>
      <c r="H331" s="5"/>
      <c r="I331" s="5"/>
      <c r="J331" s="5"/>
      <c r="K331" s="5"/>
    </row>
    <row r="332" spans="3:11">
      <c r="C332" s="5"/>
      <c r="D332" s="5"/>
      <c r="F332" s="5"/>
      <c r="G332" s="5"/>
      <c r="H332" s="5"/>
      <c r="I332" s="5"/>
      <c r="J332" s="5"/>
      <c r="K332" s="5"/>
    </row>
    <row r="333" spans="3:11">
      <c r="C333" s="5"/>
      <c r="D333" s="5"/>
      <c r="F333" s="5"/>
      <c r="G333" s="5"/>
      <c r="H333" s="5"/>
      <c r="I333" s="5"/>
      <c r="J333" s="5"/>
      <c r="K333" s="5"/>
    </row>
    <row r="334" spans="3:11">
      <c r="C334" s="5"/>
      <c r="D334" s="5"/>
      <c r="F334" s="5"/>
      <c r="G334" s="5"/>
      <c r="H334" s="5"/>
      <c r="I334" s="5"/>
      <c r="J334" s="5"/>
      <c r="K334" s="5"/>
    </row>
    <row r="335" spans="3:11">
      <c r="C335" s="5"/>
      <c r="D335" s="5"/>
      <c r="F335" s="5"/>
      <c r="G335" s="5"/>
      <c r="H335" s="5"/>
      <c r="I335" s="5"/>
      <c r="J335" s="5"/>
      <c r="K335" s="5"/>
    </row>
    <row r="336" spans="3:11">
      <c r="C336" s="5"/>
      <c r="D336" s="5"/>
      <c r="F336" s="5"/>
      <c r="G336" s="5"/>
      <c r="H336" s="5"/>
      <c r="I336" s="5"/>
      <c r="J336" s="5"/>
      <c r="K336" s="5"/>
    </row>
    <row r="337" spans="3:11">
      <c r="C337" s="5"/>
      <c r="D337" s="5"/>
      <c r="F337" s="5"/>
      <c r="G337" s="5"/>
      <c r="H337" s="5"/>
      <c r="I337" s="5"/>
      <c r="J337" s="5"/>
      <c r="K337" s="5"/>
    </row>
    <row r="338" spans="3:11">
      <c r="C338" s="5"/>
      <c r="D338" s="5"/>
      <c r="F338" s="5"/>
      <c r="G338" s="5"/>
      <c r="H338" s="5"/>
      <c r="I338" s="5"/>
      <c r="J338" s="5"/>
      <c r="K338" s="5"/>
    </row>
    <row r="339" spans="3:11">
      <c r="C339" s="5"/>
      <c r="D339" s="5"/>
      <c r="F339" s="5"/>
      <c r="G339" s="5"/>
      <c r="H339" s="5"/>
      <c r="I339" s="5"/>
      <c r="J339" s="5"/>
      <c r="K339" s="5"/>
    </row>
    <row r="340" spans="3:11">
      <c r="C340" s="5"/>
      <c r="D340" s="5"/>
      <c r="F340" s="5"/>
      <c r="G340" s="5"/>
      <c r="H340" s="5"/>
      <c r="I340" s="5"/>
      <c r="J340" s="5"/>
      <c r="K340" s="5"/>
    </row>
    <row r="341" spans="3:11">
      <c r="C341" s="5"/>
      <c r="D341" s="5"/>
      <c r="F341" s="5"/>
      <c r="G341" s="5"/>
      <c r="H341" s="5"/>
      <c r="I341" s="5"/>
      <c r="J341" s="5"/>
      <c r="K341" s="5"/>
    </row>
    <row r="342" spans="3:11">
      <c r="C342" s="5"/>
      <c r="D342" s="5"/>
      <c r="F342" s="5"/>
      <c r="G342" s="5"/>
      <c r="H342" s="5"/>
      <c r="I342" s="5"/>
      <c r="J342" s="5"/>
      <c r="K342" s="5"/>
    </row>
  </sheetData>
  <mergeCells count="11">
    <mergeCell ref="B23:L23"/>
    <mergeCell ref="B1:L1"/>
    <mergeCell ref="B2:L2"/>
    <mergeCell ref="B3:U3"/>
    <mergeCell ref="B5:B6"/>
    <mergeCell ref="C5:D6"/>
    <mergeCell ref="E5:F6"/>
    <mergeCell ref="G5:L5"/>
    <mergeCell ref="G6:H6"/>
    <mergeCell ref="I6:J6"/>
    <mergeCell ref="K6:L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workbookViewId="0">
      <selection activeCell="S13" sqref="S13"/>
    </sheetView>
  </sheetViews>
  <sheetFormatPr baseColWidth="10" defaultRowHeight="11.25"/>
  <cols>
    <col min="1" max="1" width="2.42578125" style="2" customWidth="1"/>
    <col min="2" max="2" width="21.7109375" style="2" customWidth="1"/>
    <col min="3" max="3" width="8.140625" style="2" bestFit="1" customWidth="1"/>
    <col min="4" max="4" width="1.5703125" style="2" customWidth="1"/>
    <col min="5" max="5" width="9.28515625" style="2" bestFit="1" customWidth="1"/>
    <col min="6" max="6" width="1.5703125" style="2" customWidth="1"/>
    <col min="7" max="7" width="9.28515625" style="80" bestFit="1" customWidth="1"/>
    <col min="8" max="8" width="1.5703125" style="2" customWidth="1"/>
    <col min="9" max="9" width="9.28515625" style="2" bestFit="1" customWidth="1"/>
    <col min="10" max="10" width="1.5703125" style="2" customWidth="1"/>
    <col min="11" max="11" width="8.140625" style="2" bestFit="1" customWidth="1"/>
    <col min="12" max="12" width="1.5703125" style="2" customWidth="1"/>
    <col min="13" max="13" width="9.28515625" style="80" bestFit="1" customWidth="1"/>
    <col min="14" max="14" width="1.5703125" style="2" customWidth="1"/>
    <col min="15" max="15" width="9.28515625" style="2" bestFit="1" customWidth="1"/>
    <col min="16" max="16" width="1.5703125" style="2" customWidth="1"/>
    <col min="17" max="17" width="9.28515625" style="2" bestFit="1" customWidth="1"/>
    <col min="18" max="18" width="1.5703125" style="2" customWidth="1"/>
    <col min="19" max="19" width="9.28515625" style="80" bestFit="1" customWidth="1"/>
    <col min="20" max="20" width="1.5703125" style="2" customWidth="1"/>
    <col min="21" max="21" width="3" style="2" customWidth="1"/>
    <col min="22" max="256" width="11.42578125" style="2"/>
    <col min="257" max="257" width="2.42578125" style="2" customWidth="1"/>
    <col min="258" max="258" width="21.7109375" style="2" customWidth="1"/>
    <col min="259" max="259" width="8.140625" style="2" bestFit="1" customWidth="1"/>
    <col min="260" max="260" width="1.5703125" style="2" customWidth="1"/>
    <col min="261" max="261" width="9.28515625" style="2" bestFit="1" customWidth="1"/>
    <col min="262" max="262" width="1.5703125" style="2" customWidth="1"/>
    <col min="263" max="263" width="9.28515625" style="2" bestFit="1" customWidth="1"/>
    <col min="264" max="264" width="1.5703125" style="2" customWidth="1"/>
    <col min="265" max="265" width="9.28515625" style="2" bestFit="1" customWidth="1"/>
    <col min="266" max="266" width="1.5703125" style="2" customWidth="1"/>
    <col min="267" max="267" width="8.140625" style="2" bestFit="1" customWidth="1"/>
    <col min="268" max="268" width="1.5703125" style="2" customWidth="1"/>
    <col min="269" max="269" width="9.28515625" style="2" bestFit="1" customWidth="1"/>
    <col min="270" max="270" width="1.5703125" style="2" customWidth="1"/>
    <col min="271" max="271" width="9.28515625" style="2" bestFit="1" customWidth="1"/>
    <col min="272" max="272" width="1.5703125" style="2" customWidth="1"/>
    <col min="273" max="273" width="9.28515625" style="2" bestFit="1" customWidth="1"/>
    <col min="274" max="274" width="1.5703125" style="2" customWidth="1"/>
    <col min="275" max="275" width="9.28515625" style="2" bestFit="1" customWidth="1"/>
    <col min="276" max="276" width="1.5703125" style="2" customWidth="1"/>
    <col min="277" max="277" width="3" style="2" customWidth="1"/>
    <col min="278" max="512" width="11.42578125" style="2"/>
    <col min="513" max="513" width="2.42578125" style="2" customWidth="1"/>
    <col min="514" max="514" width="21.7109375" style="2" customWidth="1"/>
    <col min="515" max="515" width="8.140625" style="2" bestFit="1" customWidth="1"/>
    <col min="516" max="516" width="1.5703125" style="2" customWidth="1"/>
    <col min="517" max="517" width="9.28515625" style="2" bestFit="1" customWidth="1"/>
    <col min="518" max="518" width="1.5703125" style="2" customWidth="1"/>
    <col min="519" max="519" width="9.28515625" style="2" bestFit="1" customWidth="1"/>
    <col min="520" max="520" width="1.5703125" style="2" customWidth="1"/>
    <col min="521" max="521" width="9.28515625" style="2" bestFit="1" customWidth="1"/>
    <col min="522" max="522" width="1.5703125" style="2" customWidth="1"/>
    <col min="523" max="523" width="8.140625" style="2" bestFit="1" customWidth="1"/>
    <col min="524" max="524" width="1.5703125" style="2" customWidth="1"/>
    <col min="525" max="525" width="9.28515625" style="2" bestFit="1" customWidth="1"/>
    <col min="526" max="526" width="1.5703125" style="2" customWidth="1"/>
    <col min="527" max="527" width="9.28515625" style="2" bestFit="1" customWidth="1"/>
    <col min="528" max="528" width="1.5703125" style="2" customWidth="1"/>
    <col min="529" max="529" width="9.28515625" style="2" bestFit="1" customWidth="1"/>
    <col min="530" max="530" width="1.5703125" style="2" customWidth="1"/>
    <col min="531" max="531" width="9.28515625" style="2" bestFit="1" customWidth="1"/>
    <col min="532" max="532" width="1.5703125" style="2" customWidth="1"/>
    <col min="533" max="533" width="3" style="2" customWidth="1"/>
    <col min="534" max="768" width="11.42578125" style="2"/>
    <col min="769" max="769" width="2.42578125" style="2" customWidth="1"/>
    <col min="770" max="770" width="21.7109375" style="2" customWidth="1"/>
    <col min="771" max="771" width="8.140625" style="2" bestFit="1" customWidth="1"/>
    <col min="772" max="772" width="1.5703125" style="2" customWidth="1"/>
    <col min="773" max="773" width="9.28515625" style="2" bestFit="1" customWidth="1"/>
    <col min="774" max="774" width="1.5703125" style="2" customWidth="1"/>
    <col min="775" max="775" width="9.28515625" style="2" bestFit="1" customWidth="1"/>
    <col min="776" max="776" width="1.5703125" style="2" customWidth="1"/>
    <col min="777" max="777" width="9.28515625" style="2" bestFit="1" customWidth="1"/>
    <col min="778" max="778" width="1.5703125" style="2" customWidth="1"/>
    <col min="779" max="779" width="8.140625" style="2" bestFit="1" customWidth="1"/>
    <col min="780" max="780" width="1.5703125" style="2" customWidth="1"/>
    <col min="781" max="781" width="9.28515625" style="2" bestFit="1" customWidth="1"/>
    <col min="782" max="782" width="1.5703125" style="2" customWidth="1"/>
    <col min="783" max="783" width="9.28515625" style="2" bestFit="1" customWidth="1"/>
    <col min="784" max="784" width="1.5703125" style="2" customWidth="1"/>
    <col min="785" max="785" width="9.28515625" style="2" bestFit="1" customWidth="1"/>
    <col min="786" max="786" width="1.5703125" style="2" customWidth="1"/>
    <col min="787" max="787" width="9.28515625" style="2" bestFit="1" customWidth="1"/>
    <col min="788" max="788" width="1.5703125" style="2" customWidth="1"/>
    <col min="789" max="789" width="3" style="2" customWidth="1"/>
    <col min="790" max="1024" width="11.42578125" style="2"/>
    <col min="1025" max="1025" width="2.42578125" style="2" customWidth="1"/>
    <col min="1026" max="1026" width="21.7109375" style="2" customWidth="1"/>
    <col min="1027" max="1027" width="8.140625" style="2" bestFit="1" customWidth="1"/>
    <col min="1028" max="1028" width="1.5703125" style="2" customWidth="1"/>
    <col min="1029" max="1029" width="9.28515625" style="2" bestFit="1" customWidth="1"/>
    <col min="1030" max="1030" width="1.5703125" style="2" customWidth="1"/>
    <col min="1031" max="1031" width="9.28515625" style="2" bestFit="1" customWidth="1"/>
    <col min="1032" max="1032" width="1.5703125" style="2" customWidth="1"/>
    <col min="1033" max="1033" width="9.28515625" style="2" bestFit="1" customWidth="1"/>
    <col min="1034" max="1034" width="1.5703125" style="2" customWidth="1"/>
    <col min="1035" max="1035" width="8.140625" style="2" bestFit="1" customWidth="1"/>
    <col min="1036" max="1036" width="1.5703125" style="2" customWidth="1"/>
    <col min="1037" max="1037" width="9.28515625" style="2" bestFit="1" customWidth="1"/>
    <col min="1038" max="1038" width="1.5703125" style="2" customWidth="1"/>
    <col min="1039" max="1039" width="9.28515625" style="2" bestFit="1" customWidth="1"/>
    <col min="1040" max="1040" width="1.5703125" style="2" customWidth="1"/>
    <col min="1041" max="1041" width="9.28515625" style="2" bestFit="1" customWidth="1"/>
    <col min="1042" max="1042" width="1.5703125" style="2" customWidth="1"/>
    <col min="1043" max="1043" width="9.28515625" style="2" bestFit="1" customWidth="1"/>
    <col min="1044" max="1044" width="1.5703125" style="2" customWidth="1"/>
    <col min="1045" max="1045" width="3" style="2" customWidth="1"/>
    <col min="1046" max="1280" width="11.42578125" style="2"/>
    <col min="1281" max="1281" width="2.42578125" style="2" customWidth="1"/>
    <col min="1282" max="1282" width="21.7109375" style="2" customWidth="1"/>
    <col min="1283" max="1283" width="8.140625" style="2" bestFit="1" customWidth="1"/>
    <col min="1284" max="1284" width="1.5703125" style="2" customWidth="1"/>
    <col min="1285" max="1285" width="9.28515625" style="2" bestFit="1" customWidth="1"/>
    <col min="1286" max="1286" width="1.5703125" style="2" customWidth="1"/>
    <col min="1287" max="1287" width="9.28515625" style="2" bestFit="1" customWidth="1"/>
    <col min="1288" max="1288" width="1.5703125" style="2" customWidth="1"/>
    <col min="1289" max="1289" width="9.28515625" style="2" bestFit="1" customWidth="1"/>
    <col min="1290" max="1290" width="1.5703125" style="2" customWidth="1"/>
    <col min="1291" max="1291" width="8.140625" style="2" bestFit="1" customWidth="1"/>
    <col min="1292" max="1292" width="1.5703125" style="2" customWidth="1"/>
    <col min="1293" max="1293" width="9.28515625" style="2" bestFit="1" customWidth="1"/>
    <col min="1294" max="1294" width="1.5703125" style="2" customWidth="1"/>
    <col min="1295" max="1295" width="9.28515625" style="2" bestFit="1" customWidth="1"/>
    <col min="1296" max="1296" width="1.5703125" style="2" customWidth="1"/>
    <col min="1297" max="1297" width="9.28515625" style="2" bestFit="1" customWidth="1"/>
    <col min="1298" max="1298" width="1.5703125" style="2" customWidth="1"/>
    <col min="1299" max="1299" width="9.28515625" style="2" bestFit="1" customWidth="1"/>
    <col min="1300" max="1300" width="1.5703125" style="2" customWidth="1"/>
    <col min="1301" max="1301" width="3" style="2" customWidth="1"/>
    <col min="1302" max="1536" width="11.42578125" style="2"/>
    <col min="1537" max="1537" width="2.42578125" style="2" customWidth="1"/>
    <col min="1538" max="1538" width="21.7109375" style="2" customWidth="1"/>
    <col min="1539" max="1539" width="8.140625" style="2" bestFit="1" customWidth="1"/>
    <col min="1540" max="1540" width="1.5703125" style="2" customWidth="1"/>
    <col min="1541" max="1541" width="9.28515625" style="2" bestFit="1" customWidth="1"/>
    <col min="1542" max="1542" width="1.5703125" style="2" customWidth="1"/>
    <col min="1543" max="1543" width="9.28515625" style="2" bestFit="1" customWidth="1"/>
    <col min="1544" max="1544" width="1.5703125" style="2" customWidth="1"/>
    <col min="1545" max="1545" width="9.28515625" style="2" bestFit="1" customWidth="1"/>
    <col min="1546" max="1546" width="1.5703125" style="2" customWidth="1"/>
    <col min="1547" max="1547" width="8.140625" style="2" bestFit="1" customWidth="1"/>
    <col min="1548" max="1548" width="1.5703125" style="2" customWidth="1"/>
    <col min="1549" max="1549" width="9.28515625" style="2" bestFit="1" customWidth="1"/>
    <col min="1550" max="1550" width="1.5703125" style="2" customWidth="1"/>
    <col min="1551" max="1551" width="9.28515625" style="2" bestFit="1" customWidth="1"/>
    <col min="1552" max="1552" width="1.5703125" style="2" customWidth="1"/>
    <col min="1553" max="1553" width="9.28515625" style="2" bestFit="1" customWidth="1"/>
    <col min="1554" max="1554" width="1.5703125" style="2" customWidth="1"/>
    <col min="1555" max="1555" width="9.28515625" style="2" bestFit="1" customWidth="1"/>
    <col min="1556" max="1556" width="1.5703125" style="2" customWidth="1"/>
    <col min="1557" max="1557" width="3" style="2" customWidth="1"/>
    <col min="1558" max="1792" width="11.42578125" style="2"/>
    <col min="1793" max="1793" width="2.42578125" style="2" customWidth="1"/>
    <col min="1794" max="1794" width="21.7109375" style="2" customWidth="1"/>
    <col min="1795" max="1795" width="8.140625" style="2" bestFit="1" customWidth="1"/>
    <col min="1796" max="1796" width="1.5703125" style="2" customWidth="1"/>
    <col min="1797" max="1797" width="9.28515625" style="2" bestFit="1" customWidth="1"/>
    <col min="1798" max="1798" width="1.5703125" style="2" customWidth="1"/>
    <col min="1799" max="1799" width="9.28515625" style="2" bestFit="1" customWidth="1"/>
    <col min="1800" max="1800" width="1.5703125" style="2" customWidth="1"/>
    <col min="1801" max="1801" width="9.28515625" style="2" bestFit="1" customWidth="1"/>
    <col min="1802" max="1802" width="1.5703125" style="2" customWidth="1"/>
    <col min="1803" max="1803" width="8.140625" style="2" bestFit="1" customWidth="1"/>
    <col min="1804" max="1804" width="1.5703125" style="2" customWidth="1"/>
    <col min="1805" max="1805" width="9.28515625" style="2" bestFit="1" customWidth="1"/>
    <col min="1806" max="1806" width="1.5703125" style="2" customWidth="1"/>
    <col min="1807" max="1807" width="9.28515625" style="2" bestFit="1" customWidth="1"/>
    <col min="1808" max="1808" width="1.5703125" style="2" customWidth="1"/>
    <col min="1809" max="1809" width="9.28515625" style="2" bestFit="1" customWidth="1"/>
    <col min="1810" max="1810" width="1.5703125" style="2" customWidth="1"/>
    <col min="1811" max="1811" width="9.28515625" style="2" bestFit="1" customWidth="1"/>
    <col min="1812" max="1812" width="1.5703125" style="2" customWidth="1"/>
    <col min="1813" max="1813" width="3" style="2" customWidth="1"/>
    <col min="1814" max="2048" width="11.42578125" style="2"/>
    <col min="2049" max="2049" width="2.42578125" style="2" customWidth="1"/>
    <col min="2050" max="2050" width="21.7109375" style="2" customWidth="1"/>
    <col min="2051" max="2051" width="8.140625" style="2" bestFit="1" customWidth="1"/>
    <col min="2052" max="2052" width="1.5703125" style="2" customWidth="1"/>
    <col min="2053" max="2053" width="9.28515625" style="2" bestFit="1" customWidth="1"/>
    <col min="2054" max="2054" width="1.5703125" style="2" customWidth="1"/>
    <col min="2055" max="2055" width="9.28515625" style="2" bestFit="1" customWidth="1"/>
    <col min="2056" max="2056" width="1.5703125" style="2" customWidth="1"/>
    <col min="2057" max="2057" width="9.28515625" style="2" bestFit="1" customWidth="1"/>
    <col min="2058" max="2058" width="1.5703125" style="2" customWidth="1"/>
    <col min="2059" max="2059" width="8.140625" style="2" bestFit="1" customWidth="1"/>
    <col min="2060" max="2060" width="1.5703125" style="2" customWidth="1"/>
    <col min="2061" max="2061" width="9.28515625" style="2" bestFit="1" customWidth="1"/>
    <col min="2062" max="2062" width="1.5703125" style="2" customWidth="1"/>
    <col min="2063" max="2063" width="9.28515625" style="2" bestFit="1" customWidth="1"/>
    <col min="2064" max="2064" width="1.5703125" style="2" customWidth="1"/>
    <col min="2065" max="2065" width="9.28515625" style="2" bestFit="1" customWidth="1"/>
    <col min="2066" max="2066" width="1.5703125" style="2" customWidth="1"/>
    <col min="2067" max="2067" width="9.28515625" style="2" bestFit="1" customWidth="1"/>
    <col min="2068" max="2068" width="1.5703125" style="2" customWidth="1"/>
    <col min="2069" max="2069" width="3" style="2" customWidth="1"/>
    <col min="2070" max="2304" width="11.42578125" style="2"/>
    <col min="2305" max="2305" width="2.42578125" style="2" customWidth="1"/>
    <col min="2306" max="2306" width="21.7109375" style="2" customWidth="1"/>
    <col min="2307" max="2307" width="8.140625" style="2" bestFit="1" customWidth="1"/>
    <col min="2308" max="2308" width="1.5703125" style="2" customWidth="1"/>
    <col min="2309" max="2309" width="9.28515625" style="2" bestFit="1" customWidth="1"/>
    <col min="2310" max="2310" width="1.5703125" style="2" customWidth="1"/>
    <col min="2311" max="2311" width="9.28515625" style="2" bestFit="1" customWidth="1"/>
    <col min="2312" max="2312" width="1.5703125" style="2" customWidth="1"/>
    <col min="2313" max="2313" width="9.28515625" style="2" bestFit="1" customWidth="1"/>
    <col min="2314" max="2314" width="1.5703125" style="2" customWidth="1"/>
    <col min="2315" max="2315" width="8.140625" style="2" bestFit="1" customWidth="1"/>
    <col min="2316" max="2316" width="1.5703125" style="2" customWidth="1"/>
    <col min="2317" max="2317" width="9.28515625" style="2" bestFit="1" customWidth="1"/>
    <col min="2318" max="2318" width="1.5703125" style="2" customWidth="1"/>
    <col min="2319" max="2319" width="9.28515625" style="2" bestFit="1" customWidth="1"/>
    <col min="2320" max="2320" width="1.5703125" style="2" customWidth="1"/>
    <col min="2321" max="2321" width="9.28515625" style="2" bestFit="1" customWidth="1"/>
    <col min="2322" max="2322" width="1.5703125" style="2" customWidth="1"/>
    <col min="2323" max="2323" width="9.28515625" style="2" bestFit="1" customWidth="1"/>
    <col min="2324" max="2324" width="1.5703125" style="2" customWidth="1"/>
    <col min="2325" max="2325" width="3" style="2" customWidth="1"/>
    <col min="2326" max="2560" width="11.42578125" style="2"/>
    <col min="2561" max="2561" width="2.42578125" style="2" customWidth="1"/>
    <col min="2562" max="2562" width="21.7109375" style="2" customWidth="1"/>
    <col min="2563" max="2563" width="8.140625" style="2" bestFit="1" customWidth="1"/>
    <col min="2564" max="2564" width="1.5703125" style="2" customWidth="1"/>
    <col min="2565" max="2565" width="9.28515625" style="2" bestFit="1" customWidth="1"/>
    <col min="2566" max="2566" width="1.5703125" style="2" customWidth="1"/>
    <col min="2567" max="2567" width="9.28515625" style="2" bestFit="1" customWidth="1"/>
    <col min="2568" max="2568" width="1.5703125" style="2" customWidth="1"/>
    <col min="2569" max="2569" width="9.28515625" style="2" bestFit="1" customWidth="1"/>
    <col min="2570" max="2570" width="1.5703125" style="2" customWidth="1"/>
    <col min="2571" max="2571" width="8.140625" style="2" bestFit="1" customWidth="1"/>
    <col min="2572" max="2572" width="1.5703125" style="2" customWidth="1"/>
    <col min="2573" max="2573" width="9.28515625" style="2" bestFit="1" customWidth="1"/>
    <col min="2574" max="2574" width="1.5703125" style="2" customWidth="1"/>
    <col min="2575" max="2575" width="9.28515625" style="2" bestFit="1" customWidth="1"/>
    <col min="2576" max="2576" width="1.5703125" style="2" customWidth="1"/>
    <col min="2577" max="2577" width="9.28515625" style="2" bestFit="1" customWidth="1"/>
    <col min="2578" max="2578" width="1.5703125" style="2" customWidth="1"/>
    <col min="2579" max="2579" width="9.28515625" style="2" bestFit="1" customWidth="1"/>
    <col min="2580" max="2580" width="1.5703125" style="2" customWidth="1"/>
    <col min="2581" max="2581" width="3" style="2" customWidth="1"/>
    <col min="2582" max="2816" width="11.42578125" style="2"/>
    <col min="2817" max="2817" width="2.42578125" style="2" customWidth="1"/>
    <col min="2818" max="2818" width="21.7109375" style="2" customWidth="1"/>
    <col min="2819" max="2819" width="8.140625" style="2" bestFit="1" customWidth="1"/>
    <col min="2820" max="2820" width="1.5703125" style="2" customWidth="1"/>
    <col min="2821" max="2821" width="9.28515625" style="2" bestFit="1" customWidth="1"/>
    <col min="2822" max="2822" width="1.5703125" style="2" customWidth="1"/>
    <col min="2823" max="2823" width="9.28515625" style="2" bestFit="1" customWidth="1"/>
    <col min="2824" max="2824" width="1.5703125" style="2" customWidth="1"/>
    <col min="2825" max="2825" width="9.28515625" style="2" bestFit="1" customWidth="1"/>
    <col min="2826" max="2826" width="1.5703125" style="2" customWidth="1"/>
    <col min="2827" max="2827" width="8.140625" style="2" bestFit="1" customWidth="1"/>
    <col min="2828" max="2828" width="1.5703125" style="2" customWidth="1"/>
    <col min="2829" max="2829" width="9.28515625" style="2" bestFit="1" customWidth="1"/>
    <col min="2830" max="2830" width="1.5703125" style="2" customWidth="1"/>
    <col min="2831" max="2831" width="9.28515625" style="2" bestFit="1" customWidth="1"/>
    <col min="2832" max="2832" width="1.5703125" style="2" customWidth="1"/>
    <col min="2833" max="2833" width="9.28515625" style="2" bestFit="1" customWidth="1"/>
    <col min="2834" max="2834" width="1.5703125" style="2" customWidth="1"/>
    <col min="2835" max="2835" width="9.28515625" style="2" bestFit="1" customWidth="1"/>
    <col min="2836" max="2836" width="1.5703125" style="2" customWidth="1"/>
    <col min="2837" max="2837" width="3" style="2" customWidth="1"/>
    <col min="2838" max="3072" width="11.42578125" style="2"/>
    <col min="3073" max="3073" width="2.42578125" style="2" customWidth="1"/>
    <col min="3074" max="3074" width="21.7109375" style="2" customWidth="1"/>
    <col min="3075" max="3075" width="8.140625" style="2" bestFit="1" customWidth="1"/>
    <col min="3076" max="3076" width="1.5703125" style="2" customWidth="1"/>
    <col min="3077" max="3077" width="9.28515625" style="2" bestFit="1" customWidth="1"/>
    <col min="3078" max="3078" width="1.5703125" style="2" customWidth="1"/>
    <col min="3079" max="3079" width="9.28515625" style="2" bestFit="1" customWidth="1"/>
    <col min="3080" max="3080" width="1.5703125" style="2" customWidth="1"/>
    <col min="3081" max="3081" width="9.28515625" style="2" bestFit="1" customWidth="1"/>
    <col min="3082" max="3082" width="1.5703125" style="2" customWidth="1"/>
    <col min="3083" max="3083" width="8.140625" style="2" bestFit="1" customWidth="1"/>
    <col min="3084" max="3084" width="1.5703125" style="2" customWidth="1"/>
    <col min="3085" max="3085" width="9.28515625" style="2" bestFit="1" customWidth="1"/>
    <col min="3086" max="3086" width="1.5703125" style="2" customWidth="1"/>
    <col min="3087" max="3087" width="9.28515625" style="2" bestFit="1" customWidth="1"/>
    <col min="3088" max="3088" width="1.5703125" style="2" customWidth="1"/>
    <col min="3089" max="3089" width="9.28515625" style="2" bestFit="1" customWidth="1"/>
    <col min="3090" max="3090" width="1.5703125" style="2" customWidth="1"/>
    <col min="3091" max="3091" width="9.28515625" style="2" bestFit="1" customWidth="1"/>
    <col min="3092" max="3092" width="1.5703125" style="2" customWidth="1"/>
    <col min="3093" max="3093" width="3" style="2" customWidth="1"/>
    <col min="3094" max="3328" width="11.42578125" style="2"/>
    <col min="3329" max="3329" width="2.42578125" style="2" customWidth="1"/>
    <col min="3330" max="3330" width="21.7109375" style="2" customWidth="1"/>
    <col min="3331" max="3331" width="8.140625" style="2" bestFit="1" customWidth="1"/>
    <col min="3332" max="3332" width="1.5703125" style="2" customWidth="1"/>
    <col min="3333" max="3333" width="9.28515625" style="2" bestFit="1" customWidth="1"/>
    <col min="3334" max="3334" width="1.5703125" style="2" customWidth="1"/>
    <col min="3335" max="3335" width="9.28515625" style="2" bestFit="1" customWidth="1"/>
    <col min="3336" max="3336" width="1.5703125" style="2" customWidth="1"/>
    <col min="3337" max="3337" width="9.28515625" style="2" bestFit="1" customWidth="1"/>
    <col min="3338" max="3338" width="1.5703125" style="2" customWidth="1"/>
    <col min="3339" max="3339" width="8.140625" style="2" bestFit="1" customWidth="1"/>
    <col min="3340" max="3340" width="1.5703125" style="2" customWidth="1"/>
    <col min="3341" max="3341" width="9.28515625" style="2" bestFit="1" customWidth="1"/>
    <col min="3342" max="3342" width="1.5703125" style="2" customWidth="1"/>
    <col min="3343" max="3343" width="9.28515625" style="2" bestFit="1" customWidth="1"/>
    <col min="3344" max="3344" width="1.5703125" style="2" customWidth="1"/>
    <col min="3345" max="3345" width="9.28515625" style="2" bestFit="1" customWidth="1"/>
    <col min="3346" max="3346" width="1.5703125" style="2" customWidth="1"/>
    <col min="3347" max="3347" width="9.28515625" style="2" bestFit="1" customWidth="1"/>
    <col min="3348" max="3348" width="1.5703125" style="2" customWidth="1"/>
    <col min="3349" max="3349" width="3" style="2" customWidth="1"/>
    <col min="3350" max="3584" width="11.42578125" style="2"/>
    <col min="3585" max="3585" width="2.42578125" style="2" customWidth="1"/>
    <col min="3586" max="3586" width="21.7109375" style="2" customWidth="1"/>
    <col min="3587" max="3587" width="8.140625" style="2" bestFit="1" customWidth="1"/>
    <col min="3588" max="3588" width="1.5703125" style="2" customWidth="1"/>
    <col min="3589" max="3589" width="9.28515625" style="2" bestFit="1" customWidth="1"/>
    <col min="3590" max="3590" width="1.5703125" style="2" customWidth="1"/>
    <col min="3591" max="3591" width="9.28515625" style="2" bestFit="1" customWidth="1"/>
    <col min="3592" max="3592" width="1.5703125" style="2" customWidth="1"/>
    <col min="3593" max="3593" width="9.28515625" style="2" bestFit="1" customWidth="1"/>
    <col min="3594" max="3594" width="1.5703125" style="2" customWidth="1"/>
    <col min="3595" max="3595" width="8.140625" style="2" bestFit="1" customWidth="1"/>
    <col min="3596" max="3596" width="1.5703125" style="2" customWidth="1"/>
    <col min="3597" max="3597" width="9.28515625" style="2" bestFit="1" customWidth="1"/>
    <col min="3598" max="3598" width="1.5703125" style="2" customWidth="1"/>
    <col min="3599" max="3599" width="9.28515625" style="2" bestFit="1" customWidth="1"/>
    <col min="3600" max="3600" width="1.5703125" style="2" customWidth="1"/>
    <col min="3601" max="3601" width="9.28515625" style="2" bestFit="1" customWidth="1"/>
    <col min="3602" max="3602" width="1.5703125" style="2" customWidth="1"/>
    <col min="3603" max="3603" width="9.28515625" style="2" bestFit="1" customWidth="1"/>
    <col min="3604" max="3604" width="1.5703125" style="2" customWidth="1"/>
    <col min="3605" max="3605" width="3" style="2" customWidth="1"/>
    <col min="3606" max="3840" width="11.42578125" style="2"/>
    <col min="3841" max="3841" width="2.42578125" style="2" customWidth="1"/>
    <col min="3842" max="3842" width="21.7109375" style="2" customWidth="1"/>
    <col min="3843" max="3843" width="8.140625" style="2" bestFit="1" customWidth="1"/>
    <col min="3844" max="3844" width="1.5703125" style="2" customWidth="1"/>
    <col min="3845" max="3845" width="9.28515625" style="2" bestFit="1" customWidth="1"/>
    <col min="3846" max="3846" width="1.5703125" style="2" customWidth="1"/>
    <col min="3847" max="3847" width="9.28515625" style="2" bestFit="1" customWidth="1"/>
    <col min="3848" max="3848" width="1.5703125" style="2" customWidth="1"/>
    <col min="3849" max="3849" width="9.28515625" style="2" bestFit="1" customWidth="1"/>
    <col min="3850" max="3850" width="1.5703125" style="2" customWidth="1"/>
    <col min="3851" max="3851" width="8.140625" style="2" bestFit="1" customWidth="1"/>
    <col min="3852" max="3852" width="1.5703125" style="2" customWidth="1"/>
    <col min="3853" max="3853" width="9.28515625" style="2" bestFit="1" customWidth="1"/>
    <col min="3854" max="3854" width="1.5703125" style="2" customWidth="1"/>
    <col min="3855" max="3855" width="9.28515625" style="2" bestFit="1" customWidth="1"/>
    <col min="3856" max="3856" width="1.5703125" style="2" customWidth="1"/>
    <col min="3857" max="3857" width="9.28515625" style="2" bestFit="1" customWidth="1"/>
    <col min="3858" max="3858" width="1.5703125" style="2" customWidth="1"/>
    <col min="3859" max="3859" width="9.28515625" style="2" bestFit="1" customWidth="1"/>
    <col min="3860" max="3860" width="1.5703125" style="2" customWidth="1"/>
    <col min="3861" max="3861" width="3" style="2" customWidth="1"/>
    <col min="3862" max="4096" width="11.42578125" style="2"/>
    <col min="4097" max="4097" width="2.42578125" style="2" customWidth="1"/>
    <col min="4098" max="4098" width="21.7109375" style="2" customWidth="1"/>
    <col min="4099" max="4099" width="8.140625" style="2" bestFit="1" customWidth="1"/>
    <col min="4100" max="4100" width="1.5703125" style="2" customWidth="1"/>
    <col min="4101" max="4101" width="9.28515625" style="2" bestFit="1" customWidth="1"/>
    <col min="4102" max="4102" width="1.5703125" style="2" customWidth="1"/>
    <col min="4103" max="4103" width="9.28515625" style="2" bestFit="1" customWidth="1"/>
    <col min="4104" max="4104" width="1.5703125" style="2" customWidth="1"/>
    <col min="4105" max="4105" width="9.28515625" style="2" bestFit="1" customWidth="1"/>
    <col min="4106" max="4106" width="1.5703125" style="2" customWidth="1"/>
    <col min="4107" max="4107" width="8.140625" style="2" bestFit="1" customWidth="1"/>
    <col min="4108" max="4108" width="1.5703125" style="2" customWidth="1"/>
    <col min="4109" max="4109" width="9.28515625" style="2" bestFit="1" customWidth="1"/>
    <col min="4110" max="4110" width="1.5703125" style="2" customWidth="1"/>
    <col min="4111" max="4111" width="9.28515625" style="2" bestFit="1" customWidth="1"/>
    <col min="4112" max="4112" width="1.5703125" style="2" customWidth="1"/>
    <col min="4113" max="4113" width="9.28515625" style="2" bestFit="1" customWidth="1"/>
    <col min="4114" max="4114" width="1.5703125" style="2" customWidth="1"/>
    <col min="4115" max="4115" width="9.28515625" style="2" bestFit="1" customWidth="1"/>
    <col min="4116" max="4116" width="1.5703125" style="2" customWidth="1"/>
    <col min="4117" max="4117" width="3" style="2" customWidth="1"/>
    <col min="4118" max="4352" width="11.42578125" style="2"/>
    <col min="4353" max="4353" width="2.42578125" style="2" customWidth="1"/>
    <col min="4354" max="4354" width="21.7109375" style="2" customWidth="1"/>
    <col min="4355" max="4355" width="8.140625" style="2" bestFit="1" customWidth="1"/>
    <col min="4356" max="4356" width="1.5703125" style="2" customWidth="1"/>
    <col min="4357" max="4357" width="9.28515625" style="2" bestFit="1" customWidth="1"/>
    <col min="4358" max="4358" width="1.5703125" style="2" customWidth="1"/>
    <col min="4359" max="4359" width="9.28515625" style="2" bestFit="1" customWidth="1"/>
    <col min="4360" max="4360" width="1.5703125" style="2" customWidth="1"/>
    <col min="4361" max="4361" width="9.28515625" style="2" bestFit="1" customWidth="1"/>
    <col min="4362" max="4362" width="1.5703125" style="2" customWidth="1"/>
    <col min="4363" max="4363" width="8.140625" style="2" bestFit="1" customWidth="1"/>
    <col min="4364" max="4364" width="1.5703125" style="2" customWidth="1"/>
    <col min="4365" max="4365" width="9.28515625" style="2" bestFit="1" customWidth="1"/>
    <col min="4366" max="4366" width="1.5703125" style="2" customWidth="1"/>
    <col min="4367" max="4367" width="9.28515625" style="2" bestFit="1" customWidth="1"/>
    <col min="4368" max="4368" width="1.5703125" style="2" customWidth="1"/>
    <col min="4369" max="4369" width="9.28515625" style="2" bestFit="1" customWidth="1"/>
    <col min="4370" max="4370" width="1.5703125" style="2" customWidth="1"/>
    <col min="4371" max="4371" width="9.28515625" style="2" bestFit="1" customWidth="1"/>
    <col min="4372" max="4372" width="1.5703125" style="2" customWidth="1"/>
    <col min="4373" max="4373" width="3" style="2" customWidth="1"/>
    <col min="4374" max="4608" width="11.42578125" style="2"/>
    <col min="4609" max="4609" width="2.42578125" style="2" customWidth="1"/>
    <col min="4610" max="4610" width="21.7109375" style="2" customWidth="1"/>
    <col min="4611" max="4611" width="8.140625" style="2" bestFit="1" customWidth="1"/>
    <col min="4612" max="4612" width="1.5703125" style="2" customWidth="1"/>
    <col min="4613" max="4613" width="9.28515625" style="2" bestFit="1" customWidth="1"/>
    <col min="4614" max="4614" width="1.5703125" style="2" customWidth="1"/>
    <col min="4615" max="4615" width="9.28515625" style="2" bestFit="1" customWidth="1"/>
    <col min="4616" max="4616" width="1.5703125" style="2" customWidth="1"/>
    <col min="4617" max="4617" width="9.28515625" style="2" bestFit="1" customWidth="1"/>
    <col min="4618" max="4618" width="1.5703125" style="2" customWidth="1"/>
    <col min="4619" max="4619" width="8.140625" style="2" bestFit="1" customWidth="1"/>
    <col min="4620" max="4620" width="1.5703125" style="2" customWidth="1"/>
    <col min="4621" max="4621" width="9.28515625" style="2" bestFit="1" customWidth="1"/>
    <col min="4622" max="4622" width="1.5703125" style="2" customWidth="1"/>
    <col min="4623" max="4623" width="9.28515625" style="2" bestFit="1" customWidth="1"/>
    <col min="4624" max="4624" width="1.5703125" style="2" customWidth="1"/>
    <col min="4625" max="4625" width="9.28515625" style="2" bestFit="1" customWidth="1"/>
    <col min="4626" max="4626" width="1.5703125" style="2" customWidth="1"/>
    <col min="4627" max="4627" width="9.28515625" style="2" bestFit="1" customWidth="1"/>
    <col min="4628" max="4628" width="1.5703125" style="2" customWidth="1"/>
    <col min="4629" max="4629" width="3" style="2" customWidth="1"/>
    <col min="4630" max="4864" width="11.42578125" style="2"/>
    <col min="4865" max="4865" width="2.42578125" style="2" customWidth="1"/>
    <col min="4866" max="4866" width="21.7109375" style="2" customWidth="1"/>
    <col min="4867" max="4867" width="8.140625" style="2" bestFit="1" customWidth="1"/>
    <col min="4868" max="4868" width="1.5703125" style="2" customWidth="1"/>
    <col min="4869" max="4869" width="9.28515625" style="2" bestFit="1" customWidth="1"/>
    <col min="4870" max="4870" width="1.5703125" style="2" customWidth="1"/>
    <col min="4871" max="4871" width="9.28515625" style="2" bestFit="1" customWidth="1"/>
    <col min="4872" max="4872" width="1.5703125" style="2" customWidth="1"/>
    <col min="4873" max="4873" width="9.28515625" style="2" bestFit="1" customWidth="1"/>
    <col min="4874" max="4874" width="1.5703125" style="2" customWidth="1"/>
    <col min="4875" max="4875" width="8.140625" style="2" bestFit="1" customWidth="1"/>
    <col min="4876" max="4876" width="1.5703125" style="2" customWidth="1"/>
    <col min="4877" max="4877" width="9.28515625" style="2" bestFit="1" customWidth="1"/>
    <col min="4878" max="4878" width="1.5703125" style="2" customWidth="1"/>
    <col min="4879" max="4879" width="9.28515625" style="2" bestFit="1" customWidth="1"/>
    <col min="4880" max="4880" width="1.5703125" style="2" customWidth="1"/>
    <col min="4881" max="4881" width="9.28515625" style="2" bestFit="1" customWidth="1"/>
    <col min="4882" max="4882" width="1.5703125" style="2" customWidth="1"/>
    <col min="4883" max="4883" width="9.28515625" style="2" bestFit="1" customWidth="1"/>
    <col min="4884" max="4884" width="1.5703125" style="2" customWidth="1"/>
    <col min="4885" max="4885" width="3" style="2" customWidth="1"/>
    <col min="4886" max="5120" width="11.42578125" style="2"/>
    <col min="5121" max="5121" width="2.42578125" style="2" customWidth="1"/>
    <col min="5122" max="5122" width="21.7109375" style="2" customWidth="1"/>
    <col min="5123" max="5123" width="8.140625" style="2" bestFit="1" customWidth="1"/>
    <col min="5124" max="5124" width="1.5703125" style="2" customWidth="1"/>
    <col min="5125" max="5125" width="9.28515625" style="2" bestFit="1" customWidth="1"/>
    <col min="5126" max="5126" width="1.5703125" style="2" customWidth="1"/>
    <col min="5127" max="5127" width="9.28515625" style="2" bestFit="1" customWidth="1"/>
    <col min="5128" max="5128" width="1.5703125" style="2" customWidth="1"/>
    <col min="5129" max="5129" width="9.28515625" style="2" bestFit="1" customWidth="1"/>
    <col min="5130" max="5130" width="1.5703125" style="2" customWidth="1"/>
    <col min="5131" max="5131" width="8.140625" style="2" bestFit="1" customWidth="1"/>
    <col min="5132" max="5132" width="1.5703125" style="2" customWidth="1"/>
    <col min="5133" max="5133" width="9.28515625" style="2" bestFit="1" customWidth="1"/>
    <col min="5134" max="5134" width="1.5703125" style="2" customWidth="1"/>
    <col min="5135" max="5135" width="9.28515625" style="2" bestFit="1" customWidth="1"/>
    <col min="5136" max="5136" width="1.5703125" style="2" customWidth="1"/>
    <col min="5137" max="5137" width="9.28515625" style="2" bestFit="1" customWidth="1"/>
    <col min="5138" max="5138" width="1.5703125" style="2" customWidth="1"/>
    <col min="5139" max="5139" width="9.28515625" style="2" bestFit="1" customWidth="1"/>
    <col min="5140" max="5140" width="1.5703125" style="2" customWidth="1"/>
    <col min="5141" max="5141" width="3" style="2" customWidth="1"/>
    <col min="5142" max="5376" width="11.42578125" style="2"/>
    <col min="5377" max="5377" width="2.42578125" style="2" customWidth="1"/>
    <col min="5378" max="5378" width="21.7109375" style="2" customWidth="1"/>
    <col min="5379" max="5379" width="8.140625" style="2" bestFit="1" customWidth="1"/>
    <col min="5380" max="5380" width="1.5703125" style="2" customWidth="1"/>
    <col min="5381" max="5381" width="9.28515625" style="2" bestFit="1" customWidth="1"/>
    <col min="5382" max="5382" width="1.5703125" style="2" customWidth="1"/>
    <col min="5383" max="5383" width="9.28515625" style="2" bestFit="1" customWidth="1"/>
    <col min="5384" max="5384" width="1.5703125" style="2" customWidth="1"/>
    <col min="5385" max="5385" width="9.28515625" style="2" bestFit="1" customWidth="1"/>
    <col min="5386" max="5386" width="1.5703125" style="2" customWidth="1"/>
    <col min="5387" max="5387" width="8.140625" style="2" bestFit="1" customWidth="1"/>
    <col min="5388" max="5388" width="1.5703125" style="2" customWidth="1"/>
    <col min="5389" max="5389" width="9.28515625" style="2" bestFit="1" customWidth="1"/>
    <col min="5390" max="5390" width="1.5703125" style="2" customWidth="1"/>
    <col min="5391" max="5391" width="9.28515625" style="2" bestFit="1" customWidth="1"/>
    <col min="5392" max="5392" width="1.5703125" style="2" customWidth="1"/>
    <col min="5393" max="5393" width="9.28515625" style="2" bestFit="1" customWidth="1"/>
    <col min="5394" max="5394" width="1.5703125" style="2" customWidth="1"/>
    <col min="5395" max="5395" width="9.28515625" style="2" bestFit="1" customWidth="1"/>
    <col min="5396" max="5396" width="1.5703125" style="2" customWidth="1"/>
    <col min="5397" max="5397" width="3" style="2" customWidth="1"/>
    <col min="5398" max="5632" width="11.42578125" style="2"/>
    <col min="5633" max="5633" width="2.42578125" style="2" customWidth="1"/>
    <col min="5634" max="5634" width="21.7109375" style="2" customWidth="1"/>
    <col min="5635" max="5635" width="8.140625" style="2" bestFit="1" customWidth="1"/>
    <col min="5636" max="5636" width="1.5703125" style="2" customWidth="1"/>
    <col min="5637" max="5637" width="9.28515625" style="2" bestFit="1" customWidth="1"/>
    <col min="5638" max="5638" width="1.5703125" style="2" customWidth="1"/>
    <col min="5639" max="5639" width="9.28515625" style="2" bestFit="1" customWidth="1"/>
    <col min="5640" max="5640" width="1.5703125" style="2" customWidth="1"/>
    <col min="5641" max="5641" width="9.28515625" style="2" bestFit="1" customWidth="1"/>
    <col min="5642" max="5642" width="1.5703125" style="2" customWidth="1"/>
    <col min="5643" max="5643" width="8.140625" style="2" bestFit="1" customWidth="1"/>
    <col min="5644" max="5644" width="1.5703125" style="2" customWidth="1"/>
    <col min="5645" max="5645" width="9.28515625" style="2" bestFit="1" customWidth="1"/>
    <col min="5646" max="5646" width="1.5703125" style="2" customWidth="1"/>
    <col min="5647" max="5647" width="9.28515625" style="2" bestFit="1" customWidth="1"/>
    <col min="5648" max="5648" width="1.5703125" style="2" customWidth="1"/>
    <col min="5649" max="5649" width="9.28515625" style="2" bestFit="1" customWidth="1"/>
    <col min="5650" max="5650" width="1.5703125" style="2" customWidth="1"/>
    <col min="5651" max="5651" width="9.28515625" style="2" bestFit="1" customWidth="1"/>
    <col min="5652" max="5652" width="1.5703125" style="2" customWidth="1"/>
    <col min="5653" max="5653" width="3" style="2" customWidth="1"/>
    <col min="5654" max="5888" width="11.42578125" style="2"/>
    <col min="5889" max="5889" width="2.42578125" style="2" customWidth="1"/>
    <col min="5890" max="5890" width="21.7109375" style="2" customWidth="1"/>
    <col min="5891" max="5891" width="8.140625" style="2" bestFit="1" customWidth="1"/>
    <col min="5892" max="5892" width="1.5703125" style="2" customWidth="1"/>
    <col min="5893" max="5893" width="9.28515625" style="2" bestFit="1" customWidth="1"/>
    <col min="5894" max="5894" width="1.5703125" style="2" customWidth="1"/>
    <col min="5895" max="5895" width="9.28515625" style="2" bestFit="1" customWidth="1"/>
    <col min="5896" max="5896" width="1.5703125" style="2" customWidth="1"/>
    <col min="5897" max="5897" width="9.28515625" style="2" bestFit="1" customWidth="1"/>
    <col min="5898" max="5898" width="1.5703125" style="2" customWidth="1"/>
    <col min="5899" max="5899" width="8.140625" style="2" bestFit="1" customWidth="1"/>
    <col min="5900" max="5900" width="1.5703125" style="2" customWidth="1"/>
    <col min="5901" max="5901" width="9.28515625" style="2" bestFit="1" customWidth="1"/>
    <col min="5902" max="5902" width="1.5703125" style="2" customWidth="1"/>
    <col min="5903" max="5903" width="9.28515625" style="2" bestFit="1" customWidth="1"/>
    <col min="5904" max="5904" width="1.5703125" style="2" customWidth="1"/>
    <col min="5905" max="5905" width="9.28515625" style="2" bestFit="1" customWidth="1"/>
    <col min="5906" max="5906" width="1.5703125" style="2" customWidth="1"/>
    <col min="5907" max="5907" width="9.28515625" style="2" bestFit="1" customWidth="1"/>
    <col min="5908" max="5908" width="1.5703125" style="2" customWidth="1"/>
    <col min="5909" max="5909" width="3" style="2" customWidth="1"/>
    <col min="5910" max="6144" width="11.42578125" style="2"/>
    <col min="6145" max="6145" width="2.42578125" style="2" customWidth="1"/>
    <col min="6146" max="6146" width="21.7109375" style="2" customWidth="1"/>
    <col min="6147" max="6147" width="8.140625" style="2" bestFit="1" customWidth="1"/>
    <col min="6148" max="6148" width="1.5703125" style="2" customWidth="1"/>
    <col min="6149" max="6149" width="9.28515625" style="2" bestFit="1" customWidth="1"/>
    <col min="6150" max="6150" width="1.5703125" style="2" customWidth="1"/>
    <col min="6151" max="6151" width="9.28515625" style="2" bestFit="1" customWidth="1"/>
    <col min="6152" max="6152" width="1.5703125" style="2" customWidth="1"/>
    <col min="6153" max="6153" width="9.28515625" style="2" bestFit="1" customWidth="1"/>
    <col min="6154" max="6154" width="1.5703125" style="2" customWidth="1"/>
    <col min="6155" max="6155" width="8.140625" style="2" bestFit="1" customWidth="1"/>
    <col min="6156" max="6156" width="1.5703125" style="2" customWidth="1"/>
    <col min="6157" max="6157" width="9.28515625" style="2" bestFit="1" customWidth="1"/>
    <col min="6158" max="6158" width="1.5703125" style="2" customWidth="1"/>
    <col min="6159" max="6159" width="9.28515625" style="2" bestFit="1" customWidth="1"/>
    <col min="6160" max="6160" width="1.5703125" style="2" customWidth="1"/>
    <col min="6161" max="6161" width="9.28515625" style="2" bestFit="1" customWidth="1"/>
    <col min="6162" max="6162" width="1.5703125" style="2" customWidth="1"/>
    <col min="6163" max="6163" width="9.28515625" style="2" bestFit="1" customWidth="1"/>
    <col min="6164" max="6164" width="1.5703125" style="2" customWidth="1"/>
    <col min="6165" max="6165" width="3" style="2" customWidth="1"/>
    <col min="6166" max="6400" width="11.42578125" style="2"/>
    <col min="6401" max="6401" width="2.42578125" style="2" customWidth="1"/>
    <col min="6402" max="6402" width="21.7109375" style="2" customWidth="1"/>
    <col min="6403" max="6403" width="8.140625" style="2" bestFit="1" customWidth="1"/>
    <col min="6404" max="6404" width="1.5703125" style="2" customWidth="1"/>
    <col min="6405" max="6405" width="9.28515625" style="2" bestFit="1" customWidth="1"/>
    <col min="6406" max="6406" width="1.5703125" style="2" customWidth="1"/>
    <col min="6407" max="6407" width="9.28515625" style="2" bestFit="1" customWidth="1"/>
    <col min="6408" max="6408" width="1.5703125" style="2" customWidth="1"/>
    <col min="6409" max="6409" width="9.28515625" style="2" bestFit="1" customWidth="1"/>
    <col min="6410" max="6410" width="1.5703125" style="2" customWidth="1"/>
    <col min="6411" max="6411" width="8.140625" style="2" bestFit="1" customWidth="1"/>
    <col min="6412" max="6412" width="1.5703125" style="2" customWidth="1"/>
    <col min="6413" max="6413" width="9.28515625" style="2" bestFit="1" customWidth="1"/>
    <col min="6414" max="6414" width="1.5703125" style="2" customWidth="1"/>
    <col min="6415" max="6415" width="9.28515625" style="2" bestFit="1" customWidth="1"/>
    <col min="6416" max="6416" width="1.5703125" style="2" customWidth="1"/>
    <col min="6417" max="6417" width="9.28515625" style="2" bestFit="1" customWidth="1"/>
    <col min="6418" max="6418" width="1.5703125" style="2" customWidth="1"/>
    <col min="6419" max="6419" width="9.28515625" style="2" bestFit="1" customWidth="1"/>
    <col min="6420" max="6420" width="1.5703125" style="2" customWidth="1"/>
    <col min="6421" max="6421" width="3" style="2" customWidth="1"/>
    <col min="6422" max="6656" width="11.42578125" style="2"/>
    <col min="6657" max="6657" width="2.42578125" style="2" customWidth="1"/>
    <col min="6658" max="6658" width="21.7109375" style="2" customWidth="1"/>
    <col min="6659" max="6659" width="8.140625" style="2" bestFit="1" customWidth="1"/>
    <col min="6660" max="6660" width="1.5703125" style="2" customWidth="1"/>
    <col min="6661" max="6661" width="9.28515625" style="2" bestFit="1" customWidth="1"/>
    <col min="6662" max="6662" width="1.5703125" style="2" customWidth="1"/>
    <col min="6663" max="6663" width="9.28515625" style="2" bestFit="1" customWidth="1"/>
    <col min="6664" max="6664" width="1.5703125" style="2" customWidth="1"/>
    <col min="6665" max="6665" width="9.28515625" style="2" bestFit="1" customWidth="1"/>
    <col min="6666" max="6666" width="1.5703125" style="2" customWidth="1"/>
    <col min="6667" max="6667" width="8.140625" style="2" bestFit="1" customWidth="1"/>
    <col min="6668" max="6668" width="1.5703125" style="2" customWidth="1"/>
    <col min="6669" max="6669" width="9.28515625" style="2" bestFit="1" customWidth="1"/>
    <col min="6670" max="6670" width="1.5703125" style="2" customWidth="1"/>
    <col min="6671" max="6671" width="9.28515625" style="2" bestFit="1" customWidth="1"/>
    <col min="6672" max="6672" width="1.5703125" style="2" customWidth="1"/>
    <col min="6673" max="6673" width="9.28515625" style="2" bestFit="1" customWidth="1"/>
    <col min="6674" max="6674" width="1.5703125" style="2" customWidth="1"/>
    <col min="6675" max="6675" width="9.28515625" style="2" bestFit="1" customWidth="1"/>
    <col min="6676" max="6676" width="1.5703125" style="2" customWidth="1"/>
    <col min="6677" max="6677" width="3" style="2" customWidth="1"/>
    <col min="6678" max="6912" width="11.42578125" style="2"/>
    <col min="6913" max="6913" width="2.42578125" style="2" customWidth="1"/>
    <col min="6914" max="6914" width="21.7109375" style="2" customWidth="1"/>
    <col min="6915" max="6915" width="8.140625" style="2" bestFit="1" customWidth="1"/>
    <col min="6916" max="6916" width="1.5703125" style="2" customWidth="1"/>
    <col min="6917" max="6917" width="9.28515625" style="2" bestFit="1" customWidth="1"/>
    <col min="6918" max="6918" width="1.5703125" style="2" customWidth="1"/>
    <col min="6919" max="6919" width="9.28515625" style="2" bestFit="1" customWidth="1"/>
    <col min="6920" max="6920" width="1.5703125" style="2" customWidth="1"/>
    <col min="6921" max="6921" width="9.28515625" style="2" bestFit="1" customWidth="1"/>
    <col min="6922" max="6922" width="1.5703125" style="2" customWidth="1"/>
    <col min="6923" max="6923" width="8.140625" style="2" bestFit="1" customWidth="1"/>
    <col min="6924" max="6924" width="1.5703125" style="2" customWidth="1"/>
    <col min="6925" max="6925" width="9.28515625" style="2" bestFit="1" customWidth="1"/>
    <col min="6926" max="6926" width="1.5703125" style="2" customWidth="1"/>
    <col min="6927" max="6927" width="9.28515625" style="2" bestFit="1" customWidth="1"/>
    <col min="6928" max="6928" width="1.5703125" style="2" customWidth="1"/>
    <col min="6929" max="6929" width="9.28515625" style="2" bestFit="1" customWidth="1"/>
    <col min="6930" max="6930" width="1.5703125" style="2" customWidth="1"/>
    <col min="6931" max="6931" width="9.28515625" style="2" bestFit="1" customWidth="1"/>
    <col min="6932" max="6932" width="1.5703125" style="2" customWidth="1"/>
    <col min="6933" max="6933" width="3" style="2" customWidth="1"/>
    <col min="6934" max="7168" width="11.42578125" style="2"/>
    <col min="7169" max="7169" width="2.42578125" style="2" customWidth="1"/>
    <col min="7170" max="7170" width="21.7109375" style="2" customWidth="1"/>
    <col min="7171" max="7171" width="8.140625" style="2" bestFit="1" customWidth="1"/>
    <col min="7172" max="7172" width="1.5703125" style="2" customWidth="1"/>
    <col min="7173" max="7173" width="9.28515625" style="2" bestFit="1" customWidth="1"/>
    <col min="7174" max="7174" width="1.5703125" style="2" customWidth="1"/>
    <col min="7175" max="7175" width="9.28515625" style="2" bestFit="1" customWidth="1"/>
    <col min="7176" max="7176" width="1.5703125" style="2" customWidth="1"/>
    <col min="7177" max="7177" width="9.28515625" style="2" bestFit="1" customWidth="1"/>
    <col min="7178" max="7178" width="1.5703125" style="2" customWidth="1"/>
    <col min="7179" max="7179" width="8.140625" style="2" bestFit="1" customWidth="1"/>
    <col min="7180" max="7180" width="1.5703125" style="2" customWidth="1"/>
    <col min="7181" max="7181" width="9.28515625" style="2" bestFit="1" customWidth="1"/>
    <col min="7182" max="7182" width="1.5703125" style="2" customWidth="1"/>
    <col min="7183" max="7183" width="9.28515625" style="2" bestFit="1" customWidth="1"/>
    <col min="7184" max="7184" width="1.5703125" style="2" customWidth="1"/>
    <col min="7185" max="7185" width="9.28515625" style="2" bestFit="1" customWidth="1"/>
    <col min="7186" max="7186" width="1.5703125" style="2" customWidth="1"/>
    <col min="7187" max="7187" width="9.28515625" style="2" bestFit="1" customWidth="1"/>
    <col min="7188" max="7188" width="1.5703125" style="2" customWidth="1"/>
    <col min="7189" max="7189" width="3" style="2" customWidth="1"/>
    <col min="7190" max="7424" width="11.42578125" style="2"/>
    <col min="7425" max="7425" width="2.42578125" style="2" customWidth="1"/>
    <col min="7426" max="7426" width="21.7109375" style="2" customWidth="1"/>
    <col min="7427" max="7427" width="8.140625" style="2" bestFit="1" customWidth="1"/>
    <col min="7428" max="7428" width="1.5703125" style="2" customWidth="1"/>
    <col min="7429" max="7429" width="9.28515625" style="2" bestFit="1" customWidth="1"/>
    <col min="7430" max="7430" width="1.5703125" style="2" customWidth="1"/>
    <col min="7431" max="7431" width="9.28515625" style="2" bestFit="1" customWidth="1"/>
    <col min="7432" max="7432" width="1.5703125" style="2" customWidth="1"/>
    <col min="7433" max="7433" width="9.28515625" style="2" bestFit="1" customWidth="1"/>
    <col min="7434" max="7434" width="1.5703125" style="2" customWidth="1"/>
    <col min="7435" max="7435" width="8.140625" style="2" bestFit="1" customWidth="1"/>
    <col min="7436" max="7436" width="1.5703125" style="2" customWidth="1"/>
    <col min="7437" max="7437" width="9.28515625" style="2" bestFit="1" customWidth="1"/>
    <col min="7438" max="7438" width="1.5703125" style="2" customWidth="1"/>
    <col min="7439" max="7439" width="9.28515625" style="2" bestFit="1" customWidth="1"/>
    <col min="7440" max="7440" width="1.5703125" style="2" customWidth="1"/>
    <col min="7441" max="7441" width="9.28515625" style="2" bestFit="1" customWidth="1"/>
    <col min="7442" max="7442" width="1.5703125" style="2" customWidth="1"/>
    <col min="7443" max="7443" width="9.28515625" style="2" bestFit="1" customWidth="1"/>
    <col min="7444" max="7444" width="1.5703125" style="2" customWidth="1"/>
    <col min="7445" max="7445" width="3" style="2" customWidth="1"/>
    <col min="7446" max="7680" width="11.42578125" style="2"/>
    <col min="7681" max="7681" width="2.42578125" style="2" customWidth="1"/>
    <col min="7682" max="7682" width="21.7109375" style="2" customWidth="1"/>
    <col min="7683" max="7683" width="8.140625" style="2" bestFit="1" customWidth="1"/>
    <col min="7684" max="7684" width="1.5703125" style="2" customWidth="1"/>
    <col min="7685" max="7685" width="9.28515625" style="2" bestFit="1" customWidth="1"/>
    <col min="7686" max="7686" width="1.5703125" style="2" customWidth="1"/>
    <col min="7687" max="7687" width="9.28515625" style="2" bestFit="1" customWidth="1"/>
    <col min="7688" max="7688" width="1.5703125" style="2" customWidth="1"/>
    <col min="7689" max="7689" width="9.28515625" style="2" bestFit="1" customWidth="1"/>
    <col min="7690" max="7690" width="1.5703125" style="2" customWidth="1"/>
    <col min="7691" max="7691" width="8.140625" style="2" bestFit="1" customWidth="1"/>
    <col min="7692" max="7692" width="1.5703125" style="2" customWidth="1"/>
    <col min="7693" max="7693" width="9.28515625" style="2" bestFit="1" customWidth="1"/>
    <col min="7694" max="7694" width="1.5703125" style="2" customWidth="1"/>
    <col min="7695" max="7695" width="9.28515625" style="2" bestFit="1" customWidth="1"/>
    <col min="7696" max="7696" width="1.5703125" style="2" customWidth="1"/>
    <col min="7697" max="7697" width="9.28515625" style="2" bestFit="1" customWidth="1"/>
    <col min="7698" max="7698" width="1.5703125" style="2" customWidth="1"/>
    <col min="7699" max="7699" width="9.28515625" style="2" bestFit="1" customWidth="1"/>
    <col min="7700" max="7700" width="1.5703125" style="2" customWidth="1"/>
    <col min="7701" max="7701" width="3" style="2" customWidth="1"/>
    <col min="7702" max="7936" width="11.42578125" style="2"/>
    <col min="7937" max="7937" width="2.42578125" style="2" customWidth="1"/>
    <col min="7938" max="7938" width="21.7109375" style="2" customWidth="1"/>
    <col min="7939" max="7939" width="8.140625" style="2" bestFit="1" customWidth="1"/>
    <col min="7940" max="7940" width="1.5703125" style="2" customWidth="1"/>
    <col min="7941" max="7941" width="9.28515625" style="2" bestFit="1" customWidth="1"/>
    <col min="7942" max="7942" width="1.5703125" style="2" customWidth="1"/>
    <col min="7943" max="7943" width="9.28515625" style="2" bestFit="1" customWidth="1"/>
    <col min="7944" max="7944" width="1.5703125" style="2" customWidth="1"/>
    <col min="7945" max="7945" width="9.28515625" style="2" bestFit="1" customWidth="1"/>
    <col min="7946" max="7946" width="1.5703125" style="2" customWidth="1"/>
    <col min="7947" max="7947" width="8.140625" style="2" bestFit="1" customWidth="1"/>
    <col min="7948" max="7948" width="1.5703125" style="2" customWidth="1"/>
    <col min="7949" max="7949" width="9.28515625" style="2" bestFit="1" customWidth="1"/>
    <col min="7950" max="7950" width="1.5703125" style="2" customWidth="1"/>
    <col min="7951" max="7951" width="9.28515625" style="2" bestFit="1" customWidth="1"/>
    <col min="7952" max="7952" width="1.5703125" style="2" customWidth="1"/>
    <col min="7953" max="7953" width="9.28515625" style="2" bestFit="1" customWidth="1"/>
    <col min="7954" max="7954" width="1.5703125" style="2" customWidth="1"/>
    <col min="7955" max="7955" width="9.28515625" style="2" bestFit="1" customWidth="1"/>
    <col min="7956" max="7956" width="1.5703125" style="2" customWidth="1"/>
    <col min="7957" max="7957" width="3" style="2" customWidth="1"/>
    <col min="7958" max="8192" width="11.42578125" style="2"/>
    <col min="8193" max="8193" width="2.42578125" style="2" customWidth="1"/>
    <col min="8194" max="8194" width="21.7109375" style="2" customWidth="1"/>
    <col min="8195" max="8195" width="8.140625" style="2" bestFit="1" customWidth="1"/>
    <col min="8196" max="8196" width="1.5703125" style="2" customWidth="1"/>
    <col min="8197" max="8197" width="9.28515625" style="2" bestFit="1" customWidth="1"/>
    <col min="8198" max="8198" width="1.5703125" style="2" customWidth="1"/>
    <col min="8199" max="8199" width="9.28515625" style="2" bestFit="1" customWidth="1"/>
    <col min="8200" max="8200" width="1.5703125" style="2" customWidth="1"/>
    <col min="8201" max="8201" width="9.28515625" style="2" bestFit="1" customWidth="1"/>
    <col min="8202" max="8202" width="1.5703125" style="2" customWidth="1"/>
    <col min="8203" max="8203" width="8.140625" style="2" bestFit="1" customWidth="1"/>
    <col min="8204" max="8204" width="1.5703125" style="2" customWidth="1"/>
    <col min="8205" max="8205" width="9.28515625" style="2" bestFit="1" customWidth="1"/>
    <col min="8206" max="8206" width="1.5703125" style="2" customWidth="1"/>
    <col min="8207" max="8207" width="9.28515625" style="2" bestFit="1" customWidth="1"/>
    <col min="8208" max="8208" width="1.5703125" style="2" customWidth="1"/>
    <col min="8209" max="8209" width="9.28515625" style="2" bestFit="1" customWidth="1"/>
    <col min="8210" max="8210" width="1.5703125" style="2" customWidth="1"/>
    <col min="8211" max="8211" width="9.28515625" style="2" bestFit="1" customWidth="1"/>
    <col min="8212" max="8212" width="1.5703125" style="2" customWidth="1"/>
    <col min="8213" max="8213" width="3" style="2" customWidth="1"/>
    <col min="8214" max="8448" width="11.42578125" style="2"/>
    <col min="8449" max="8449" width="2.42578125" style="2" customWidth="1"/>
    <col min="8450" max="8450" width="21.7109375" style="2" customWidth="1"/>
    <col min="8451" max="8451" width="8.140625" style="2" bestFit="1" customWidth="1"/>
    <col min="8452" max="8452" width="1.5703125" style="2" customWidth="1"/>
    <col min="8453" max="8453" width="9.28515625" style="2" bestFit="1" customWidth="1"/>
    <col min="8454" max="8454" width="1.5703125" style="2" customWidth="1"/>
    <col min="8455" max="8455" width="9.28515625" style="2" bestFit="1" customWidth="1"/>
    <col min="8456" max="8456" width="1.5703125" style="2" customWidth="1"/>
    <col min="8457" max="8457" width="9.28515625" style="2" bestFit="1" customWidth="1"/>
    <col min="8458" max="8458" width="1.5703125" style="2" customWidth="1"/>
    <col min="8459" max="8459" width="8.140625" style="2" bestFit="1" customWidth="1"/>
    <col min="8460" max="8460" width="1.5703125" style="2" customWidth="1"/>
    <col min="8461" max="8461" width="9.28515625" style="2" bestFit="1" customWidth="1"/>
    <col min="8462" max="8462" width="1.5703125" style="2" customWidth="1"/>
    <col min="8463" max="8463" width="9.28515625" style="2" bestFit="1" customWidth="1"/>
    <col min="8464" max="8464" width="1.5703125" style="2" customWidth="1"/>
    <col min="8465" max="8465" width="9.28515625" style="2" bestFit="1" customWidth="1"/>
    <col min="8466" max="8466" width="1.5703125" style="2" customWidth="1"/>
    <col min="8467" max="8467" width="9.28515625" style="2" bestFit="1" customWidth="1"/>
    <col min="8468" max="8468" width="1.5703125" style="2" customWidth="1"/>
    <col min="8469" max="8469" width="3" style="2" customWidth="1"/>
    <col min="8470" max="8704" width="11.42578125" style="2"/>
    <col min="8705" max="8705" width="2.42578125" style="2" customWidth="1"/>
    <col min="8706" max="8706" width="21.7109375" style="2" customWidth="1"/>
    <col min="8707" max="8707" width="8.140625" style="2" bestFit="1" customWidth="1"/>
    <col min="8708" max="8708" width="1.5703125" style="2" customWidth="1"/>
    <col min="8709" max="8709" width="9.28515625" style="2" bestFit="1" customWidth="1"/>
    <col min="8710" max="8710" width="1.5703125" style="2" customWidth="1"/>
    <col min="8711" max="8711" width="9.28515625" style="2" bestFit="1" customWidth="1"/>
    <col min="8712" max="8712" width="1.5703125" style="2" customWidth="1"/>
    <col min="8713" max="8713" width="9.28515625" style="2" bestFit="1" customWidth="1"/>
    <col min="8714" max="8714" width="1.5703125" style="2" customWidth="1"/>
    <col min="8715" max="8715" width="8.140625" style="2" bestFit="1" customWidth="1"/>
    <col min="8716" max="8716" width="1.5703125" style="2" customWidth="1"/>
    <col min="8717" max="8717" width="9.28515625" style="2" bestFit="1" customWidth="1"/>
    <col min="8718" max="8718" width="1.5703125" style="2" customWidth="1"/>
    <col min="8719" max="8719" width="9.28515625" style="2" bestFit="1" customWidth="1"/>
    <col min="8720" max="8720" width="1.5703125" style="2" customWidth="1"/>
    <col min="8721" max="8721" width="9.28515625" style="2" bestFit="1" customWidth="1"/>
    <col min="8722" max="8722" width="1.5703125" style="2" customWidth="1"/>
    <col min="8723" max="8723" width="9.28515625" style="2" bestFit="1" customWidth="1"/>
    <col min="8724" max="8724" width="1.5703125" style="2" customWidth="1"/>
    <col min="8725" max="8725" width="3" style="2" customWidth="1"/>
    <col min="8726" max="8960" width="11.42578125" style="2"/>
    <col min="8961" max="8961" width="2.42578125" style="2" customWidth="1"/>
    <col min="8962" max="8962" width="21.7109375" style="2" customWidth="1"/>
    <col min="8963" max="8963" width="8.140625" style="2" bestFit="1" customWidth="1"/>
    <col min="8964" max="8964" width="1.5703125" style="2" customWidth="1"/>
    <col min="8965" max="8965" width="9.28515625" style="2" bestFit="1" customWidth="1"/>
    <col min="8966" max="8966" width="1.5703125" style="2" customWidth="1"/>
    <col min="8967" max="8967" width="9.28515625" style="2" bestFit="1" customWidth="1"/>
    <col min="8968" max="8968" width="1.5703125" style="2" customWidth="1"/>
    <col min="8969" max="8969" width="9.28515625" style="2" bestFit="1" customWidth="1"/>
    <col min="8970" max="8970" width="1.5703125" style="2" customWidth="1"/>
    <col min="8971" max="8971" width="8.140625" style="2" bestFit="1" customWidth="1"/>
    <col min="8972" max="8972" width="1.5703125" style="2" customWidth="1"/>
    <col min="8973" max="8973" width="9.28515625" style="2" bestFit="1" customWidth="1"/>
    <col min="8974" max="8974" width="1.5703125" style="2" customWidth="1"/>
    <col min="8975" max="8975" width="9.28515625" style="2" bestFit="1" customWidth="1"/>
    <col min="8976" max="8976" width="1.5703125" style="2" customWidth="1"/>
    <col min="8977" max="8977" width="9.28515625" style="2" bestFit="1" customWidth="1"/>
    <col min="8978" max="8978" width="1.5703125" style="2" customWidth="1"/>
    <col min="8979" max="8979" width="9.28515625" style="2" bestFit="1" customWidth="1"/>
    <col min="8980" max="8980" width="1.5703125" style="2" customWidth="1"/>
    <col min="8981" max="8981" width="3" style="2" customWidth="1"/>
    <col min="8982" max="9216" width="11.42578125" style="2"/>
    <col min="9217" max="9217" width="2.42578125" style="2" customWidth="1"/>
    <col min="9218" max="9218" width="21.7109375" style="2" customWidth="1"/>
    <col min="9219" max="9219" width="8.140625" style="2" bestFit="1" customWidth="1"/>
    <col min="9220" max="9220" width="1.5703125" style="2" customWidth="1"/>
    <col min="9221" max="9221" width="9.28515625" style="2" bestFit="1" customWidth="1"/>
    <col min="9222" max="9222" width="1.5703125" style="2" customWidth="1"/>
    <col min="9223" max="9223" width="9.28515625" style="2" bestFit="1" customWidth="1"/>
    <col min="9224" max="9224" width="1.5703125" style="2" customWidth="1"/>
    <col min="9225" max="9225" width="9.28515625" style="2" bestFit="1" customWidth="1"/>
    <col min="9226" max="9226" width="1.5703125" style="2" customWidth="1"/>
    <col min="9227" max="9227" width="8.140625" style="2" bestFit="1" customWidth="1"/>
    <col min="9228" max="9228" width="1.5703125" style="2" customWidth="1"/>
    <col min="9229" max="9229" width="9.28515625" style="2" bestFit="1" customWidth="1"/>
    <col min="9230" max="9230" width="1.5703125" style="2" customWidth="1"/>
    <col min="9231" max="9231" width="9.28515625" style="2" bestFit="1" customWidth="1"/>
    <col min="9232" max="9232" width="1.5703125" style="2" customWidth="1"/>
    <col min="9233" max="9233" width="9.28515625" style="2" bestFit="1" customWidth="1"/>
    <col min="9234" max="9234" width="1.5703125" style="2" customWidth="1"/>
    <col min="9235" max="9235" width="9.28515625" style="2" bestFit="1" customWidth="1"/>
    <col min="9236" max="9236" width="1.5703125" style="2" customWidth="1"/>
    <col min="9237" max="9237" width="3" style="2" customWidth="1"/>
    <col min="9238" max="9472" width="11.42578125" style="2"/>
    <col min="9473" max="9473" width="2.42578125" style="2" customWidth="1"/>
    <col min="9474" max="9474" width="21.7109375" style="2" customWidth="1"/>
    <col min="9475" max="9475" width="8.140625" style="2" bestFit="1" customWidth="1"/>
    <col min="9476" max="9476" width="1.5703125" style="2" customWidth="1"/>
    <col min="9477" max="9477" width="9.28515625" style="2" bestFit="1" customWidth="1"/>
    <col min="9478" max="9478" width="1.5703125" style="2" customWidth="1"/>
    <col min="9479" max="9479" width="9.28515625" style="2" bestFit="1" customWidth="1"/>
    <col min="9480" max="9480" width="1.5703125" style="2" customWidth="1"/>
    <col min="9481" max="9481" width="9.28515625" style="2" bestFit="1" customWidth="1"/>
    <col min="9482" max="9482" width="1.5703125" style="2" customWidth="1"/>
    <col min="9483" max="9483" width="8.140625" style="2" bestFit="1" customWidth="1"/>
    <col min="9484" max="9484" width="1.5703125" style="2" customWidth="1"/>
    <col min="9485" max="9485" width="9.28515625" style="2" bestFit="1" customWidth="1"/>
    <col min="9486" max="9486" width="1.5703125" style="2" customWidth="1"/>
    <col min="9487" max="9487" width="9.28515625" style="2" bestFit="1" customWidth="1"/>
    <col min="9488" max="9488" width="1.5703125" style="2" customWidth="1"/>
    <col min="9489" max="9489" width="9.28515625" style="2" bestFit="1" customWidth="1"/>
    <col min="9490" max="9490" width="1.5703125" style="2" customWidth="1"/>
    <col min="9491" max="9491" width="9.28515625" style="2" bestFit="1" customWidth="1"/>
    <col min="9492" max="9492" width="1.5703125" style="2" customWidth="1"/>
    <col min="9493" max="9493" width="3" style="2" customWidth="1"/>
    <col min="9494" max="9728" width="11.42578125" style="2"/>
    <col min="9729" max="9729" width="2.42578125" style="2" customWidth="1"/>
    <col min="9730" max="9730" width="21.7109375" style="2" customWidth="1"/>
    <col min="9731" max="9731" width="8.140625" style="2" bestFit="1" customWidth="1"/>
    <col min="9732" max="9732" width="1.5703125" style="2" customWidth="1"/>
    <col min="9733" max="9733" width="9.28515625" style="2" bestFit="1" customWidth="1"/>
    <col min="9734" max="9734" width="1.5703125" style="2" customWidth="1"/>
    <col min="9735" max="9735" width="9.28515625" style="2" bestFit="1" customWidth="1"/>
    <col min="9736" max="9736" width="1.5703125" style="2" customWidth="1"/>
    <col min="9737" max="9737" width="9.28515625" style="2" bestFit="1" customWidth="1"/>
    <col min="9738" max="9738" width="1.5703125" style="2" customWidth="1"/>
    <col min="9739" max="9739" width="8.140625" style="2" bestFit="1" customWidth="1"/>
    <col min="9740" max="9740" width="1.5703125" style="2" customWidth="1"/>
    <col min="9741" max="9741" width="9.28515625" style="2" bestFit="1" customWidth="1"/>
    <col min="9742" max="9742" width="1.5703125" style="2" customWidth="1"/>
    <col min="9743" max="9743" width="9.28515625" style="2" bestFit="1" customWidth="1"/>
    <col min="9744" max="9744" width="1.5703125" style="2" customWidth="1"/>
    <col min="9745" max="9745" width="9.28515625" style="2" bestFit="1" customWidth="1"/>
    <col min="9746" max="9746" width="1.5703125" style="2" customWidth="1"/>
    <col min="9747" max="9747" width="9.28515625" style="2" bestFit="1" customWidth="1"/>
    <col min="9748" max="9748" width="1.5703125" style="2" customWidth="1"/>
    <col min="9749" max="9749" width="3" style="2" customWidth="1"/>
    <col min="9750" max="9984" width="11.42578125" style="2"/>
    <col min="9985" max="9985" width="2.42578125" style="2" customWidth="1"/>
    <col min="9986" max="9986" width="21.7109375" style="2" customWidth="1"/>
    <col min="9987" max="9987" width="8.140625" style="2" bestFit="1" customWidth="1"/>
    <col min="9988" max="9988" width="1.5703125" style="2" customWidth="1"/>
    <col min="9989" max="9989" width="9.28515625" style="2" bestFit="1" customWidth="1"/>
    <col min="9990" max="9990" width="1.5703125" style="2" customWidth="1"/>
    <col min="9991" max="9991" width="9.28515625" style="2" bestFit="1" customWidth="1"/>
    <col min="9992" max="9992" width="1.5703125" style="2" customWidth="1"/>
    <col min="9993" max="9993" width="9.28515625" style="2" bestFit="1" customWidth="1"/>
    <col min="9994" max="9994" width="1.5703125" style="2" customWidth="1"/>
    <col min="9995" max="9995" width="8.140625" style="2" bestFit="1" customWidth="1"/>
    <col min="9996" max="9996" width="1.5703125" style="2" customWidth="1"/>
    <col min="9997" max="9997" width="9.28515625" style="2" bestFit="1" customWidth="1"/>
    <col min="9998" max="9998" width="1.5703125" style="2" customWidth="1"/>
    <col min="9999" max="9999" width="9.28515625" style="2" bestFit="1" customWidth="1"/>
    <col min="10000" max="10000" width="1.5703125" style="2" customWidth="1"/>
    <col min="10001" max="10001" width="9.28515625" style="2" bestFit="1" customWidth="1"/>
    <col min="10002" max="10002" width="1.5703125" style="2" customWidth="1"/>
    <col min="10003" max="10003" width="9.28515625" style="2" bestFit="1" customWidth="1"/>
    <col min="10004" max="10004" width="1.5703125" style="2" customWidth="1"/>
    <col min="10005" max="10005" width="3" style="2" customWidth="1"/>
    <col min="10006" max="10240" width="11.42578125" style="2"/>
    <col min="10241" max="10241" width="2.42578125" style="2" customWidth="1"/>
    <col min="10242" max="10242" width="21.7109375" style="2" customWidth="1"/>
    <col min="10243" max="10243" width="8.140625" style="2" bestFit="1" customWidth="1"/>
    <col min="10244" max="10244" width="1.5703125" style="2" customWidth="1"/>
    <col min="10245" max="10245" width="9.28515625" style="2" bestFit="1" customWidth="1"/>
    <col min="10246" max="10246" width="1.5703125" style="2" customWidth="1"/>
    <col min="10247" max="10247" width="9.28515625" style="2" bestFit="1" customWidth="1"/>
    <col min="10248" max="10248" width="1.5703125" style="2" customWidth="1"/>
    <col min="10249" max="10249" width="9.28515625" style="2" bestFit="1" customWidth="1"/>
    <col min="10250" max="10250" width="1.5703125" style="2" customWidth="1"/>
    <col min="10251" max="10251" width="8.140625" style="2" bestFit="1" customWidth="1"/>
    <col min="10252" max="10252" width="1.5703125" style="2" customWidth="1"/>
    <col min="10253" max="10253" width="9.28515625" style="2" bestFit="1" customWidth="1"/>
    <col min="10254" max="10254" width="1.5703125" style="2" customWidth="1"/>
    <col min="10255" max="10255" width="9.28515625" style="2" bestFit="1" customWidth="1"/>
    <col min="10256" max="10256" width="1.5703125" style="2" customWidth="1"/>
    <col min="10257" max="10257" width="9.28515625" style="2" bestFit="1" customWidth="1"/>
    <col min="10258" max="10258" width="1.5703125" style="2" customWidth="1"/>
    <col min="10259" max="10259" width="9.28515625" style="2" bestFit="1" customWidth="1"/>
    <col min="10260" max="10260" width="1.5703125" style="2" customWidth="1"/>
    <col min="10261" max="10261" width="3" style="2" customWidth="1"/>
    <col min="10262" max="10496" width="11.42578125" style="2"/>
    <col min="10497" max="10497" width="2.42578125" style="2" customWidth="1"/>
    <col min="10498" max="10498" width="21.7109375" style="2" customWidth="1"/>
    <col min="10499" max="10499" width="8.140625" style="2" bestFit="1" customWidth="1"/>
    <col min="10500" max="10500" width="1.5703125" style="2" customWidth="1"/>
    <col min="10501" max="10501" width="9.28515625" style="2" bestFit="1" customWidth="1"/>
    <col min="10502" max="10502" width="1.5703125" style="2" customWidth="1"/>
    <col min="10503" max="10503" width="9.28515625" style="2" bestFit="1" customWidth="1"/>
    <col min="10504" max="10504" width="1.5703125" style="2" customWidth="1"/>
    <col min="10505" max="10505" width="9.28515625" style="2" bestFit="1" customWidth="1"/>
    <col min="10506" max="10506" width="1.5703125" style="2" customWidth="1"/>
    <col min="10507" max="10507" width="8.140625" style="2" bestFit="1" customWidth="1"/>
    <col min="10508" max="10508" width="1.5703125" style="2" customWidth="1"/>
    <col min="10509" max="10509" width="9.28515625" style="2" bestFit="1" customWidth="1"/>
    <col min="10510" max="10510" width="1.5703125" style="2" customWidth="1"/>
    <col min="10511" max="10511" width="9.28515625" style="2" bestFit="1" customWidth="1"/>
    <col min="10512" max="10512" width="1.5703125" style="2" customWidth="1"/>
    <col min="10513" max="10513" width="9.28515625" style="2" bestFit="1" customWidth="1"/>
    <col min="10514" max="10514" width="1.5703125" style="2" customWidth="1"/>
    <col min="10515" max="10515" width="9.28515625" style="2" bestFit="1" customWidth="1"/>
    <col min="10516" max="10516" width="1.5703125" style="2" customWidth="1"/>
    <col min="10517" max="10517" width="3" style="2" customWidth="1"/>
    <col min="10518" max="10752" width="11.42578125" style="2"/>
    <col min="10753" max="10753" width="2.42578125" style="2" customWidth="1"/>
    <col min="10754" max="10754" width="21.7109375" style="2" customWidth="1"/>
    <col min="10755" max="10755" width="8.140625" style="2" bestFit="1" customWidth="1"/>
    <col min="10756" max="10756" width="1.5703125" style="2" customWidth="1"/>
    <col min="10757" max="10757" width="9.28515625" style="2" bestFit="1" customWidth="1"/>
    <col min="10758" max="10758" width="1.5703125" style="2" customWidth="1"/>
    <col min="10759" max="10759" width="9.28515625" style="2" bestFit="1" customWidth="1"/>
    <col min="10760" max="10760" width="1.5703125" style="2" customWidth="1"/>
    <col min="10761" max="10761" width="9.28515625" style="2" bestFit="1" customWidth="1"/>
    <col min="10762" max="10762" width="1.5703125" style="2" customWidth="1"/>
    <col min="10763" max="10763" width="8.140625" style="2" bestFit="1" customWidth="1"/>
    <col min="10764" max="10764" width="1.5703125" style="2" customWidth="1"/>
    <col min="10765" max="10765" width="9.28515625" style="2" bestFit="1" customWidth="1"/>
    <col min="10766" max="10766" width="1.5703125" style="2" customWidth="1"/>
    <col min="10767" max="10767" width="9.28515625" style="2" bestFit="1" customWidth="1"/>
    <col min="10768" max="10768" width="1.5703125" style="2" customWidth="1"/>
    <col min="10769" max="10769" width="9.28515625" style="2" bestFit="1" customWidth="1"/>
    <col min="10770" max="10770" width="1.5703125" style="2" customWidth="1"/>
    <col min="10771" max="10771" width="9.28515625" style="2" bestFit="1" customWidth="1"/>
    <col min="10772" max="10772" width="1.5703125" style="2" customWidth="1"/>
    <col min="10773" max="10773" width="3" style="2" customWidth="1"/>
    <col min="10774" max="11008" width="11.42578125" style="2"/>
    <col min="11009" max="11009" width="2.42578125" style="2" customWidth="1"/>
    <col min="11010" max="11010" width="21.7109375" style="2" customWidth="1"/>
    <col min="11011" max="11011" width="8.140625" style="2" bestFit="1" customWidth="1"/>
    <col min="11012" max="11012" width="1.5703125" style="2" customWidth="1"/>
    <col min="11013" max="11013" width="9.28515625" style="2" bestFit="1" customWidth="1"/>
    <col min="11014" max="11014" width="1.5703125" style="2" customWidth="1"/>
    <col min="11015" max="11015" width="9.28515625" style="2" bestFit="1" customWidth="1"/>
    <col min="11016" max="11016" width="1.5703125" style="2" customWidth="1"/>
    <col min="11017" max="11017" width="9.28515625" style="2" bestFit="1" customWidth="1"/>
    <col min="11018" max="11018" width="1.5703125" style="2" customWidth="1"/>
    <col min="11019" max="11019" width="8.140625" style="2" bestFit="1" customWidth="1"/>
    <col min="11020" max="11020" width="1.5703125" style="2" customWidth="1"/>
    <col min="11021" max="11021" width="9.28515625" style="2" bestFit="1" customWidth="1"/>
    <col min="11022" max="11022" width="1.5703125" style="2" customWidth="1"/>
    <col min="11023" max="11023" width="9.28515625" style="2" bestFit="1" customWidth="1"/>
    <col min="11024" max="11024" width="1.5703125" style="2" customWidth="1"/>
    <col min="11025" max="11025" width="9.28515625" style="2" bestFit="1" customWidth="1"/>
    <col min="11026" max="11026" width="1.5703125" style="2" customWidth="1"/>
    <col min="11027" max="11027" width="9.28515625" style="2" bestFit="1" customWidth="1"/>
    <col min="11028" max="11028" width="1.5703125" style="2" customWidth="1"/>
    <col min="11029" max="11029" width="3" style="2" customWidth="1"/>
    <col min="11030" max="11264" width="11.42578125" style="2"/>
    <col min="11265" max="11265" width="2.42578125" style="2" customWidth="1"/>
    <col min="11266" max="11266" width="21.7109375" style="2" customWidth="1"/>
    <col min="11267" max="11267" width="8.140625" style="2" bestFit="1" customWidth="1"/>
    <col min="11268" max="11268" width="1.5703125" style="2" customWidth="1"/>
    <col min="11269" max="11269" width="9.28515625" style="2" bestFit="1" customWidth="1"/>
    <col min="11270" max="11270" width="1.5703125" style="2" customWidth="1"/>
    <col min="11271" max="11271" width="9.28515625" style="2" bestFit="1" customWidth="1"/>
    <col min="11272" max="11272" width="1.5703125" style="2" customWidth="1"/>
    <col min="11273" max="11273" width="9.28515625" style="2" bestFit="1" customWidth="1"/>
    <col min="11274" max="11274" width="1.5703125" style="2" customWidth="1"/>
    <col min="11275" max="11275" width="8.140625" style="2" bestFit="1" customWidth="1"/>
    <col min="11276" max="11276" width="1.5703125" style="2" customWidth="1"/>
    <col min="11277" max="11277" width="9.28515625" style="2" bestFit="1" customWidth="1"/>
    <col min="11278" max="11278" width="1.5703125" style="2" customWidth="1"/>
    <col min="11279" max="11279" width="9.28515625" style="2" bestFit="1" customWidth="1"/>
    <col min="11280" max="11280" width="1.5703125" style="2" customWidth="1"/>
    <col min="11281" max="11281" width="9.28515625" style="2" bestFit="1" customWidth="1"/>
    <col min="11282" max="11282" width="1.5703125" style="2" customWidth="1"/>
    <col min="11283" max="11283" width="9.28515625" style="2" bestFit="1" customWidth="1"/>
    <col min="11284" max="11284" width="1.5703125" style="2" customWidth="1"/>
    <col min="11285" max="11285" width="3" style="2" customWidth="1"/>
    <col min="11286" max="11520" width="11.42578125" style="2"/>
    <col min="11521" max="11521" width="2.42578125" style="2" customWidth="1"/>
    <col min="11522" max="11522" width="21.7109375" style="2" customWidth="1"/>
    <col min="11523" max="11523" width="8.140625" style="2" bestFit="1" customWidth="1"/>
    <col min="11524" max="11524" width="1.5703125" style="2" customWidth="1"/>
    <col min="11525" max="11525" width="9.28515625" style="2" bestFit="1" customWidth="1"/>
    <col min="11526" max="11526" width="1.5703125" style="2" customWidth="1"/>
    <col min="11527" max="11527" width="9.28515625" style="2" bestFit="1" customWidth="1"/>
    <col min="11528" max="11528" width="1.5703125" style="2" customWidth="1"/>
    <col min="11529" max="11529" width="9.28515625" style="2" bestFit="1" customWidth="1"/>
    <col min="11530" max="11530" width="1.5703125" style="2" customWidth="1"/>
    <col min="11531" max="11531" width="8.140625" style="2" bestFit="1" customWidth="1"/>
    <col min="11532" max="11532" width="1.5703125" style="2" customWidth="1"/>
    <col min="11533" max="11533" width="9.28515625" style="2" bestFit="1" customWidth="1"/>
    <col min="11534" max="11534" width="1.5703125" style="2" customWidth="1"/>
    <col min="11535" max="11535" width="9.28515625" style="2" bestFit="1" customWidth="1"/>
    <col min="11536" max="11536" width="1.5703125" style="2" customWidth="1"/>
    <col min="11537" max="11537" width="9.28515625" style="2" bestFit="1" customWidth="1"/>
    <col min="11538" max="11538" width="1.5703125" style="2" customWidth="1"/>
    <col min="11539" max="11539" width="9.28515625" style="2" bestFit="1" customWidth="1"/>
    <col min="11540" max="11540" width="1.5703125" style="2" customWidth="1"/>
    <col min="11541" max="11541" width="3" style="2" customWidth="1"/>
    <col min="11542" max="11776" width="11.42578125" style="2"/>
    <col min="11777" max="11777" width="2.42578125" style="2" customWidth="1"/>
    <col min="11778" max="11778" width="21.7109375" style="2" customWidth="1"/>
    <col min="11779" max="11779" width="8.140625" style="2" bestFit="1" customWidth="1"/>
    <col min="11780" max="11780" width="1.5703125" style="2" customWidth="1"/>
    <col min="11781" max="11781" width="9.28515625" style="2" bestFit="1" customWidth="1"/>
    <col min="11782" max="11782" width="1.5703125" style="2" customWidth="1"/>
    <col min="11783" max="11783" width="9.28515625" style="2" bestFit="1" customWidth="1"/>
    <col min="11784" max="11784" width="1.5703125" style="2" customWidth="1"/>
    <col min="11785" max="11785" width="9.28515625" style="2" bestFit="1" customWidth="1"/>
    <col min="11786" max="11786" width="1.5703125" style="2" customWidth="1"/>
    <col min="11787" max="11787" width="8.140625" style="2" bestFit="1" customWidth="1"/>
    <col min="11788" max="11788" width="1.5703125" style="2" customWidth="1"/>
    <col min="11789" max="11789" width="9.28515625" style="2" bestFit="1" customWidth="1"/>
    <col min="11790" max="11790" width="1.5703125" style="2" customWidth="1"/>
    <col min="11791" max="11791" width="9.28515625" style="2" bestFit="1" customWidth="1"/>
    <col min="11792" max="11792" width="1.5703125" style="2" customWidth="1"/>
    <col min="11793" max="11793" width="9.28515625" style="2" bestFit="1" customWidth="1"/>
    <col min="11794" max="11794" width="1.5703125" style="2" customWidth="1"/>
    <col min="11795" max="11795" width="9.28515625" style="2" bestFit="1" customWidth="1"/>
    <col min="11796" max="11796" width="1.5703125" style="2" customWidth="1"/>
    <col min="11797" max="11797" width="3" style="2" customWidth="1"/>
    <col min="11798" max="12032" width="11.42578125" style="2"/>
    <col min="12033" max="12033" width="2.42578125" style="2" customWidth="1"/>
    <col min="12034" max="12034" width="21.7109375" style="2" customWidth="1"/>
    <col min="12035" max="12035" width="8.140625" style="2" bestFit="1" customWidth="1"/>
    <col min="12036" max="12036" width="1.5703125" style="2" customWidth="1"/>
    <col min="12037" max="12037" width="9.28515625" style="2" bestFit="1" customWidth="1"/>
    <col min="12038" max="12038" width="1.5703125" style="2" customWidth="1"/>
    <col min="12039" max="12039" width="9.28515625" style="2" bestFit="1" customWidth="1"/>
    <col min="12040" max="12040" width="1.5703125" style="2" customWidth="1"/>
    <col min="12041" max="12041" width="9.28515625" style="2" bestFit="1" customWidth="1"/>
    <col min="12042" max="12042" width="1.5703125" style="2" customWidth="1"/>
    <col min="12043" max="12043" width="8.140625" style="2" bestFit="1" customWidth="1"/>
    <col min="12044" max="12044" width="1.5703125" style="2" customWidth="1"/>
    <col min="12045" max="12045" width="9.28515625" style="2" bestFit="1" customWidth="1"/>
    <col min="12046" max="12046" width="1.5703125" style="2" customWidth="1"/>
    <col min="12047" max="12047" width="9.28515625" style="2" bestFit="1" customWidth="1"/>
    <col min="12048" max="12048" width="1.5703125" style="2" customWidth="1"/>
    <col min="12049" max="12049" width="9.28515625" style="2" bestFit="1" customWidth="1"/>
    <col min="12050" max="12050" width="1.5703125" style="2" customWidth="1"/>
    <col min="12051" max="12051" width="9.28515625" style="2" bestFit="1" customWidth="1"/>
    <col min="12052" max="12052" width="1.5703125" style="2" customWidth="1"/>
    <col min="12053" max="12053" width="3" style="2" customWidth="1"/>
    <col min="12054" max="12288" width="11.42578125" style="2"/>
    <col min="12289" max="12289" width="2.42578125" style="2" customWidth="1"/>
    <col min="12290" max="12290" width="21.7109375" style="2" customWidth="1"/>
    <col min="12291" max="12291" width="8.140625" style="2" bestFit="1" customWidth="1"/>
    <col min="12292" max="12292" width="1.5703125" style="2" customWidth="1"/>
    <col min="12293" max="12293" width="9.28515625" style="2" bestFit="1" customWidth="1"/>
    <col min="12294" max="12294" width="1.5703125" style="2" customWidth="1"/>
    <col min="12295" max="12295" width="9.28515625" style="2" bestFit="1" customWidth="1"/>
    <col min="12296" max="12296" width="1.5703125" style="2" customWidth="1"/>
    <col min="12297" max="12297" width="9.28515625" style="2" bestFit="1" customWidth="1"/>
    <col min="12298" max="12298" width="1.5703125" style="2" customWidth="1"/>
    <col min="12299" max="12299" width="8.140625" style="2" bestFit="1" customWidth="1"/>
    <col min="12300" max="12300" width="1.5703125" style="2" customWidth="1"/>
    <col min="12301" max="12301" width="9.28515625" style="2" bestFit="1" customWidth="1"/>
    <col min="12302" max="12302" width="1.5703125" style="2" customWidth="1"/>
    <col min="12303" max="12303" width="9.28515625" style="2" bestFit="1" customWidth="1"/>
    <col min="12304" max="12304" width="1.5703125" style="2" customWidth="1"/>
    <col min="12305" max="12305" width="9.28515625" style="2" bestFit="1" customWidth="1"/>
    <col min="12306" max="12306" width="1.5703125" style="2" customWidth="1"/>
    <col min="12307" max="12307" width="9.28515625" style="2" bestFit="1" customWidth="1"/>
    <col min="12308" max="12308" width="1.5703125" style="2" customWidth="1"/>
    <col min="12309" max="12309" width="3" style="2" customWidth="1"/>
    <col min="12310" max="12544" width="11.42578125" style="2"/>
    <col min="12545" max="12545" width="2.42578125" style="2" customWidth="1"/>
    <col min="12546" max="12546" width="21.7109375" style="2" customWidth="1"/>
    <col min="12547" max="12547" width="8.140625" style="2" bestFit="1" customWidth="1"/>
    <col min="12548" max="12548" width="1.5703125" style="2" customWidth="1"/>
    <col min="12549" max="12549" width="9.28515625" style="2" bestFit="1" customWidth="1"/>
    <col min="12550" max="12550" width="1.5703125" style="2" customWidth="1"/>
    <col min="12551" max="12551" width="9.28515625" style="2" bestFit="1" customWidth="1"/>
    <col min="12552" max="12552" width="1.5703125" style="2" customWidth="1"/>
    <col min="12553" max="12553" width="9.28515625" style="2" bestFit="1" customWidth="1"/>
    <col min="12554" max="12554" width="1.5703125" style="2" customWidth="1"/>
    <col min="12555" max="12555" width="8.140625" style="2" bestFit="1" customWidth="1"/>
    <col min="12556" max="12556" width="1.5703125" style="2" customWidth="1"/>
    <col min="12557" max="12557" width="9.28515625" style="2" bestFit="1" customWidth="1"/>
    <col min="12558" max="12558" width="1.5703125" style="2" customWidth="1"/>
    <col min="12559" max="12559" width="9.28515625" style="2" bestFit="1" customWidth="1"/>
    <col min="12560" max="12560" width="1.5703125" style="2" customWidth="1"/>
    <col min="12561" max="12561" width="9.28515625" style="2" bestFit="1" customWidth="1"/>
    <col min="12562" max="12562" width="1.5703125" style="2" customWidth="1"/>
    <col min="12563" max="12563" width="9.28515625" style="2" bestFit="1" customWidth="1"/>
    <col min="12564" max="12564" width="1.5703125" style="2" customWidth="1"/>
    <col min="12565" max="12565" width="3" style="2" customWidth="1"/>
    <col min="12566" max="12800" width="11.42578125" style="2"/>
    <col min="12801" max="12801" width="2.42578125" style="2" customWidth="1"/>
    <col min="12802" max="12802" width="21.7109375" style="2" customWidth="1"/>
    <col min="12803" max="12803" width="8.140625" style="2" bestFit="1" customWidth="1"/>
    <col min="12804" max="12804" width="1.5703125" style="2" customWidth="1"/>
    <col min="12805" max="12805" width="9.28515625" style="2" bestFit="1" customWidth="1"/>
    <col min="12806" max="12806" width="1.5703125" style="2" customWidth="1"/>
    <col min="12807" max="12807" width="9.28515625" style="2" bestFit="1" customWidth="1"/>
    <col min="12808" max="12808" width="1.5703125" style="2" customWidth="1"/>
    <col min="12809" max="12809" width="9.28515625" style="2" bestFit="1" customWidth="1"/>
    <col min="12810" max="12810" width="1.5703125" style="2" customWidth="1"/>
    <col min="12811" max="12811" width="8.140625" style="2" bestFit="1" customWidth="1"/>
    <col min="12812" max="12812" width="1.5703125" style="2" customWidth="1"/>
    <col min="12813" max="12813" width="9.28515625" style="2" bestFit="1" customWidth="1"/>
    <col min="12814" max="12814" width="1.5703125" style="2" customWidth="1"/>
    <col min="12815" max="12815" width="9.28515625" style="2" bestFit="1" customWidth="1"/>
    <col min="12816" max="12816" width="1.5703125" style="2" customWidth="1"/>
    <col min="12817" max="12817" width="9.28515625" style="2" bestFit="1" customWidth="1"/>
    <col min="12818" max="12818" width="1.5703125" style="2" customWidth="1"/>
    <col min="12819" max="12819" width="9.28515625" style="2" bestFit="1" customWidth="1"/>
    <col min="12820" max="12820" width="1.5703125" style="2" customWidth="1"/>
    <col min="12821" max="12821" width="3" style="2" customWidth="1"/>
    <col min="12822" max="13056" width="11.42578125" style="2"/>
    <col min="13057" max="13057" width="2.42578125" style="2" customWidth="1"/>
    <col min="13058" max="13058" width="21.7109375" style="2" customWidth="1"/>
    <col min="13059" max="13059" width="8.140625" style="2" bestFit="1" customWidth="1"/>
    <col min="13060" max="13060" width="1.5703125" style="2" customWidth="1"/>
    <col min="13061" max="13061" width="9.28515625" style="2" bestFit="1" customWidth="1"/>
    <col min="13062" max="13062" width="1.5703125" style="2" customWidth="1"/>
    <col min="13063" max="13063" width="9.28515625" style="2" bestFit="1" customWidth="1"/>
    <col min="13064" max="13064" width="1.5703125" style="2" customWidth="1"/>
    <col min="13065" max="13065" width="9.28515625" style="2" bestFit="1" customWidth="1"/>
    <col min="13066" max="13066" width="1.5703125" style="2" customWidth="1"/>
    <col min="13067" max="13067" width="8.140625" style="2" bestFit="1" customWidth="1"/>
    <col min="13068" max="13068" width="1.5703125" style="2" customWidth="1"/>
    <col min="13069" max="13069" width="9.28515625" style="2" bestFit="1" customWidth="1"/>
    <col min="13070" max="13070" width="1.5703125" style="2" customWidth="1"/>
    <col min="13071" max="13071" width="9.28515625" style="2" bestFit="1" customWidth="1"/>
    <col min="13072" max="13072" width="1.5703125" style="2" customWidth="1"/>
    <col min="13073" max="13073" width="9.28515625" style="2" bestFit="1" customWidth="1"/>
    <col min="13074" max="13074" width="1.5703125" style="2" customWidth="1"/>
    <col min="13075" max="13075" width="9.28515625" style="2" bestFit="1" customWidth="1"/>
    <col min="13076" max="13076" width="1.5703125" style="2" customWidth="1"/>
    <col min="13077" max="13077" width="3" style="2" customWidth="1"/>
    <col min="13078" max="13312" width="11.42578125" style="2"/>
    <col min="13313" max="13313" width="2.42578125" style="2" customWidth="1"/>
    <col min="13314" max="13314" width="21.7109375" style="2" customWidth="1"/>
    <col min="13315" max="13315" width="8.140625" style="2" bestFit="1" customWidth="1"/>
    <col min="13316" max="13316" width="1.5703125" style="2" customWidth="1"/>
    <col min="13317" max="13317" width="9.28515625" style="2" bestFit="1" customWidth="1"/>
    <col min="13318" max="13318" width="1.5703125" style="2" customWidth="1"/>
    <col min="13319" max="13319" width="9.28515625" style="2" bestFit="1" customWidth="1"/>
    <col min="13320" max="13320" width="1.5703125" style="2" customWidth="1"/>
    <col min="13321" max="13321" width="9.28515625" style="2" bestFit="1" customWidth="1"/>
    <col min="13322" max="13322" width="1.5703125" style="2" customWidth="1"/>
    <col min="13323" max="13323" width="8.140625" style="2" bestFit="1" customWidth="1"/>
    <col min="13324" max="13324" width="1.5703125" style="2" customWidth="1"/>
    <col min="13325" max="13325" width="9.28515625" style="2" bestFit="1" customWidth="1"/>
    <col min="13326" max="13326" width="1.5703125" style="2" customWidth="1"/>
    <col min="13327" max="13327" width="9.28515625" style="2" bestFit="1" customWidth="1"/>
    <col min="13328" max="13328" width="1.5703125" style="2" customWidth="1"/>
    <col min="13329" max="13329" width="9.28515625" style="2" bestFit="1" customWidth="1"/>
    <col min="13330" max="13330" width="1.5703125" style="2" customWidth="1"/>
    <col min="13331" max="13331" width="9.28515625" style="2" bestFit="1" customWidth="1"/>
    <col min="13332" max="13332" width="1.5703125" style="2" customWidth="1"/>
    <col min="13333" max="13333" width="3" style="2" customWidth="1"/>
    <col min="13334" max="13568" width="11.42578125" style="2"/>
    <col min="13569" max="13569" width="2.42578125" style="2" customWidth="1"/>
    <col min="13570" max="13570" width="21.7109375" style="2" customWidth="1"/>
    <col min="13571" max="13571" width="8.140625" style="2" bestFit="1" customWidth="1"/>
    <col min="13572" max="13572" width="1.5703125" style="2" customWidth="1"/>
    <col min="13573" max="13573" width="9.28515625" style="2" bestFit="1" customWidth="1"/>
    <col min="13574" max="13574" width="1.5703125" style="2" customWidth="1"/>
    <col min="13575" max="13575" width="9.28515625" style="2" bestFit="1" customWidth="1"/>
    <col min="13576" max="13576" width="1.5703125" style="2" customWidth="1"/>
    <col min="13577" max="13577" width="9.28515625" style="2" bestFit="1" customWidth="1"/>
    <col min="13578" max="13578" width="1.5703125" style="2" customWidth="1"/>
    <col min="13579" max="13579" width="8.140625" style="2" bestFit="1" customWidth="1"/>
    <col min="13580" max="13580" width="1.5703125" style="2" customWidth="1"/>
    <col min="13581" max="13581" width="9.28515625" style="2" bestFit="1" customWidth="1"/>
    <col min="13582" max="13582" width="1.5703125" style="2" customWidth="1"/>
    <col min="13583" max="13583" width="9.28515625" style="2" bestFit="1" customWidth="1"/>
    <col min="13584" max="13584" width="1.5703125" style="2" customWidth="1"/>
    <col min="13585" max="13585" width="9.28515625" style="2" bestFit="1" customWidth="1"/>
    <col min="13586" max="13586" width="1.5703125" style="2" customWidth="1"/>
    <col min="13587" max="13587" width="9.28515625" style="2" bestFit="1" customWidth="1"/>
    <col min="13588" max="13588" width="1.5703125" style="2" customWidth="1"/>
    <col min="13589" max="13589" width="3" style="2" customWidth="1"/>
    <col min="13590" max="13824" width="11.42578125" style="2"/>
    <col min="13825" max="13825" width="2.42578125" style="2" customWidth="1"/>
    <col min="13826" max="13826" width="21.7109375" style="2" customWidth="1"/>
    <col min="13827" max="13827" width="8.140625" style="2" bestFit="1" customWidth="1"/>
    <col min="13828" max="13828" width="1.5703125" style="2" customWidth="1"/>
    <col min="13829" max="13829" width="9.28515625" style="2" bestFit="1" customWidth="1"/>
    <col min="13830" max="13830" width="1.5703125" style="2" customWidth="1"/>
    <col min="13831" max="13831" width="9.28515625" style="2" bestFit="1" customWidth="1"/>
    <col min="13832" max="13832" width="1.5703125" style="2" customWidth="1"/>
    <col min="13833" max="13833" width="9.28515625" style="2" bestFit="1" customWidth="1"/>
    <col min="13834" max="13834" width="1.5703125" style="2" customWidth="1"/>
    <col min="13835" max="13835" width="8.140625" style="2" bestFit="1" customWidth="1"/>
    <col min="13836" max="13836" width="1.5703125" style="2" customWidth="1"/>
    <col min="13837" max="13837" width="9.28515625" style="2" bestFit="1" customWidth="1"/>
    <col min="13838" max="13838" width="1.5703125" style="2" customWidth="1"/>
    <col min="13839" max="13839" width="9.28515625" style="2" bestFit="1" customWidth="1"/>
    <col min="13840" max="13840" width="1.5703125" style="2" customWidth="1"/>
    <col min="13841" max="13841" width="9.28515625" style="2" bestFit="1" customWidth="1"/>
    <col min="13842" max="13842" width="1.5703125" style="2" customWidth="1"/>
    <col min="13843" max="13843" width="9.28515625" style="2" bestFit="1" customWidth="1"/>
    <col min="13844" max="13844" width="1.5703125" style="2" customWidth="1"/>
    <col min="13845" max="13845" width="3" style="2" customWidth="1"/>
    <col min="13846" max="14080" width="11.42578125" style="2"/>
    <col min="14081" max="14081" width="2.42578125" style="2" customWidth="1"/>
    <col min="14082" max="14082" width="21.7109375" style="2" customWidth="1"/>
    <col min="14083" max="14083" width="8.140625" style="2" bestFit="1" customWidth="1"/>
    <col min="14084" max="14084" width="1.5703125" style="2" customWidth="1"/>
    <col min="14085" max="14085" width="9.28515625" style="2" bestFit="1" customWidth="1"/>
    <col min="14086" max="14086" width="1.5703125" style="2" customWidth="1"/>
    <col min="14087" max="14087" width="9.28515625" style="2" bestFit="1" customWidth="1"/>
    <col min="14088" max="14088" width="1.5703125" style="2" customWidth="1"/>
    <col min="14089" max="14089" width="9.28515625" style="2" bestFit="1" customWidth="1"/>
    <col min="14090" max="14090" width="1.5703125" style="2" customWidth="1"/>
    <col min="14091" max="14091" width="8.140625" style="2" bestFit="1" customWidth="1"/>
    <col min="14092" max="14092" width="1.5703125" style="2" customWidth="1"/>
    <col min="14093" max="14093" width="9.28515625" style="2" bestFit="1" customWidth="1"/>
    <col min="14094" max="14094" width="1.5703125" style="2" customWidth="1"/>
    <col min="14095" max="14095" width="9.28515625" style="2" bestFit="1" customWidth="1"/>
    <col min="14096" max="14096" width="1.5703125" style="2" customWidth="1"/>
    <col min="14097" max="14097" width="9.28515625" style="2" bestFit="1" customWidth="1"/>
    <col min="14098" max="14098" width="1.5703125" style="2" customWidth="1"/>
    <col min="14099" max="14099" width="9.28515625" style="2" bestFit="1" customWidth="1"/>
    <col min="14100" max="14100" width="1.5703125" style="2" customWidth="1"/>
    <col min="14101" max="14101" width="3" style="2" customWidth="1"/>
    <col min="14102" max="14336" width="11.42578125" style="2"/>
    <col min="14337" max="14337" width="2.42578125" style="2" customWidth="1"/>
    <col min="14338" max="14338" width="21.7109375" style="2" customWidth="1"/>
    <col min="14339" max="14339" width="8.140625" style="2" bestFit="1" customWidth="1"/>
    <col min="14340" max="14340" width="1.5703125" style="2" customWidth="1"/>
    <col min="14341" max="14341" width="9.28515625" style="2" bestFit="1" customWidth="1"/>
    <col min="14342" max="14342" width="1.5703125" style="2" customWidth="1"/>
    <col min="14343" max="14343" width="9.28515625" style="2" bestFit="1" customWidth="1"/>
    <col min="14344" max="14344" width="1.5703125" style="2" customWidth="1"/>
    <col min="14345" max="14345" width="9.28515625" style="2" bestFit="1" customWidth="1"/>
    <col min="14346" max="14346" width="1.5703125" style="2" customWidth="1"/>
    <col min="14347" max="14347" width="8.140625" style="2" bestFit="1" customWidth="1"/>
    <col min="14348" max="14348" width="1.5703125" style="2" customWidth="1"/>
    <col min="14349" max="14349" width="9.28515625" style="2" bestFit="1" customWidth="1"/>
    <col min="14350" max="14350" width="1.5703125" style="2" customWidth="1"/>
    <col min="14351" max="14351" width="9.28515625" style="2" bestFit="1" customWidth="1"/>
    <col min="14352" max="14352" width="1.5703125" style="2" customWidth="1"/>
    <col min="14353" max="14353" width="9.28515625" style="2" bestFit="1" customWidth="1"/>
    <col min="14354" max="14354" width="1.5703125" style="2" customWidth="1"/>
    <col min="14355" max="14355" width="9.28515625" style="2" bestFit="1" customWidth="1"/>
    <col min="14356" max="14356" width="1.5703125" style="2" customWidth="1"/>
    <col min="14357" max="14357" width="3" style="2" customWidth="1"/>
    <col min="14358" max="14592" width="11.42578125" style="2"/>
    <col min="14593" max="14593" width="2.42578125" style="2" customWidth="1"/>
    <col min="14594" max="14594" width="21.7109375" style="2" customWidth="1"/>
    <col min="14595" max="14595" width="8.140625" style="2" bestFit="1" customWidth="1"/>
    <col min="14596" max="14596" width="1.5703125" style="2" customWidth="1"/>
    <col min="14597" max="14597" width="9.28515625" style="2" bestFit="1" customWidth="1"/>
    <col min="14598" max="14598" width="1.5703125" style="2" customWidth="1"/>
    <col min="14599" max="14599" width="9.28515625" style="2" bestFit="1" customWidth="1"/>
    <col min="14600" max="14600" width="1.5703125" style="2" customWidth="1"/>
    <col min="14601" max="14601" width="9.28515625" style="2" bestFit="1" customWidth="1"/>
    <col min="14602" max="14602" width="1.5703125" style="2" customWidth="1"/>
    <col min="14603" max="14603" width="8.140625" style="2" bestFit="1" customWidth="1"/>
    <col min="14604" max="14604" width="1.5703125" style="2" customWidth="1"/>
    <col min="14605" max="14605" width="9.28515625" style="2" bestFit="1" customWidth="1"/>
    <col min="14606" max="14606" width="1.5703125" style="2" customWidth="1"/>
    <col min="14607" max="14607" width="9.28515625" style="2" bestFit="1" customWidth="1"/>
    <col min="14608" max="14608" width="1.5703125" style="2" customWidth="1"/>
    <col min="14609" max="14609" width="9.28515625" style="2" bestFit="1" customWidth="1"/>
    <col min="14610" max="14610" width="1.5703125" style="2" customWidth="1"/>
    <col min="14611" max="14611" width="9.28515625" style="2" bestFit="1" customWidth="1"/>
    <col min="14612" max="14612" width="1.5703125" style="2" customWidth="1"/>
    <col min="14613" max="14613" width="3" style="2" customWidth="1"/>
    <col min="14614" max="14848" width="11.42578125" style="2"/>
    <col min="14849" max="14849" width="2.42578125" style="2" customWidth="1"/>
    <col min="14850" max="14850" width="21.7109375" style="2" customWidth="1"/>
    <col min="14851" max="14851" width="8.140625" style="2" bestFit="1" customWidth="1"/>
    <col min="14852" max="14852" width="1.5703125" style="2" customWidth="1"/>
    <col min="14853" max="14853" width="9.28515625" style="2" bestFit="1" customWidth="1"/>
    <col min="14854" max="14854" width="1.5703125" style="2" customWidth="1"/>
    <col min="14855" max="14855" width="9.28515625" style="2" bestFit="1" customWidth="1"/>
    <col min="14856" max="14856" width="1.5703125" style="2" customWidth="1"/>
    <col min="14857" max="14857" width="9.28515625" style="2" bestFit="1" customWidth="1"/>
    <col min="14858" max="14858" width="1.5703125" style="2" customWidth="1"/>
    <col min="14859" max="14859" width="8.140625" style="2" bestFit="1" customWidth="1"/>
    <col min="14860" max="14860" width="1.5703125" style="2" customWidth="1"/>
    <col min="14861" max="14861" width="9.28515625" style="2" bestFit="1" customWidth="1"/>
    <col min="14862" max="14862" width="1.5703125" style="2" customWidth="1"/>
    <col min="14863" max="14863" width="9.28515625" style="2" bestFit="1" customWidth="1"/>
    <col min="14864" max="14864" width="1.5703125" style="2" customWidth="1"/>
    <col min="14865" max="14865" width="9.28515625" style="2" bestFit="1" customWidth="1"/>
    <col min="14866" max="14866" width="1.5703125" style="2" customWidth="1"/>
    <col min="14867" max="14867" width="9.28515625" style="2" bestFit="1" customWidth="1"/>
    <col min="14868" max="14868" width="1.5703125" style="2" customWidth="1"/>
    <col min="14869" max="14869" width="3" style="2" customWidth="1"/>
    <col min="14870" max="15104" width="11.42578125" style="2"/>
    <col min="15105" max="15105" width="2.42578125" style="2" customWidth="1"/>
    <col min="15106" max="15106" width="21.7109375" style="2" customWidth="1"/>
    <col min="15107" max="15107" width="8.140625" style="2" bestFit="1" customWidth="1"/>
    <col min="15108" max="15108" width="1.5703125" style="2" customWidth="1"/>
    <col min="15109" max="15109" width="9.28515625" style="2" bestFit="1" customWidth="1"/>
    <col min="15110" max="15110" width="1.5703125" style="2" customWidth="1"/>
    <col min="15111" max="15111" width="9.28515625" style="2" bestFit="1" customWidth="1"/>
    <col min="15112" max="15112" width="1.5703125" style="2" customWidth="1"/>
    <col min="15113" max="15113" width="9.28515625" style="2" bestFit="1" customWidth="1"/>
    <col min="15114" max="15114" width="1.5703125" style="2" customWidth="1"/>
    <col min="15115" max="15115" width="8.140625" style="2" bestFit="1" customWidth="1"/>
    <col min="15116" max="15116" width="1.5703125" style="2" customWidth="1"/>
    <col min="15117" max="15117" width="9.28515625" style="2" bestFit="1" customWidth="1"/>
    <col min="15118" max="15118" width="1.5703125" style="2" customWidth="1"/>
    <col min="15119" max="15119" width="9.28515625" style="2" bestFit="1" customWidth="1"/>
    <col min="15120" max="15120" width="1.5703125" style="2" customWidth="1"/>
    <col min="15121" max="15121" width="9.28515625" style="2" bestFit="1" customWidth="1"/>
    <col min="15122" max="15122" width="1.5703125" style="2" customWidth="1"/>
    <col min="15123" max="15123" width="9.28515625" style="2" bestFit="1" customWidth="1"/>
    <col min="15124" max="15124" width="1.5703125" style="2" customWidth="1"/>
    <col min="15125" max="15125" width="3" style="2" customWidth="1"/>
    <col min="15126" max="15360" width="11.42578125" style="2"/>
    <col min="15361" max="15361" width="2.42578125" style="2" customWidth="1"/>
    <col min="15362" max="15362" width="21.7109375" style="2" customWidth="1"/>
    <col min="15363" max="15363" width="8.140625" style="2" bestFit="1" customWidth="1"/>
    <col min="15364" max="15364" width="1.5703125" style="2" customWidth="1"/>
    <col min="15365" max="15365" width="9.28515625" style="2" bestFit="1" customWidth="1"/>
    <col min="15366" max="15366" width="1.5703125" style="2" customWidth="1"/>
    <col min="15367" max="15367" width="9.28515625" style="2" bestFit="1" customWidth="1"/>
    <col min="15368" max="15368" width="1.5703125" style="2" customWidth="1"/>
    <col min="15369" max="15369" width="9.28515625" style="2" bestFit="1" customWidth="1"/>
    <col min="15370" max="15370" width="1.5703125" style="2" customWidth="1"/>
    <col min="15371" max="15371" width="8.140625" style="2" bestFit="1" customWidth="1"/>
    <col min="15372" max="15372" width="1.5703125" style="2" customWidth="1"/>
    <col min="15373" max="15373" width="9.28515625" style="2" bestFit="1" customWidth="1"/>
    <col min="15374" max="15374" width="1.5703125" style="2" customWidth="1"/>
    <col min="15375" max="15375" width="9.28515625" style="2" bestFit="1" customWidth="1"/>
    <col min="15376" max="15376" width="1.5703125" style="2" customWidth="1"/>
    <col min="15377" max="15377" width="9.28515625" style="2" bestFit="1" customWidth="1"/>
    <col min="15378" max="15378" width="1.5703125" style="2" customWidth="1"/>
    <col min="15379" max="15379" width="9.28515625" style="2" bestFit="1" customWidth="1"/>
    <col min="15380" max="15380" width="1.5703125" style="2" customWidth="1"/>
    <col min="15381" max="15381" width="3" style="2" customWidth="1"/>
    <col min="15382" max="15616" width="11.42578125" style="2"/>
    <col min="15617" max="15617" width="2.42578125" style="2" customWidth="1"/>
    <col min="15618" max="15618" width="21.7109375" style="2" customWidth="1"/>
    <col min="15619" max="15619" width="8.140625" style="2" bestFit="1" customWidth="1"/>
    <col min="15620" max="15620" width="1.5703125" style="2" customWidth="1"/>
    <col min="15621" max="15621" width="9.28515625" style="2" bestFit="1" customWidth="1"/>
    <col min="15622" max="15622" width="1.5703125" style="2" customWidth="1"/>
    <col min="15623" max="15623" width="9.28515625" style="2" bestFit="1" customWidth="1"/>
    <col min="15624" max="15624" width="1.5703125" style="2" customWidth="1"/>
    <col min="15625" max="15625" width="9.28515625" style="2" bestFit="1" customWidth="1"/>
    <col min="15626" max="15626" width="1.5703125" style="2" customWidth="1"/>
    <col min="15627" max="15627" width="8.140625" style="2" bestFit="1" customWidth="1"/>
    <col min="15628" max="15628" width="1.5703125" style="2" customWidth="1"/>
    <col min="15629" max="15629" width="9.28515625" style="2" bestFit="1" customWidth="1"/>
    <col min="15630" max="15630" width="1.5703125" style="2" customWidth="1"/>
    <col min="15631" max="15631" width="9.28515625" style="2" bestFit="1" customWidth="1"/>
    <col min="15632" max="15632" width="1.5703125" style="2" customWidth="1"/>
    <col min="15633" max="15633" width="9.28515625" style="2" bestFit="1" customWidth="1"/>
    <col min="15634" max="15634" width="1.5703125" style="2" customWidth="1"/>
    <col min="15635" max="15635" width="9.28515625" style="2" bestFit="1" customWidth="1"/>
    <col min="15636" max="15636" width="1.5703125" style="2" customWidth="1"/>
    <col min="15637" max="15637" width="3" style="2" customWidth="1"/>
    <col min="15638" max="15872" width="11.42578125" style="2"/>
    <col min="15873" max="15873" width="2.42578125" style="2" customWidth="1"/>
    <col min="15874" max="15874" width="21.7109375" style="2" customWidth="1"/>
    <col min="15875" max="15875" width="8.140625" style="2" bestFit="1" customWidth="1"/>
    <col min="15876" max="15876" width="1.5703125" style="2" customWidth="1"/>
    <col min="15877" max="15877" width="9.28515625" style="2" bestFit="1" customWidth="1"/>
    <col min="15878" max="15878" width="1.5703125" style="2" customWidth="1"/>
    <col min="15879" max="15879" width="9.28515625" style="2" bestFit="1" customWidth="1"/>
    <col min="15880" max="15880" width="1.5703125" style="2" customWidth="1"/>
    <col min="15881" max="15881" width="9.28515625" style="2" bestFit="1" customWidth="1"/>
    <col min="15882" max="15882" width="1.5703125" style="2" customWidth="1"/>
    <col min="15883" max="15883" width="8.140625" style="2" bestFit="1" customWidth="1"/>
    <col min="15884" max="15884" width="1.5703125" style="2" customWidth="1"/>
    <col min="15885" max="15885" width="9.28515625" style="2" bestFit="1" customWidth="1"/>
    <col min="15886" max="15886" width="1.5703125" style="2" customWidth="1"/>
    <col min="15887" max="15887" width="9.28515625" style="2" bestFit="1" customWidth="1"/>
    <col min="15888" max="15888" width="1.5703125" style="2" customWidth="1"/>
    <col min="15889" max="15889" width="9.28515625" style="2" bestFit="1" customWidth="1"/>
    <col min="15890" max="15890" width="1.5703125" style="2" customWidth="1"/>
    <col min="15891" max="15891" width="9.28515625" style="2" bestFit="1" customWidth="1"/>
    <col min="15892" max="15892" width="1.5703125" style="2" customWidth="1"/>
    <col min="15893" max="15893" width="3" style="2" customWidth="1"/>
    <col min="15894" max="16128" width="11.42578125" style="2"/>
    <col min="16129" max="16129" width="2.42578125" style="2" customWidth="1"/>
    <col min="16130" max="16130" width="21.7109375" style="2" customWidth="1"/>
    <col min="16131" max="16131" width="8.140625" style="2" bestFit="1" customWidth="1"/>
    <col min="16132" max="16132" width="1.5703125" style="2" customWidth="1"/>
    <col min="16133" max="16133" width="9.28515625" style="2" bestFit="1" customWidth="1"/>
    <col min="16134" max="16134" width="1.5703125" style="2" customWidth="1"/>
    <col min="16135" max="16135" width="9.28515625" style="2" bestFit="1" customWidth="1"/>
    <col min="16136" max="16136" width="1.5703125" style="2" customWidth="1"/>
    <col min="16137" max="16137" width="9.28515625" style="2" bestFit="1" customWidth="1"/>
    <col min="16138" max="16138" width="1.5703125" style="2" customWidth="1"/>
    <col min="16139" max="16139" width="8.140625" style="2" bestFit="1" customWidth="1"/>
    <col min="16140" max="16140" width="1.5703125" style="2" customWidth="1"/>
    <col min="16141" max="16141" width="9.28515625" style="2" bestFit="1" customWidth="1"/>
    <col min="16142" max="16142" width="1.5703125" style="2" customWidth="1"/>
    <col min="16143" max="16143" width="9.28515625" style="2" bestFit="1" customWidth="1"/>
    <col min="16144" max="16144" width="1.5703125" style="2" customWidth="1"/>
    <col min="16145" max="16145" width="9.28515625" style="2" bestFit="1" customWidth="1"/>
    <col min="16146" max="16146" width="1.5703125" style="2" customWidth="1"/>
    <col min="16147" max="16147" width="9.28515625" style="2" bestFit="1" customWidth="1"/>
    <col min="16148" max="16148" width="1.5703125" style="2" customWidth="1"/>
    <col min="16149" max="16149" width="3" style="2" customWidth="1"/>
    <col min="16150" max="16384" width="11.42578125" style="2"/>
  </cols>
  <sheetData>
    <row r="1" spans="1:23" s="3" customFormat="1" ht="32.25" customHeight="1">
      <c r="B1" s="917" t="s">
        <v>55</v>
      </c>
      <c r="C1" s="917"/>
      <c r="D1" s="917"/>
      <c r="E1" s="917"/>
      <c r="F1" s="917"/>
      <c r="G1" s="917"/>
      <c r="H1" s="917"/>
      <c r="I1" s="917"/>
      <c r="J1" s="917"/>
      <c r="K1" s="917"/>
      <c r="L1" s="917"/>
      <c r="M1" s="917"/>
      <c r="N1" s="917"/>
      <c r="O1" s="917"/>
      <c r="P1" s="917"/>
      <c r="Q1" s="917"/>
      <c r="R1" s="917"/>
      <c r="S1" s="917"/>
      <c r="T1" s="917"/>
    </row>
    <row r="2" spans="1:23" s="47" customFormat="1" ht="15.75" customHeight="1">
      <c r="A2" s="2"/>
      <c r="B2" s="981"/>
      <c r="C2" s="982"/>
      <c r="D2" s="982"/>
      <c r="E2" s="982"/>
      <c r="F2" s="982"/>
      <c r="G2" s="982"/>
      <c r="H2" s="982"/>
      <c r="I2" s="982"/>
      <c r="J2" s="982"/>
      <c r="K2" s="982"/>
      <c r="L2" s="982"/>
      <c r="M2" s="982"/>
      <c r="N2" s="982"/>
      <c r="O2" s="982"/>
      <c r="P2" s="982"/>
      <c r="Q2" s="982"/>
      <c r="R2" s="982"/>
      <c r="S2" s="982"/>
      <c r="T2" s="982"/>
      <c r="U2" s="982"/>
    </row>
    <row r="3" spans="1:23" ht="15" customHeight="1">
      <c r="O3" s="3"/>
      <c r="P3" s="3"/>
      <c r="Q3" s="3"/>
      <c r="R3" s="3"/>
      <c r="S3" s="81"/>
      <c r="T3" s="100" t="s">
        <v>812</v>
      </c>
    </row>
    <row r="4" spans="1:23" ht="22.9" customHeight="1">
      <c r="B4" s="960" t="s">
        <v>56</v>
      </c>
      <c r="C4" s="960" t="s">
        <v>57</v>
      </c>
      <c r="D4" s="975"/>
      <c r="E4" s="975"/>
      <c r="F4" s="975"/>
      <c r="G4" s="975"/>
      <c r="H4" s="975"/>
      <c r="I4" s="960" t="s">
        <v>58</v>
      </c>
      <c r="J4" s="975"/>
      <c r="K4" s="975"/>
      <c r="L4" s="975"/>
      <c r="M4" s="975"/>
      <c r="N4" s="975"/>
      <c r="O4" s="960" t="s">
        <v>59</v>
      </c>
      <c r="P4" s="975"/>
      <c r="Q4" s="975"/>
      <c r="R4" s="975"/>
      <c r="S4" s="975"/>
      <c r="T4" s="975"/>
      <c r="U4" s="47"/>
    </row>
    <row r="5" spans="1:23" ht="18.75" customHeight="1">
      <c r="B5" s="1007"/>
      <c r="C5" s="977" t="s">
        <v>4</v>
      </c>
      <c r="D5" s="977"/>
      <c r="E5" s="977" t="s">
        <v>5</v>
      </c>
      <c r="F5" s="977"/>
      <c r="G5" s="977" t="s">
        <v>3</v>
      </c>
      <c r="H5" s="977"/>
      <c r="I5" s="977" t="s">
        <v>4</v>
      </c>
      <c r="J5" s="977"/>
      <c r="K5" s="977" t="s">
        <v>5</v>
      </c>
      <c r="L5" s="977"/>
      <c r="M5" s="977" t="s">
        <v>3</v>
      </c>
      <c r="N5" s="977"/>
      <c r="O5" s="977" t="s">
        <v>4</v>
      </c>
      <c r="P5" s="977"/>
      <c r="Q5" s="977" t="s">
        <v>5</v>
      </c>
      <c r="R5" s="977"/>
      <c r="S5" s="977" t="s">
        <v>3</v>
      </c>
      <c r="T5" s="977"/>
      <c r="U5" s="47"/>
    </row>
    <row r="6" spans="1:23" s="3" customFormat="1" ht="18" customHeight="1">
      <c r="B6" s="104" t="s">
        <v>60</v>
      </c>
      <c r="C6" s="105">
        <v>0.3</v>
      </c>
      <c r="D6" s="49"/>
      <c r="E6" s="105">
        <v>0.1</v>
      </c>
      <c r="F6" s="84"/>
      <c r="G6" s="106">
        <v>0.1</v>
      </c>
      <c r="H6" s="30"/>
      <c r="I6" s="105">
        <v>1.1000000000000001</v>
      </c>
      <c r="J6" s="49"/>
      <c r="K6" s="105">
        <v>1</v>
      </c>
      <c r="L6" s="84"/>
      <c r="M6" s="106">
        <v>1.1000000000000001</v>
      </c>
      <c r="N6" s="49"/>
      <c r="O6" s="105">
        <v>0.8</v>
      </c>
      <c r="P6" s="97"/>
      <c r="Q6" s="107">
        <v>0.1</v>
      </c>
      <c r="R6" s="84"/>
      <c r="S6" s="108">
        <v>0.4</v>
      </c>
      <c r="T6" s="84"/>
      <c r="U6" s="49"/>
      <c r="V6" s="19"/>
      <c r="W6" s="19"/>
    </row>
    <row r="7" spans="1:23" s="3" customFormat="1" ht="18" customHeight="1">
      <c r="B7" s="109" t="s">
        <v>61</v>
      </c>
      <c r="C7" s="105">
        <v>5.4</v>
      </c>
      <c r="D7" s="49"/>
      <c r="E7" s="105">
        <v>5.3</v>
      </c>
      <c r="F7" s="84"/>
      <c r="G7" s="106">
        <v>5.3</v>
      </c>
      <c r="H7" s="30"/>
      <c r="I7" s="105">
        <v>4.5999999999999996</v>
      </c>
      <c r="J7" s="49"/>
      <c r="K7" s="105">
        <v>10.7</v>
      </c>
      <c r="L7" s="84"/>
      <c r="M7" s="106">
        <v>5.6</v>
      </c>
      <c r="N7" s="49"/>
      <c r="O7" s="105">
        <v>5</v>
      </c>
      <c r="P7" s="97"/>
      <c r="Q7" s="107">
        <v>5.7</v>
      </c>
      <c r="R7" s="84"/>
      <c r="S7" s="108">
        <v>5.4</v>
      </c>
      <c r="T7" s="84"/>
      <c r="U7" s="49"/>
      <c r="V7" s="19"/>
      <c r="W7" s="19"/>
    </row>
    <row r="8" spans="1:23" s="3" customFormat="1" ht="18" customHeight="1">
      <c r="B8" s="109" t="s">
        <v>62</v>
      </c>
      <c r="C8" s="105">
        <v>12.4</v>
      </c>
      <c r="D8" s="49"/>
      <c r="E8" s="105">
        <v>13.8</v>
      </c>
      <c r="F8" s="84"/>
      <c r="G8" s="106">
        <v>13.4</v>
      </c>
      <c r="H8" s="30"/>
      <c r="I8" s="105">
        <v>10.8</v>
      </c>
      <c r="J8" s="49"/>
      <c r="K8" s="105">
        <v>22.2</v>
      </c>
      <c r="L8" s="84"/>
      <c r="M8" s="106">
        <v>12.6</v>
      </c>
      <c r="N8" s="49"/>
      <c r="O8" s="105">
        <v>11.5</v>
      </c>
      <c r="P8" s="97"/>
      <c r="Q8" s="107">
        <v>14.4</v>
      </c>
      <c r="R8" s="84"/>
      <c r="S8" s="108">
        <v>13.2</v>
      </c>
      <c r="T8" s="84"/>
      <c r="U8" s="49"/>
      <c r="V8" s="19"/>
      <c r="W8" s="19"/>
    </row>
    <row r="9" spans="1:23" s="3" customFormat="1" ht="18" customHeight="1">
      <c r="B9" s="109" t="s">
        <v>63</v>
      </c>
      <c r="C9" s="105">
        <v>21.5</v>
      </c>
      <c r="D9" s="49"/>
      <c r="E9" s="105">
        <v>23.8</v>
      </c>
      <c r="F9" s="84"/>
      <c r="G9" s="106">
        <v>23.2</v>
      </c>
      <c r="H9" s="30"/>
      <c r="I9" s="105">
        <v>17.8</v>
      </c>
      <c r="J9" s="49"/>
      <c r="K9" s="105">
        <v>25.3</v>
      </c>
      <c r="L9" s="84"/>
      <c r="M9" s="106">
        <v>19</v>
      </c>
      <c r="N9" s="49"/>
      <c r="O9" s="105">
        <v>19.399999999999999</v>
      </c>
      <c r="P9" s="97"/>
      <c r="Q9" s="107">
        <v>23.9</v>
      </c>
      <c r="R9" s="84"/>
      <c r="S9" s="108">
        <v>22.1</v>
      </c>
      <c r="T9" s="84"/>
      <c r="U9" s="49"/>
      <c r="V9" s="19"/>
      <c r="W9" s="19"/>
    </row>
    <row r="10" spans="1:23" s="3" customFormat="1" ht="18" customHeight="1">
      <c r="B10" s="109" t="s">
        <v>838</v>
      </c>
      <c r="C10" s="105">
        <v>44.3</v>
      </c>
      <c r="D10" s="49"/>
      <c r="E10" s="105">
        <v>43.9</v>
      </c>
      <c r="F10" s="84"/>
      <c r="G10" s="106">
        <v>44</v>
      </c>
      <c r="H10" s="30"/>
      <c r="I10" s="105">
        <v>32.200000000000003</v>
      </c>
      <c r="J10" s="49"/>
      <c r="K10" s="105">
        <v>26.2</v>
      </c>
      <c r="L10" s="84"/>
      <c r="M10" s="106">
        <v>31.3</v>
      </c>
      <c r="N10" s="49"/>
      <c r="O10" s="105">
        <v>37.5</v>
      </c>
      <c r="P10" s="97"/>
      <c r="Q10" s="107">
        <v>42.6</v>
      </c>
      <c r="R10" s="84"/>
      <c r="S10" s="108">
        <v>40.5</v>
      </c>
      <c r="T10" s="84"/>
      <c r="U10" s="49"/>
      <c r="V10" s="19"/>
      <c r="W10" s="19"/>
    </row>
    <row r="11" spans="1:23" s="3" customFormat="1" ht="18" customHeight="1">
      <c r="B11" s="110" t="s">
        <v>815</v>
      </c>
      <c r="C11" s="105">
        <v>16.100000000000001</v>
      </c>
      <c r="D11" s="49"/>
      <c r="E11" s="105">
        <v>13.2</v>
      </c>
      <c r="F11" s="84"/>
      <c r="G11" s="106">
        <v>13.9</v>
      </c>
      <c r="H11" s="30"/>
      <c r="I11" s="105">
        <v>33.5</v>
      </c>
      <c r="J11" s="49"/>
      <c r="K11" s="105">
        <v>14.6</v>
      </c>
      <c r="L11" s="84"/>
      <c r="M11" s="106">
        <v>30.4</v>
      </c>
      <c r="N11" s="49"/>
      <c r="O11" s="105">
        <v>25.9</v>
      </c>
      <c r="P11" s="97"/>
      <c r="Q11" s="107">
        <v>13.3</v>
      </c>
      <c r="R11" s="84"/>
      <c r="S11" s="108">
        <v>18.399999999999999</v>
      </c>
      <c r="T11" s="84"/>
      <c r="U11" s="49"/>
      <c r="V11" s="19"/>
      <c r="W11" s="19"/>
    </row>
    <row r="12" spans="1:23" s="111" customFormat="1" ht="18" customHeight="1">
      <c r="B12" s="13" t="s">
        <v>64</v>
      </c>
      <c r="C12" s="112">
        <v>100</v>
      </c>
      <c r="D12" s="60"/>
      <c r="E12" s="112">
        <v>100</v>
      </c>
      <c r="F12" s="113"/>
      <c r="G12" s="114">
        <v>100</v>
      </c>
      <c r="H12" s="115"/>
      <c r="I12" s="112">
        <v>100</v>
      </c>
      <c r="J12" s="113"/>
      <c r="K12" s="112">
        <v>100</v>
      </c>
      <c r="L12" s="113"/>
      <c r="M12" s="114">
        <v>100</v>
      </c>
      <c r="N12" s="60"/>
      <c r="O12" s="112">
        <v>100</v>
      </c>
      <c r="P12" s="116"/>
      <c r="Q12" s="112">
        <v>100</v>
      </c>
      <c r="R12" s="60"/>
      <c r="S12" s="114">
        <v>100</v>
      </c>
      <c r="T12" s="117" t="s">
        <v>54</v>
      </c>
      <c r="U12" s="59"/>
    </row>
    <row r="13" spans="1:23" s="111" customFormat="1" ht="18" customHeight="1">
      <c r="B13" s="118" t="s">
        <v>65</v>
      </c>
      <c r="C13" s="119">
        <v>38310</v>
      </c>
      <c r="D13" s="59"/>
      <c r="E13" s="119">
        <v>121880</v>
      </c>
      <c r="F13" s="117"/>
      <c r="G13" s="120">
        <v>160200</v>
      </c>
      <c r="H13" s="121"/>
      <c r="I13" s="119">
        <v>50130</v>
      </c>
      <c r="J13" s="117"/>
      <c r="K13" s="119">
        <v>9720</v>
      </c>
      <c r="L13" s="117"/>
      <c r="M13" s="120">
        <v>59850</v>
      </c>
      <c r="N13" s="59"/>
      <c r="O13" s="119">
        <v>88440</v>
      </c>
      <c r="P13" s="122"/>
      <c r="Q13" s="119">
        <v>131600</v>
      </c>
      <c r="R13" s="59"/>
      <c r="S13" s="120">
        <v>220040</v>
      </c>
      <c r="T13" s="117"/>
      <c r="U13" s="59"/>
    </row>
    <row r="14" spans="1:23" s="111" customFormat="1" ht="18" customHeight="1">
      <c r="B14" s="123" t="s">
        <v>66</v>
      </c>
      <c r="C14" s="124">
        <v>983.5</v>
      </c>
      <c r="D14" s="125"/>
      <c r="E14" s="124">
        <v>936.9</v>
      </c>
      <c r="F14" s="125"/>
      <c r="G14" s="126">
        <v>948.1</v>
      </c>
      <c r="H14" s="125"/>
      <c r="I14" s="124">
        <v>1096.3</v>
      </c>
      <c r="J14" s="125"/>
      <c r="K14" s="124">
        <v>793.1</v>
      </c>
      <c r="L14" s="127"/>
      <c r="M14" s="128">
        <v>1047</v>
      </c>
      <c r="N14" s="129"/>
      <c r="O14" s="124">
        <v>1068.5</v>
      </c>
      <c r="P14" s="127"/>
      <c r="Q14" s="130">
        <v>979.5</v>
      </c>
      <c r="R14" s="125"/>
      <c r="S14" s="126">
        <v>1015.1</v>
      </c>
      <c r="T14" s="131"/>
      <c r="U14" s="59"/>
    </row>
    <row r="15" spans="1:23" s="132" customFormat="1" ht="18" customHeight="1">
      <c r="B15" s="133" t="s">
        <v>67</v>
      </c>
      <c r="C15" s="134">
        <v>1050</v>
      </c>
      <c r="D15" s="135"/>
      <c r="E15" s="134">
        <v>950</v>
      </c>
      <c r="F15" s="136"/>
      <c r="G15" s="137">
        <v>950</v>
      </c>
      <c r="H15" s="135"/>
      <c r="I15" s="134">
        <v>1250</v>
      </c>
      <c r="J15" s="136"/>
      <c r="K15" s="138">
        <v>750</v>
      </c>
      <c r="L15" s="136"/>
      <c r="M15" s="137">
        <v>1050</v>
      </c>
      <c r="N15" s="135"/>
      <c r="O15" s="134">
        <v>1150</v>
      </c>
      <c r="P15" s="136"/>
      <c r="Q15" s="138">
        <v>1050</v>
      </c>
      <c r="R15" s="135"/>
      <c r="S15" s="139">
        <v>1050</v>
      </c>
      <c r="T15" s="140"/>
      <c r="U15" s="141"/>
    </row>
    <row r="16" spans="1:23" s="14" customFormat="1" ht="27" customHeight="1">
      <c r="B16" s="971" t="s">
        <v>68</v>
      </c>
      <c r="C16" s="971"/>
      <c r="D16" s="971"/>
      <c r="E16" s="971"/>
      <c r="F16" s="971"/>
      <c r="G16" s="971"/>
      <c r="H16" s="1008"/>
      <c r="I16" s="1008"/>
      <c r="J16" s="971"/>
      <c r="K16" s="971"/>
      <c r="L16" s="971"/>
      <c r="M16" s="971"/>
      <c r="N16" s="971"/>
      <c r="O16" s="971"/>
      <c r="P16" s="1008"/>
      <c r="Q16" s="1008"/>
      <c r="R16" s="971"/>
      <c r="S16" s="971"/>
      <c r="T16" s="971"/>
      <c r="U16" s="971"/>
    </row>
    <row r="17" spans="1:21" s="14" customFormat="1" ht="27" customHeight="1">
      <c r="B17" s="971" t="s">
        <v>21</v>
      </c>
      <c r="C17" s="971"/>
      <c r="D17" s="971"/>
      <c r="E17" s="971"/>
      <c r="F17" s="971"/>
      <c r="G17" s="971"/>
      <c r="H17" s="971"/>
      <c r="I17" s="971"/>
      <c r="J17" s="971"/>
      <c r="K17" s="971"/>
      <c r="L17" s="971"/>
      <c r="M17" s="971"/>
      <c r="N17" s="971"/>
      <c r="O17" s="971"/>
      <c r="P17" s="971"/>
      <c r="Q17" s="971"/>
      <c r="R17" s="971"/>
      <c r="S17" s="971"/>
      <c r="T17" s="864"/>
      <c r="U17" s="864"/>
    </row>
    <row r="18" spans="1:21" s="14" customFormat="1">
      <c r="A18" s="2"/>
      <c r="B18" s="2" t="s">
        <v>22</v>
      </c>
      <c r="G18" s="142"/>
      <c r="H18" s="142"/>
      <c r="M18" s="142"/>
      <c r="P18" s="142"/>
      <c r="S18" s="142"/>
    </row>
    <row r="19" spans="1:21" ht="24.75" customHeight="1">
      <c r="B19" s="971"/>
      <c r="C19" s="971"/>
      <c r="D19" s="971"/>
      <c r="E19" s="971"/>
      <c r="F19" s="971"/>
      <c r="G19" s="971"/>
      <c r="H19" s="1008"/>
      <c r="I19" s="1008"/>
      <c r="J19" s="971"/>
      <c r="K19" s="971"/>
      <c r="L19" s="971"/>
      <c r="M19" s="971"/>
      <c r="N19" s="971"/>
      <c r="O19" s="971"/>
      <c r="P19" s="1008"/>
      <c r="Q19" s="1008"/>
      <c r="R19" s="971"/>
      <c r="S19" s="971"/>
      <c r="T19" s="971"/>
    </row>
    <row r="20" spans="1:21">
      <c r="C20" s="5"/>
      <c r="D20" s="5"/>
      <c r="E20" s="5"/>
      <c r="F20" s="5"/>
      <c r="G20" s="143"/>
      <c r="H20" s="5"/>
      <c r="I20" s="5"/>
      <c r="J20" s="5"/>
      <c r="K20" s="5"/>
      <c r="L20" s="5"/>
      <c r="M20" s="143"/>
    </row>
    <row r="21" spans="1:21">
      <c r="B21" s="2" t="s">
        <v>54</v>
      </c>
    </row>
    <row r="22" spans="1:21">
      <c r="C22" s="144"/>
      <c r="D22" s="144"/>
      <c r="G22" s="145"/>
      <c r="H22" s="144"/>
      <c r="I22" s="144"/>
      <c r="J22" s="144"/>
      <c r="K22" s="144"/>
      <c r="L22" s="144"/>
      <c r="M22" s="145"/>
    </row>
    <row r="23" spans="1:21">
      <c r="C23" s="144"/>
      <c r="D23" s="144"/>
      <c r="G23" s="145"/>
      <c r="H23" s="144"/>
      <c r="I23" s="144"/>
      <c r="J23" s="144"/>
      <c r="K23" s="144"/>
      <c r="L23" s="144"/>
      <c r="M23" s="145"/>
    </row>
    <row r="24" spans="1:21">
      <c r="C24" s="144"/>
      <c r="D24" s="144"/>
      <c r="G24" s="145"/>
      <c r="H24" s="144"/>
      <c r="I24" s="144"/>
      <c r="J24" s="144"/>
      <c r="K24" s="144"/>
      <c r="L24" s="144"/>
      <c r="M24" s="145"/>
    </row>
    <row r="25" spans="1:21">
      <c r="B25" s="146"/>
      <c r="C25" s="144"/>
      <c r="D25" s="144"/>
      <c r="G25" s="145"/>
      <c r="H25" s="144"/>
      <c r="I25" s="144"/>
      <c r="J25" s="144"/>
      <c r="K25" s="144"/>
      <c r="L25" s="144"/>
      <c r="M25" s="145"/>
    </row>
    <row r="26" spans="1:21">
      <c r="B26" s="146"/>
      <c r="C26" s="144"/>
      <c r="D26" s="144"/>
      <c r="G26" s="145"/>
      <c r="H26" s="144"/>
      <c r="I26" s="144"/>
      <c r="J26" s="144"/>
      <c r="K26" s="144"/>
      <c r="L26" s="144"/>
      <c r="M26" s="145"/>
    </row>
    <row r="27" spans="1:21">
      <c r="B27" s="146"/>
      <c r="C27" s="144"/>
      <c r="D27" s="144"/>
      <c r="G27" s="145"/>
      <c r="H27" s="144"/>
      <c r="I27" s="144"/>
      <c r="J27" s="144"/>
      <c r="K27" s="144"/>
      <c r="L27" s="144"/>
      <c r="M27" s="145"/>
    </row>
    <row r="28" spans="1:21">
      <c r="B28" s="146"/>
      <c r="C28" s="144"/>
      <c r="D28" s="144"/>
      <c r="G28" s="145"/>
      <c r="H28" s="144"/>
      <c r="I28" s="144"/>
      <c r="J28" s="144"/>
      <c r="K28" s="144"/>
      <c r="L28" s="144"/>
      <c r="M28" s="145"/>
    </row>
    <row r="29" spans="1:21">
      <c r="B29" s="146"/>
      <c r="C29" s="144"/>
      <c r="D29" s="144"/>
      <c r="G29" s="145"/>
      <c r="H29" s="144"/>
      <c r="I29" s="144"/>
      <c r="J29" s="144"/>
      <c r="K29" s="144"/>
      <c r="L29" s="144"/>
      <c r="M29" s="145"/>
    </row>
    <row r="30" spans="1:21">
      <c r="B30" s="146"/>
      <c r="C30" s="144"/>
      <c r="D30" s="144"/>
      <c r="G30" s="145"/>
      <c r="H30" s="144"/>
      <c r="I30" s="144"/>
      <c r="J30" s="144"/>
      <c r="K30" s="144"/>
      <c r="L30" s="144"/>
      <c r="M30" s="145"/>
    </row>
    <row r="31" spans="1:21">
      <c r="B31" s="146"/>
    </row>
    <row r="32" spans="1:21">
      <c r="B32" s="146"/>
    </row>
    <row r="33" spans="2:2">
      <c r="B33" s="146"/>
    </row>
    <row r="34" spans="2:2">
      <c r="B34" s="146"/>
    </row>
    <row r="35" spans="2:2">
      <c r="B35" s="146"/>
    </row>
    <row r="36" spans="2:2">
      <c r="B36" s="146"/>
    </row>
    <row r="37" spans="2:2">
      <c r="B37" s="146"/>
    </row>
    <row r="38" spans="2:2">
      <c r="B38" s="146"/>
    </row>
    <row r="39" spans="2:2">
      <c r="B39" s="146"/>
    </row>
    <row r="40" spans="2:2">
      <c r="B40" s="146"/>
    </row>
    <row r="41" spans="2:2">
      <c r="B41" s="146"/>
    </row>
    <row r="42" spans="2:2">
      <c r="B42" s="146"/>
    </row>
    <row r="43" spans="2:2">
      <c r="B43" s="146"/>
    </row>
    <row r="44" spans="2:2">
      <c r="B44" s="146"/>
    </row>
    <row r="45" spans="2:2">
      <c r="B45" s="884"/>
    </row>
  </sheetData>
  <mergeCells count="18">
    <mergeCell ref="B17:S17"/>
    <mergeCell ref="B19:T19"/>
    <mergeCell ref="K5:L5"/>
    <mergeCell ref="M5:N5"/>
    <mergeCell ref="O5:P5"/>
    <mergeCell ref="Q5:R5"/>
    <mergeCell ref="S5:T5"/>
    <mergeCell ref="B16:U16"/>
    <mergeCell ref="B1:T1"/>
    <mergeCell ref="B2:U2"/>
    <mergeCell ref="B4:B5"/>
    <mergeCell ref="C4:H4"/>
    <mergeCell ref="I4:N4"/>
    <mergeCell ref="O4:T4"/>
    <mergeCell ref="C5:D5"/>
    <mergeCell ref="E5:F5"/>
    <mergeCell ref="G5:H5"/>
    <mergeCell ref="I5:J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workbookViewId="0">
      <selection activeCell="B16" sqref="B16:U16"/>
    </sheetView>
  </sheetViews>
  <sheetFormatPr baseColWidth="10" defaultRowHeight="11.25"/>
  <cols>
    <col min="1" max="1" width="2.42578125" style="2" customWidth="1"/>
    <col min="2" max="2" width="21.7109375" style="2" customWidth="1"/>
    <col min="3" max="3" width="8.140625" style="2" bestFit="1" customWidth="1"/>
    <col min="4" max="4" width="1.5703125" style="2" customWidth="1"/>
    <col min="5" max="5" width="9.28515625" style="2" bestFit="1" customWidth="1"/>
    <col min="6" max="6" width="1.5703125" style="2" customWidth="1"/>
    <col min="7" max="7" width="9.28515625" style="2" bestFit="1" customWidth="1"/>
    <col min="8" max="8" width="1.5703125" style="2" customWidth="1"/>
    <col min="9" max="9" width="9.28515625" style="2" bestFit="1" customWidth="1"/>
    <col min="10" max="10" width="1.5703125" style="2" customWidth="1"/>
    <col min="11" max="11" width="8.140625" style="2" bestFit="1" customWidth="1"/>
    <col min="12" max="12" width="1.5703125" style="2" customWidth="1"/>
    <col min="13" max="13" width="9.28515625" style="2" bestFit="1" customWidth="1"/>
    <col min="14" max="14" width="1.5703125" style="2" customWidth="1"/>
    <col min="15" max="15" width="9.28515625" style="2" bestFit="1" customWidth="1"/>
    <col min="16" max="16" width="1.5703125" style="2" customWidth="1"/>
    <col min="17" max="17" width="9.28515625" style="2" bestFit="1" customWidth="1"/>
    <col min="18" max="18" width="1.5703125" style="2" customWidth="1"/>
    <col min="19" max="19" width="9.28515625" style="2" bestFit="1" customWidth="1"/>
    <col min="20" max="20" width="1.5703125" style="2" customWidth="1"/>
    <col min="21" max="21" width="3" style="2" customWidth="1"/>
    <col min="22" max="256" width="11.42578125" style="2"/>
    <col min="257" max="257" width="2.42578125" style="2" customWidth="1"/>
    <col min="258" max="258" width="21.7109375" style="2" customWidth="1"/>
    <col min="259" max="259" width="8.140625" style="2" bestFit="1" customWidth="1"/>
    <col min="260" max="260" width="1.5703125" style="2" customWidth="1"/>
    <col min="261" max="261" width="9.28515625" style="2" bestFit="1" customWidth="1"/>
    <col min="262" max="262" width="1.5703125" style="2" customWidth="1"/>
    <col min="263" max="263" width="9.28515625" style="2" bestFit="1" customWidth="1"/>
    <col min="264" max="264" width="1.5703125" style="2" customWidth="1"/>
    <col min="265" max="265" width="9.28515625" style="2" bestFit="1" customWidth="1"/>
    <col min="266" max="266" width="1.5703125" style="2" customWidth="1"/>
    <col min="267" max="267" width="8.140625" style="2" bestFit="1" customWidth="1"/>
    <col min="268" max="268" width="1.5703125" style="2" customWidth="1"/>
    <col min="269" max="269" width="9.28515625" style="2" bestFit="1" customWidth="1"/>
    <col min="270" max="270" width="1.5703125" style="2" customWidth="1"/>
    <col min="271" max="271" width="9.28515625" style="2" bestFit="1" customWidth="1"/>
    <col min="272" max="272" width="1.5703125" style="2" customWidth="1"/>
    <col min="273" max="273" width="9.28515625" style="2" bestFit="1" customWidth="1"/>
    <col min="274" max="274" width="1.5703125" style="2" customWidth="1"/>
    <col min="275" max="275" width="9.28515625" style="2" bestFit="1" customWidth="1"/>
    <col min="276" max="276" width="1.5703125" style="2" customWidth="1"/>
    <col min="277" max="277" width="3" style="2" customWidth="1"/>
    <col min="278" max="512" width="11.42578125" style="2"/>
    <col min="513" max="513" width="2.42578125" style="2" customWidth="1"/>
    <col min="514" max="514" width="21.7109375" style="2" customWidth="1"/>
    <col min="515" max="515" width="8.140625" style="2" bestFit="1" customWidth="1"/>
    <col min="516" max="516" width="1.5703125" style="2" customWidth="1"/>
    <col min="517" max="517" width="9.28515625" style="2" bestFit="1" customWidth="1"/>
    <col min="518" max="518" width="1.5703125" style="2" customWidth="1"/>
    <col min="519" max="519" width="9.28515625" style="2" bestFit="1" customWidth="1"/>
    <col min="520" max="520" width="1.5703125" style="2" customWidth="1"/>
    <col min="521" max="521" width="9.28515625" style="2" bestFit="1" customWidth="1"/>
    <col min="522" max="522" width="1.5703125" style="2" customWidth="1"/>
    <col min="523" max="523" width="8.140625" style="2" bestFit="1" customWidth="1"/>
    <col min="524" max="524" width="1.5703125" style="2" customWidth="1"/>
    <col min="525" max="525" width="9.28515625" style="2" bestFit="1" customWidth="1"/>
    <col min="526" max="526" width="1.5703125" style="2" customWidth="1"/>
    <col min="527" max="527" width="9.28515625" style="2" bestFit="1" customWidth="1"/>
    <col min="528" max="528" width="1.5703125" style="2" customWidth="1"/>
    <col min="529" max="529" width="9.28515625" style="2" bestFit="1" customWidth="1"/>
    <col min="530" max="530" width="1.5703125" style="2" customWidth="1"/>
    <col min="531" max="531" width="9.28515625" style="2" bestFit="1" customWidth="1"/>
    <col min="532" max="532" width="1.5703125" style="2" customWidth="1"/>
    <col min="533" max="533" width="3" style="2" customWidth="1"/>
    <col min="534" max="768" width="11.42578125" style="2"/>
    <col min="769" max="769" width="2.42578125" style="2" customWidth="1"/>
    <col min="770" max="770" width="21.7109375" style="2" customWidth="1"/>
    <col min="771" max="771" width="8.140625" style="2" bestFit="1" customWidth="1"/>
    <col min="772" max="772" width="1.5703125" style="2" customWidth="1"/>
    <col min="773" max="773" width="9.28515625" style="2" bestFit="1" customWidth="1"/>
    <col min="774" max="774" width="1.5703125" style="2" customWidth="1"/>
    <col min="775" max="775" width="9.28515625" style="2" bestFit="1" customWidth="1"/>
    <col min="776" max="776" width="1.5703125" style="2" customWidth="1"/>
    <col min="777" max="777" width="9.28515625" style="2" bestFit="1" customWidth="1"/>
    <col min="778" max="778" width="1.5703125" style="2" customWidth="1"/>
    <col min="779" max="779" width="8.140625" style="2" bestFit="1" customWidth="1"/>
    <col min="780" max="780" width="1.5703125" style="2" customWidth="1"/>
    <col min="781" max="781" width="9.28515625" style="2" bestFit="1" customWidth="1"/>
    <col min="782" max="782" width="1.5703125" style="2" customWidth="1"/>
    <col min="783" max="783" width="9.28515625" style="2" bestFit="1" customWidth="1"/>
    <col min="784" max="784" width="1.5703125" style="2" customWidth="1"/>
    <col min="785" max="785" width="9.28515625" style="2" bestFit="1" customWidth="1"/>
    <col min="786" max="786" width="1.5703125" style="2" customWidth="1"/>
    <col min="787" max="787" width="9.28515625" style="2" bestFit="1" customWidth="1"/>
    <col min="788" max="788" width="1.5703125" style="2" customWidth="1"/>
    <col min="789" max="789" width="3" style="2" customWidth="1"/>
    <col min="790" max="1024" width="11.42578125" style="2"/>
    <col min="1025" max="1025" width="2.42578125" style="2" customWidth="1"/>
    <col min="1026" max="1026" width="21.7109375" style="2" customWidth="1"/>
    <col min="1027" max="1027" width="8.140625" style="2" bestFit="1" customWidth="1"/>
    <col min="1028" max="1028" width="1.5703125" style="2" customWidth="1"/>
    <col min="1029" max="1029" width="9.28515625" style="2" bestFit="1" customWidth="1"/>
    <col min="1030" max="1030" width="1.5703125" style="2" customWidth="1"/>
    <col min="1031" max="1031" width="9.28515625" style="2" bestFit="1" customWidth="1"/>
    <col min="1032" max="1032" width="1.5703125" style="2" customWidth="1"/>
    <col min="1033" max="1033" width="9.28515625" style="2" bestFit="1" customWidth="1"/>
    <col min="1034" max="1034" width="1.5703125" style="2" customWidth="1"/>
    <col min="1035" max="1035" width="8.140625" style="2" bestFit="1" customWidth="1"/>
    <col min="1036" max="1036" width="1.5703125" style="2" customWidth="1"/>
    <col min="1037" max="1037" width="9.28515625" style="2" bestFit="1" customWidth="1"/>
    <col min="1038" max="1038" width="1.5703125" style="2" customWidth="1"/>
    <col min="1039" max="1039" width="9.28515625" style="2" bestFit="1" customWidth="1"/>
    <col min="1040" max="1040" width="1.5703125" style="2" customWidth="1"/>
    <col min="1041" max="1041" width="9.28515625" style="2" bestFit="1" customWidth="1"/>
    <col min="1042" max="1042" width="1.5703125" style="2" customWidth="1"/>
    <col min="1043" max="1043" width="9.28515625" style="2" bestFit="1" customWidth="1"/>
    <col min="1044" max="1044" width="1.5703125" style="2" customWidth="1"/>
    <col min="1045" max="1045" width="3" style="2" customWidth="1"/>
    <col min="1046" max="1280" width="11.42578125" style="2"/>
    <col min="1281" max="1281" width="2.42578125" style="2" customWidth="1"/>
    <col min="1282" max="1282" width="21.7109375" style="2" customWidth="1"/>
    <col min="1283" max="1283" width="8.140625" style="2" bestFit="1" customWidth="1"/>
    <col min="1284" max="1284" width="1.5703125" style="2" customWidth="1"/>
    <col min="1285" max="1285" width="9.28515625" style="2" bestFit="1" customWidth="1"/>
    <col min="1286" max="1286" width="1.5703125" style="2" customWidth="1"/>
    <col min="1287" max="1287" width="9.28515625" style="2" bestFit="1" customWidth="1"/>
    <col min="1288" max="1288" width="1.5703125" style="2" customWidth="1"/>
    <col min="1289" max="1289" width="9.28515625" style="2" bestFit="1" customWidth="1"/>
    <col min="1290" max="1290" width="1.5703125" style="2" customWidth="1"/>
    <col min="1291" max="1291" width="8.140625" style="2" bestFit="1" customWidth="1"/>
    <col min="1292" max="1292" width="1.5703125" style="2" customWidth="1"/>
    <col min="1293" max="1293" width="9.28515625" style="2" bestFit="1" customWidth="1"/>
    <col min="1294" max="1294" width="1.5703125" style="2" customWidth="1"/>
    <col min="1295" max="1295" width="9.28515625" style="2" bestFit="1" customWidth="1"/>
    <col min="1296" max="1296" width="1.5703125" style="2" customWidth="1"/>
    <col min="1297" max="1297" width="9.28515625" style="2" bestFit="1" customWidth="1"/>
    <col min="1298" max="1298" width="1.5703125" style="2" customWidth="1"/>
    <col min="1299" max="1299" width="9.28515625" style="2" bestFit="1" customWidth="1"/>
    <col min="1300" max="1300" width="1.5703125" style="2" customWidth="1"/>
    <col min="1301" max="1301" width="3" style="2" customWidth="1"/>
    <col min="1302" max="1536" width="11.42578125" style="2"/>
    <col min="1537" max="1537" width="2.42578125" style="2" customWidth="1"/>
    <col min="1538" max="1538" width="21.7109375" style="2" customWidth="1"/>
    <col min="1539" max="1539" width="8.140625" style="2" bestFit="1" customWidth="1"/>
    <col min="1540" max="1540" width="1.5703125" style="2" customWidth="1"/>
    <col min="1541" max="1541" width="9.28515625" style="2" bestFit="1" customWidth="1"/>
    <col min="1542" max="1542" width="1.5703125" style="2" customWidth="1"/>
    <col min="1543" max="1543" width="9.28515625" style="2" bestFit="1" customWidth="1"/>
    <col min="1544" max="1544" width="1.5703125" style="2" customWidth="1"/>
    <col min="1545" max="1545" width="9.28515625" style="2" bestFit="1" customWidth="1"/>
    <col min="1546" max="1546" width="1.5703125" style="2" customWidth="1"/>
    <col min="1547" max="1547" width="8.140625" style="2" bestFit="1" customWidth="1"/>
    <col min="1548" max="1548" width="1.5703125" style="2" customWidth="1"/>
    <col min="1549" max="1549" width="9.28515625" style="2" bestFit="1" customWidth="1"/>
    <col min="1550" max="1550" width="1.5703125" style="2" customWidth="1"/>
    <col min="1551" max="1551" width="9.28515625" style="2" bestFit="1" customWidth="1"/>
    <col min="1552" max="1552" width="1.5703125" style="2" customWidth="1"/>
    <col min="1553" max="1553" width="9.28515625" style="2" bestFit="1" customWidth="1"/>
    <col min="1554" max="1554" width="1.5703125" style="2" customWidth="1"/>
    <col min="1555" max="1555" width="9.28515625" style="2" bestFit="1" customWidth="1"/>
    <col min="1556" max="1556" width="1.5703125" style="2" customWidth="1"/>
    <col min="1557" max="1557" width="3" style="2" customWidth="1"/>
    <col min="1558" max="1792" width="11.42578125" style="2"/>
    <col min="1793" max="1793" width="2.42578125" style="2" customWidth="1"/>
    <col min="1794" max="1794" width="21.7109375" style="2" customWidth="1"/>
    <col min="1795" max="1795" width="8.140625" style="2" bestFit="1" customWidth="1"/>
    <col min="1796" max="1796" width="1.5703125" style="2" customWidth="1"/>
    <col min="1797" max="1797" width="9.28515625" style="2" bestFit="1" customWidth="1"/>
    <col min="1798" max="1798" width="1.5703125" style="2" customWidth="1"/>
    <col min="1799" max="1799" width="9.28515625" style="2" bestFit="1" customWidth="1"/>
    <col min="1800" max="1800" width="1.5703125" style="2" customWidth="1"/>
    <col min="1801" max="1801" width="9.28515625" style="2" bestFit="1" customWidth="1"/>
    <col min="1802" max="1802" width="1.5703125" style="2" customWidth="1"/>
    <col min="1803" max="1803" width="8.140625" style="2" bestFit="1" customWidth="1"/>
    <col min="1804" max="1804" width="1.5703125" style="2" customWidth="1"/>
    <col min="1805" max="1805" width="9.28515625" style="2" bestFit="1" customWidth="1"/>
    <col min="1806" max="1806" width="1.5703125" style="2" customWidth="1"/>
    <col min="1807" max="1807" width="9.28515625" style="2" bestFit="1" customWidth="1"/>
    <col min="1808" max="1808" width="1.5703125" style="2" customWidth="1"/>
    <col min="1809" max="1809" width="9.28515625" style="2" bestFit="1" customWidth="1"/>
    <col min="1810" max="1810" width="1.5703125" style="2" customWidth="1"/>
    <col min="1811" max="1811" width="9.28515625" style="2" bestFit="1" customWidth="1"/>
    <col min="1812" max="1812" width="1.5703125" style="2" customWidth="1"/>
    <col min="1813" max="1813" width="3" style="2" customWidth="1"/>
    <col min="1814" max="2048" width="11.42578125" style="2"/>
    <col min="2049" max="2049" width="2.42578125" style="2" customWidth="1"/>
    <col min="2050" max="2050" width="21.7109375" style="2" customWidth="1"/>
    <col min="2051" max="2051" width="8.140625" style="2" bestFit="1" customWidth="1"/>
    <col min="2052" max="2052" width="1.5703125" style="2" customWidth="1"/>
    <col min="2053" max="2053" width="9.28515625" style="2" bestFit="1" customWidth="1"/>
    <col min="2054" max="2054" width="1.5703125" style="2" customWidth="1"/>
    <col min="2055" max="2055" width="9.28515625" style="2" bestFit="1" customWidth="1"/>
    <col min="2056" max="2056" width="1.5703125" style="2" customWidth="1"/>
    <col min="2057" max="2057" width="9.28515625" style="2" bestFit="1" customWidth="1"/>
    <col min="2058" max="2058" width="1.5703125" style="2" customWidth="1"/>
    <col min="2059" max="2059" width="8.140625" style="2" bestFit="1" customWidth="1"/>
    <col min="2060" max="2060" width="1.5703125" style="2" customWidth="1"/>
    <col min="2061" max="2061" width="9.28515625" style="2" bestFit="1" customWidth="1"/>
    <col min="2062" max="2062" width="1.5703125" style="2" customWidth="1"/>
    <col min="2063" max="2063" width="9.28515625" style="2" bestFit="1" customWidth="1"/>
    <col min="2064" max="2064" width="1.5703125" style="2" customWidth="1"/>
    <col min="2065" max="2065" width="9.28515625" style="2" bestFit="1" customWidth="1"/>
    <col min="2066" max="2066" width="1.5703125" style="2" customWidth="1"/>
    <col min="2067" max="2067" width="9.28515625" style="2" bestFit="1" customWidth="1"/>
    <col min="2068" max="2068" width="1.5703125" style="2" customWidth="1"/>
    <col min="2069" max="2069" width="3" style="2" customWidth="1"/>
    <col min="2070" max="2304" width="11.42578125" style="2"/>
    <col min="2305" max="2305" width="2.42578125" style="2" customWidth="1"/>
    <col min="2306" max="2306" width="21.7109375" style="2" customWidth="1"/>
    <col min="2307" max="2307" width="8.140625" style="2" bestFit="1" customWidth="1"/>
    <col min="2308" max="2308" width="1.5703125" style="2" customWidth="1"/>
    <col min="2309" max="2309" width="9.28515625" style="2" bestFit="1" customWidth="1"/>
    <col min="2310" max="2310" width="1.5703125" style="2" customWidth="1"/>
    <col min="2311" max="2311" width="9.28515625" style="2" bestFit="1" customWidth="1"/>
    <col min="2312" max="2312" width="1.5703125" style="2" customWidth="1"/>
    <col min="2313" max="2313" width="9.28515625" style="2" bestFit="1" customWidth="1"/>
    <col min="2314" max="2314" width="1.5703125" style="2" customWidth="1"/>
    <col min="2315" max="2315" width="8.140625" style="2" bestFit="1" customWidth="1"/>
    <col min="2316" max="2316" width="1.5703125" style="2" customWidth="1"/>
    <col min="2317" max="2317" width="9.28515625" style="2" bestFit="1" customWidth="1"/>
    <col min="2318" max="2318" width="1.5703125" style="2" customWidth="1"/>
    <col min="2319" max="2319" width="9.28515625" style="2" bestFit="1" customWidth="1"/>
    <col min="2320" max="2320" width="1.5703125" style="2" customWidth="1"/>
    <col min="2321" max="2321" width="9.28515625" style="2" bestFit="1" customWidth="1"/>
    <col min="2322" max="2322" width="1.5703125" style="2" customWidth="1"/>
    <col min="2323" max="2323" width="9.28515625" style="2" bestFit="1" customWidth="1"/>
    <col min="2324" max="2324" width="1.5703125" style="2" customWidth="1"/>
    <col min="2325" max="2325" width="3" style="2" customWidth="1"/>
    <col min="2326" max="2560" width="11.42578125" style="2"/>
    <col min="2561" max="2561" width="2.42578125" style="2" customWidth="1"/>
    <col min="2562" max="2562" width="21.7109375" style="2" customWidth="1"/>
    <col min="2563" max="2563" width="8.140625" style="2" bestFit="1" customWidth="1"/>
    <col min="2564" max="2564" width="1.5703125" style="2" customWidth="1"/>
    <col min="2565" max="2565" width="9.28515625" style="2" bestFit="1" customWidth="1"/>
    <col min="2566" max="2566" width="1.5703125" style="2" customWidth="1"/>
    <col min="2567" max="2567" width="9.28515625" style="2" bestFit="1" customWidth="1"/>
    <col min="2568" max="2568" width="1.5703125" style="2" customWidth="1"/>
    <col min="2569" max="2569" width="9.28515625" style="2" bestFit="1" customWidth="1"/>
    <col min="2570" max="2570" width="1.5703125" style="2" customWidth="1"/>
    <col min="2571" max="2571" width="8.140625" style="2" bestFit="1" customWidth="1"/>
    <col min="2572" max="2572" width="1.5703125" style="2" customWidth="1"/>
    <col min="2573" max="2573" width="9.28515625" style="2" bestFit="1" customWidth="1"/>
    <col min="2574" max="2574" width="1.5703125" style="2" customWidth="1"/>
    <col min="2575" max="2575" width="9.28515625" style="2" bestFit="1" customWidth="1"/>
    <col min="2576" max="2576" width="1.5703125" style="2" customWidth="1"/>
    <col min="2577" max="2577" width="9.28515625" style="2" bestFit="1" customWidth="1"/>
    <col min="2578" max="2578" width="1.5703125" style="2" customWidth="1"/>
    <col min="2579" max="2579" width="9.28515625" style="2" bestFit="1" customWidth="1"/>
    <col min="2580" max="2580" width="1.5703125" style="2" customWidth="1"/>
    <col min="2581" max="2581" width="3" style="2" customWidth="1"/>
    <col min="2582" max="2816" width="11.42578125" style="2"/>
    <col min="2817" max="2817" width="2.42578125" style="2" customWidth="1"/>
    <col min="2818" max="2818" width="21.7109375" style="2" customWidth="1"/>
    <col min="2819" max="2819" width="8.140625" style="2" bestFit="1" customWidth="1"/>
    <col min="2820" max="2820" width="1.5703125" style="2" customWidth="1"/>
    <col min="2821" max="2821" width="9.28515625" style="2" bestFit="1" customWidth="1"/>
    <col min="2822" max="2822" width="1.5703125" style="2" customWidth="1"/>
    <col min="2823" max="2823" width="9.28515625" style="2" bestFit="1" customWidth="1"/>
    <col min="2824" max="2824" width="1.5703125" style="2" customWidth="1"/>
    <col min="2825" max="2825" width="9.28515625" style="2" bestFit="1" customWidth="1"/>
    <col min="2826" max="2826" width="1.5703125" style="2" customWidth="1"/>
    <col min="2827" max="2827" width="8.140625" style="2" bestFit="1" customWidth="1"/>
    <col min="2828" max="2828" width="1.5703125" style="2" customWidth="1"/>
    <col min="2829" max="2829" width="9.28515625" style="2" bestFit="1" customWidth="1"/>
    <col min="2830" max="2830" width="1.5703125" style="2" customWidth="1"/>
    <col min="2831" max="2831" width="9.28515625" style="2" bestFit="1" customWidth="1"/>
    <col min="2832" max="2832" width="1.5703125" style="2" customWidth="1"/>
    <col min="2833" max="2833" width="9.28515625" style="2" bestFit="1" customWidth="1"/>
    <col min="2834" max="2834" width="1.5703125" style="2" customWidth="1"/>
    <col min="2835" max="2835" width="9.28515625" style="2" bestFit="1" customWidth="1"/>
    <col min="2836" max="2836" width="1.5703125" style="2" customWidth="1"/>
    <col min="2837" max="2837" width="3" style="2" customWidth="1"/>
    <col min="2838" max="3072" width="11.42578125" style="2"/>
    <col min="3073" max="3073" width="2.42578125" style="2" customWidth="1"/>
    <col min="3074" max="3074" width="21.7109375" style="2" customWidth="1"/>
    <col min="3075" max="3075" width="8.140625" style="2" bestFit="1" customWidth="1"/>
    <col min="3076" max="3076" width="1.5703125" style="2" customWidth="1"/>
    <col min="3077" max="3077" width="9.28515625" style="2" bestFit="1" customWidth="1"/>
    <col min="3078" max="3078" width="1.5703125" style="2" customWidth="1"/>
    <col min="3079" max="3079" width="9.28515625" style="2" bestFit="1" customWidth="1"/>
    <col min="3080" max="3080" width="1.5703125" style="2" customWidth="1"/>
    <col min="3081" max="3081" width="9.28515625" style="2" bestFit="1" customWidth="1"/>
    <col min="3082" max="3082" width="1.5703125" style="2" customWidth="1"/>
    <col min="3083" max="3083" width="8.140625" style="2" bestFit="1" customWidth="1"/>
    <col min="3084" max="3084" width="1.5703125" style="2" customWidth="1"/>
    <col min="3085" max="3085" width="9.28515625" style="2" bestFit="1" customWidth="1"/>
    <col min="3086" max="3086" width="1.5703125" style="2" customWidth="1"/>
    <col min="3087" max="3087" width="9.28515625" style="2" bestFit="1" customWidth="1"/>
    <col min="3088" max="3088" width="1.5703125" style="2" customWidth="1"/>
    <col min="3089" max="3089" width="9.28515625" style="2" bestFit="1" customWidth="1"/>
    <col min="3090" max="3090" width="1.5703125" style="2" customWidth="1"/>
    <col min="3091" max="3091" width="9.28515625" style="2" bestFit="1" customWidth="1"/>
    <col min="3092" max="3092" width="1.5703125" style="2" customWidth="1"/>
    <col min="3093" max="3093" width="3" style="2" customWidth="1"/>
    <col min="3094" max="3328" width="11.42578125" style="2"/>
    <col min="3329" max="3329" width="2.42578125" style="2" customWidth="1"/>
    <col min="3330" max="3330" width="21.7109375" style="2" customWidth="1"/>
    <col min="3331" max="3331" width="8.140625" style="2" bestFit="1" customWidth="1"/>
    <col min="3332" max="3332" width="1.5703125" style="2" customWidth="1"/>
    <col min="3333" max="3333" width="9.28515625" style="2" bestFit="1" customWidth="1"/>
    <col min="3334" max="3334" width="1.5703125" style="2" customWidth="1"/>
    <col min="3335" max="3335" width="9.28515625" style="2" bestFit="1" customWidth="1"/>
    <col min="3336" max="3336" width="1.5703125" style="2" customWidth="1"/>
    <col min="3337" max="3337" width="9.28515625" style="2" bestFit="1" customWidth="1"/>
    <col min="3338" max="3338" width="1.5703125" style="2" customWidth="1"/>
    <col min="3339" max="3339" width="8.140625" style="2" bestFit="1" customWidth="1"/>
    <col min="3340" max="3340" width="1.5703125" style="2" customWidth="1"/>
    <col min="3341" max="3341" width="9.28515625" style="2" bestFit="1" customWidth="1"/>
    <col min="3342" max="3342" width="1.5703125" style="2" customWidth="1"/>
    <col min="3343" max="3343" width="9.28515625" style="2" bestFit="1" customWidth="1"/>
    <col min="3344" max="3344" width="1.5703125" style="2" customWidth="1"/>
    <col min="3345" max="3345" width="9.28515625" style="2" bestFit="1" customWidth="1"/>
    <col min="3346" max="3346" width="1.5703125" style="2" customWidth="1"/>
    <col min="3347" max="3347" width="9.28515625" style="2" bestFit="1" customWidth="1"/>
    <col min="3348" max="3348" width="1.5703125" style="2" customWidth="1"/>
    <col min="3349" max="3349" width="3" style="2" customWidth="1"/>
    <col min="3350" max="3584" width="11.42578125" style="2"/>
    <col min="3585" max="3585" width="2.42578125" style="2" customWidth="1"/>
    <col min="3586" max="3586" width="21.7109375" style="2" customWidth="1"/>
    <col min="3587" max="3587" width="8.140625" style="2" bestFit="1" customWidth="1"/>
    <col min="3588" max="3588" width="1.5703125" style="2" customWidth="1"/>
    <col min="3589" max="3589" width="9.28515625" style="2" bestFit="1" customWidth="1"/>
    <col min="3590" max="3590" width="1.5703125" style="2" customWidth="1"/>
    <col min="3591" max="3591" width="9.28515625" style="2" bestFit="1" customWidth="1"/>
    <col min="3592" max="3592" width="1.5703125" style="2" customWidth="1"/>
    <col min="3593" max="3593" width="9.28515625" style="2" bestFit="1" customWidth="1"/>
    <col min="3594" max="3594" width="1.5703125" style="2" customWidth="1"/>
    <col min="3595" max="3595" width="8.140625" style="2" bestFit="1" customWidth="1"/>
    <col min="3596" max="3596" width="1.5703125" style="2" customWidth="1"/>
    <col min="3597" max="3597" width="9.28515625" style="2" bestFit="1" customWidth="1"/>
    <col min="3598" max="3598" width="1.5703125" style="2" customWidth="1"/>
    <col min="3599" max="3599" width="9.28515625" style="2" bestFit="1" customWidth="1"/>
    <col min="3600" max="3600" width="1.5703125" style="2" customWidth="1"/>
    <col min="3601" max="3601" width="9.28515625" style="2" bestFit="1" customWidth="1"/>
    <col min="3602" max="3602" width="1.5703125" style="2" customWidth="1"/>
    <col min="3603" max="3603" width="9.28515625" style="2" bestFit="1" customWidth="1"/>
    <col min="3604" max="3604" width="1.5703125" style="2" customWidth="1"/>
    <col min="3605" max="3605" width="3" style="2" customWidth="1"/>
    <col min="3606" max="3840" width="11.42578125" style="2"/>
    <col min="3841" max="3841" width="2.42578125" style="2" customWidth="1"/>
    <col min="3842" max="3842" width="21.7109375" style="2" customWidth="1"/>
    <col min="3843" max="3843" width="8.140625" style="2" bestFit="1" customWidth="1"/>
    <col min="3844" max="3844" width="1.5703125" style="2" customWidth="1"/>
    <col min="3845" max="3845" width="9.28515625" style="2" bestFit="1" customWidth="1"/>
    <col min="3846" max="3846" width="1.5703125" style="2" customWidth="1"/>
    <col min="3847" max="3847" width="9.28515625" style="2" bestFit="1" customWidth="1"/>
    <col min="3848" max="3848" width="1.5703125" style="2" customWidth="1"/>
    <col min="3849" max="3849" width="9.28515625" style="2" bestFit="1" customWidth="1"/>
    <col min="3850" max="3850" width="1.5703125" style="2" customWidth="1"/>
    <col min="3851" max="3851" width="8.140625" style="2" bestFit="1" customWidth="1"/>
    <col min="3852" max="3852" width="1.5703125" style="2" customWidth="1"/>
    <col min="3853" max="3853" width="9.28515625" style="2" bestFit="1" customWidth="1"/>
    <col min="3854" max="3854" width="1.5703125" style="2" customWidth="1"/>
    <col min="3855" max="3855" width="9.28515625" style="2" bestFit="1" customWidth="1"/>
    <col min="3856" max="3856" width="1.5703125" style="2" customWidth="1"/>
    <col min="3857" max="3857" width="9.28515625" style="2" bestFit="1" customWidth="1"/>
    <col min="3858" max="3858" width="1.5703125" style="2" customWidth="1"/>
    <col min="3859" max="3859" width="9.28515625" style="2" bestFit="1" customWidth="1"/>
    <col min="3860" max="3860" width="1.5703125" style="2" customWidth="1"/>
    <col min="3861" max="3861" width="3" style="2" customWidth="1"/>
    <col min="3862" max="4096" width="11.42578125" style="2"/>
    <col min="4097" max="4097" width="2.42578125" style="2" customWidth="1"/>
    <col min="4098" max="4098" width="21.7109375" style="2" customWidth="1"/>
    <col min="4099" max="4099" width="8.140625" style="2" bestFit="1" customWidth="1"/>
    <col min="4100" max="4100" width="1.5703125" style="2" customWidth="1"/>
    <col min="4101" max="4101" width="9.28515625" style="2" bestFit="1" customWidth="1"/>
    <col min="4102" max="4102" width="1.5703125" style="2" customWidth="1"/>
    <col min="4103" max="4103" width="9.28515625" style="2" bestFit="1" customWidth="1"/>
    <col min="4104" max="4104" width="1.5703125" style="2" customWidth="1"/>
    <col min="4105" max="4105" width="9.28515625" style="2" bestFit="1" customWidth="1"/>
    <col min="4106" max="4106" width="1.5703125" style="2" customWidth="1"/>
    <col min="4107" max="4107" width="8.140625" style="2" bestFit="1" customWidth="1"/>
    <col min="4108" max="4108" width="1.5703125" style="2" customWidth="1"/>
    <col min="4109" max="4109" width="9.28515625" style="2" bestFit="1" customWidth="1"/>
    <col min="4110" max="4110" width="1.5703125" style="2" customWidth="1"/>
    <col min="4111" max="4111" width="9.28515625" style="2" bestFit="1" customWidth="1"/>
    <col min="4112" max="4112" width="1.5703125" style="2" customWidth="1"/>
    <col min="4113" max="4113" width="9.28515625" style="2" bestFit="1" customWidth="1"/>
    <col min="4114" max="4114" width="1.5703125" style="2" customWidth="1"/>
    <col min="4115" max="4115" width="9.28515625" style="2" bestFit="1" customWidth="1"/>
    <col min="4116" max="4116" width="1.5703125" style="2" customWidth="1"/>
    <col min="4117" max="4117" width="3" style="2" customWidth="1"/>
    <col min="4118" max="4352" width="11.42578125" style="2"/>
    <col min="4353" max="4353" width="2.42578125" style="2" customWidth="1"/>
    <col min="4354" max="4354" width="21.7109375" style="2" customWidth="1"/>
    <col min="4355" max="4355" width="8.140625" style="2" bestFit="1" customWidth="1"/>
    <col min="4356" max="4356" width="1.5703125" style="2" customWidth="1"/>
    <col min="4357" max="4357" width="9.28515625" style="2" bestFit="1" customWidth="1"/>
    <col min="4358" max="4358" width="1.5703125" style="2" customWidth="1"/>
    <col min="4359" max="4359" width="9.28515625" style="2" bestFit="1" customWidth="1"/>
    <col min="4360" max="4360" width="1.5703125" style="2" customWidth="1"/>
    <col min="4361" max="4361" width="9.28515625" style="2" bestFit="1" customWidth="1"/>
    <col min="4362" max="4362" width="1.5703125" style="2" customWidth="1"/>
    <col min="4363" max="4363" width="8.140625" style="2" bestFit="1" customWidth="1"/>
    <col min="4364" max="4364" width="1.5703125" style="2" customWidth="1"/>
    <col min="4365" max="4365" width="9.28515625" style="2" bestFit="1" customWidth="1"/>
    <col min="4366" max="4366" width="1.5703125" style="2" customWidth="1"/>
    <col min="4367" max="4367" width="9.28515625" style="2" bestFit="1" customWidth="1"/>
    <col min="4368" max="4368" width="1.5703125" style="2" customWidth="1"/>
    <col min="4369" max="4369" width="9.28515625" style="2" bestFit="1" customWidth="1"/>
    <col min="4370" max="4370" width="1.5703125" style="2" customWidth="1"/>
    <col min="4371" max="4371" width="9.28515625" style="2" bestFit="1" customWidth="1"/>
    <col min="4372" max="4372" width="1.5703125" style="2" customWidth="1"/>
    <col min="4373" max="4373" width="3" style="2" customWidth="1"/>
    <col min="4374" max="4608" width="11.42578125" style="2"/>
    <col min="4609" max="4609" width="2.42578125" style="2" customWidth="1"/>
    <col min="4610" max="4610" width="21.7109375" style="2" customWidth="1"/>
    <col min="4611" max="4611" width="8.140625" style="2" bestFit="1" customWidth="1"/>
    <col min="4612" max="4612" width="1.5703125" style="2" customWidth="1"/>
    <col min="4613" max="4613" width="9.28515625" style="2" bestFit="1" customWidth="1"/>
    <col min="4614" max="4614" width="1.5703125" style="2" customWidth="1"/>
    <col min="4615" max="4615" width="9.28515625" style="2" bestFit="1" customWidth="1"/>
    <col min="4616" max="4616" width="1.5703125" style="2" customWidth="1"/>
    <col min="4617" max="4617" width="9.28515625" style="2" bestFit="1" customWidth="1"/>
    <col min="4618" max="4618" width="1.5703125" style="2" customWidth="1"/>
    <col min="4619" max="4619" width="8.140625" style="2" bestFit="1" customWidth="1"/>
    <col min="4620" max="4620" width="1.5703125" style="2" customWidth="1"/>
    <col min="4621" max="4621" width="9.28515625" style="2" bestFit="1" customWidth="1"/>
    <col min="4622" max="4622" width="1.5703125" style="2" customWidth="1"/>
    <col min="4623" max="4623" width="9.28515625" style="2" bestFit="1" customWidth="1"/>
    <col min="4624" max="4624" width="1.5703125" style="2" customWidth="1"/>
    <col min="4625" max="4625" width="9.28515625" style="2" bestFit="1" customWidth="1"/>
    <col min="4626" max="4626" width="1.5703125" style="2" customWidth="1"/>
    <col min="4627" max="4627" width="9.28515625" style="2" bestFit="1" customWidth="1"/>
    <col min="4628" max="4628" width="1.5703125" style="2" customWidth="1"/>
    <col min="4629" max="4629" width="3" style="2" customWidth="1"/>
    <col min="4630" max="4864" width="11.42578125" style="2"/>
    <col min="4865" max="4865" width="2.42578125" style="2" customWidth="1"/>
    <col min="4866" max="4866" width="21.7109375" style="2" customWidth="1"/>
    <col min="4867" max="4867" width="8.140625" style="2" bestFit="1" customWidth="1"/>
    <col min="4868" max="4868" width="1.5703125" style="2" customWidth="1"/>
    <col min="4869" max="4869" width="9.28515625" style="2" bestFit="1" customWidth="1"/>
    <col min="4870" max="4870" width="1.5703125" style="2" customWidth="1"/>
    <col min="4871" max="4871" width="9.28515625" style="2" bestFit="1" customWidth="1"/>
    <col min="4872" max="4872" width="1.5703125" style="2" customWidth="1"/>
    <col min="4873" max="4873" width="9.28515625" style="2" bestFit="1" customWidth="1"/>
    <col min="4874" max="4874" width="1.5703125" style="2" customWidth="1"/>
    <col min="4875" max="4875" width="8.140625" style="2" bestFit="1" customWidth="1"/>
    <col min="4876" max="4876" width="1.5703125" style="2" customWidth="1"/>
    <col min="4877" max="4877" width="9.28515625" style="2" bestFit="1" customWidth="1"/>
    <col min="4878" max="4878" width="1.5703125" style="2" customWidth="1"/>
    <col min="4879" max="4879" width="9.28515625" style="2" bestFit="1" customWidth="1"/>
    <col min="4880" max="4880" width="1.5703125" style="2" customWidth="1"/>
    <col min="4881" max="4881" width="9.28515625" style="2" bestFit="1" customWidth="1"/>
    <col min="4882" max="4882" width="1.5703125" style="2" customWidth="1"/>
    <col min="4883" max="4883" width="9.28515625" style="2" bestFit="1" customWidth="1"/>
    <col min="4884" max="4884" width="1.5703125" style="2" customWidth="1"/>
    <col min="4885" max="4885" width="3" style="2" customWidth="1"/>
    <col min="4886" max="5120" width="11.42578125" style="2"/>
    <col min="5121" max="5121" width="2.42578125" style="2" customWidth="1"/>
    <col min="5122" max="5122" width="21.7109375" style="2" customWidth="1"/>
    <col min="5123" max="5123" width="8.140625" style="2" bestFit="1" customWidth="1"/>
    <col min="5124" max="5124" width="1.5703125" style="2" customWidth="1"/>
    <col min="5125" max="5125" width="9.28515625" style="2" bestFit="1" customWidth="1"/>
    <col min="5126" max="5126" width="1.5703125" style="2" customWidth="1"/>
    <col min="5127" max="5127" width="9.28515625" style="2" bestFit="1" customWidth="1"/>
    <col min="5128" max="5128" width="1.5703125" style="2" customWidth="1"/>
    <col min="5129" max="5129" width="9.28515625" style="2" bestFit="1" customWidth="1"/>
    <col min="5130" max="5130" width="1.5703125" style="2" customWidth="1"/>
    <col min="5131" max="5131" width="8.140625" style="2" bestFit="1" customWidth="1"/>
    <col min="5132" max="5132" width="1.5703125" style="2" customWidth="1"/>
    <col min="5133" max="5133" width="9.28515625" style="2" bestFit="1" customWidth="1"/>
    <col min="5134" max="5134" width="1.5703125" style="2" customWidth="1"/>
    <col min="5135" max="5135" width="9.28515625" style="2" bestFit="1" customWidth="1"/>
    <col min="5136" max="5136" width="1.5703125" style="2" customWidth="1"/>
    <col min="5137" max="5137" width="9.28515625" style="2" bestFit="1" customWidth="1"/>
    <col min="5138" max="5138" width="1.5703125" style="2" customWidth="1"/>
    <col min="5139" max="5139" width="9.28515625" style="2" bestFit="1" customWidth="1"/>
    <col min="5140" max="5140" width="1.5703125" style="2" customWidth="1"/>
    <col min="5141" max="5141" width="3" style="2" customWidth="1"/>
    <col min="5142" max="5376" width="11.42578125" style="2"/>
    <col min="5377" max="5377" width="2.42578125" style="2" customWidth="1"/>
    <col min="5378" max="5378" width="21.7109375" style="2" customWidth="1"/>
    <col min="5379" max="5379" width="8.140625" style="2" bestFit="1" customWidth="1"/>
    <col min="5380" max="5380" width="1.5703125" style="2" customWidth="1"/>
    <col min="5381" max="5381" width="9.28515625" style="2" bestFit="1" customWidth="1"/>
    <col min="5382" max="5382" width="1.5703125" style="2" customWidth="1"/>
    <col min="5383" max="5383" width="9.28515625" style="2" bestFit="1" customWidth="1"/>
    <col min="5384" max="5384" width="1.5703125" style="2" customWidth="1"/>
    <col min="5385" max="5385" width="9.28515625" style="2" bestFit="1" customWidth="1"/>
    <col min="5386" max="5386" width="1.5703125" style="2" customWidth="1"/>
    <col min="5387" max="5387" width="8.140625" style="2" bestFit="1" customWidth="1"/>
    <col min="5388" max="5388" width="1.5703125" style="2" customWidth="1"/>
    <col min="5389" max="5389" width="9.28515625" style="2" bestFit="1" customWidth="1"/>
    <col min="5390" max="5390" width="1.5703125" style="2" customWidth="1"/>
    <col min="5391" max="5391" width="9.28515625" style="2" bestFit="1" customWidth="1"/>
    <col min="5392" max="5392" width="1.5703125" style="2" customWidth="1"/>
    <col min="5393" max="5393" width="9.28515625" style="2" bestFit="1" customWidth="1"/>
    <col min="5394" max="5394" width="1.5703125" style="2" customWidth="1"/>
    <col min="5395" max="5395" width="9.28515625" style="2" bestFit="1" customWidth="1"/>
    <col min="5396" max="5396" width="1.5703125" style="2" customWidth="1"/>
    <col min="5397" max="5397" width="3" style="2" customWidth="1"/>
    <col min="5398" max="5632" width="11.42578125" style="2"/>
    <col min="5633" max="5633" width="2.42578125" style="2" customWidth="1"/>
    <col min="5634" max="5634" width="21.7109375" style="2" customWidth="1"/>
    <col min="5635" max="5635" width="8.140625" style="2" bestFit="1" customWidth="1"/>
    <col min="5636" max="5636" width="1.5703125" style="2" customWidth="1"/>
    <col min="5637" max="5637" width="9.28515625" style="2" bestFit="1" customWidth="1"/>
    <col min="5638" max="5638" width="1.5703125" style="2" customWidth="1"/>
    <col min="5639" max="5639" width="9.28515625" style="2" bestFit="1" customWidth="1"/>
    <col min="5640" max="5640" width="1.5703125" style="2" customWidth="1"/>
    <col min="5641" max="5641" width="9.28515625" style="2" bestFit="1" customWidth="1"/>
    <col min="5642" max="5642" width="1.5703125" style="2" customWidth="1"/>
    <col min="5643" max="5643" width="8.140625" style="2" bestFit="1" customWidth="1"/>
    <col min="5644" max="5644" width="1.5703125" style="2" customWidth="1"/>
    <col min="5645" max="5645" width="9.28515625" style="2" bestFit="1" customWidth="1"/>
    <col min="5646" max="5646" width="1.5703125" style="2" customWidth="1"/>
    <col min="5647" max="5647" width="9.28515625" style="2" bestFit="1" customWidth="1"/>
    <col min="5648" max="5648" width="1.5703125" style="2" customWidth="1"/>
    <col min="5649" max="5649" width="9.28515625" style="2" bestFit="1" customWidth="1"/>
    <col min="5650" max="5650" width="1.5703125" style="2" customWidth="1"/>
    <col min="5651" max="5651" width="9.28515625" style="2" bestFit="1" customWidth="1"/>
    <col min="5652" max="5652" width="1.5703125" style="2" customWidth="1"/>
    <col min="5653" max="5653" width="3" style="2" customWidth="1"/>
    <col min="5654" max="5888" width="11.42578125" style="2"/>
    <col min="5889" max="5889" width="2.42578125" style="2" customWidth="1"/>
    <col min="5890" max="5890" width="21.7109375" style="2" customWidth="1"/>
    <col min="5891" max="5891" width="8.140625" style="2" bestFit="1" customWidth="1"/>
    <col min="5892" max="5892" width="1.5703125" style="2" customWidth="1"/>
    <col min="5893" max="5893" width="9.28515625" style="2" bestFit="1" customWidth="1"/>
    <col min="5894" max="5894" width="1.5703125" style="2" customWidth="1"/>
    <col min="5895" max="5895" width="9.28515625" style="2" bestFit="1" customWidth="1"/>
    <col min="5896" max="5896" width="1.5703125" style="2" customWidth="1"/>
    <col min="5897" max="5897" width="9.28515625" style="2" bestFit="1" customWidth="1"/>
    <col min="5898" max="5898" width="1.5703125" style="2" customWidth="1"/>
    <col min="5899" max="5899" width="8.140625" style="2" bestFit="1" customWidth="1"/>
    <col min="5900" max="5900" width="1.5703125" style="2" customWidth="1"/>
    <col min="5901" max="5901" width="9.28515625" style="2" bestFit="1" customWidth="1"/>
    <col min="5902" max="5902" width="1.5703125" style="2" customWidth="1"/>
    <col min="5903" max="5903" width="9.28515625" style="2" bestFit="1" customWidth="1"/>
    <col min="5904" max="5904" width="1.5703125" style="2" customWidth="1"/>
    <col min="5905" max="5905" width="9.28515625" style="2" bestFit="1" customWidth="1"/>
    <col min="5906" max="5906" width="1.5703125" style="2" customWidth="1"/>
    <col min="5907" max="5907" width="9.28515625" style="2" bestFit="1" customWidth="1"/>
    <col min="5908" max="5908" width="1.5703125" style="2" customWidth="1"/>
    <col min="5909" max="5909" width="3" style="2" customWidth="1"/>
    <col min="5910" max="6144" width="11.42578125" style="2"/>
    <col min="6145" max="6145" width="2.42578125" style="2" customWidth="1"/>
    <col min="6146" max="6146" width="21.7109375" style="2" customWidth="1"/>
    <col min="6147" max="6147" width="8.140625" style="2" bestFit="1" customWidth="1"/>
    <col min="6148" max="6148" width="1.5703125" style="2" customWidth="1"/>
    <col min="6149" max="6149" width="9.28515625" style="2" bestFit="1" customWidth="1"/>
    <col min="6150" max="6150" width="1.5703125" style="2" customWidth="1"/>
    <col min="6151" max="6151" width="9.28515625" style="2" bestFit="1" customWidth="1"/>
    <col min="6152" max="6152" width="1.5703125" style="2" customWidth="1"/>
    <col min="6153" max="6153" width="9.28515625" style="2" bestFit="1" customWidth="1"/>
    <col min="6154" max="6154" width="1.5703125" style="2" customWidth="1"/>
    <col min="6155" max="6155" width="8.140625" style="2" bestFit="1" customWidth="1"/>
    <col min="6156" max="6156" width="1.5703125" style="2" customWidth="1"/>
    <col min="6157" max="6157" width="9.28515625" style="2" bestFit="1" customWidth="1"/>
    <col min="6158" max="6158" width="1.5703125" style="2" customWidth="1"/>
    <col min="6159" max="6159" width="9.28515625" style="2" bestFit="1" customWidth="1"/>
    <col min="6160" max="6160" width="1.5703125" style="2" customWidth="1"/>
    <col min="6161" max="6161" width="9.28515625" style="2" bestFit="1" customWidth="1"/>
    <col min="6162" max="6162" width="1.5703125" style="2" customWidth="1"/>
    <col min="6163" max="6163" width="9.28515625" style="2" bestFit="1" customWidth="1"/>
    <col min="6164" max="6164" width="1.5703125" style="2" customWidth="1"/>
    <col min="6165" max="6165" width="3" style="2" customWidth="1"/>
    <col min="6166" max="6400" width="11.42578125" style="2"/>
    <col min="6401" max="6401" width="2.42578125" style="2" customWidth="1"/>
    <col min="6402" max="6402" width="21.7109375" style="2" customWidth="1"/>
    <col min="6403" max="6403" width="8.140625" style="2" bestFit="1" customWidth="1"/>
    <col min="6404" max="6404" width="1.5703125" style="2" customWidth="1"/>
    <col min="6405" max="6405" width="9.28515625" style="2" bestFit="1" customWidth="1"/>
    <col min="6406" max="6406" width="1.5703125" style="2" customWidth="1"/>
    <col min="6407" max="6407" width="9.28515625" style="2" bestFit="1" customWidth="1"/>
    <col min="6408" max="6408" width="1.5703125" style="2" customWidth="1"/>
    <col min="6409" max="6409" width="9.28515625" style="2" bestFit="1" customWidth="1"/>
    <col min="6410" max="6410" width="1.5703125" style="2" customWidth="1"/>
    <col min="6411" max="6411" width="8.140625" style="2" bestFit="1" customWidth="1"/>
    <col min="6412" max="6412" width="1.5703125" style="2" customWidth="1"/>
    <col min="6413" max="6413" width="9.28515625" style="2" bestFit="1" customWidth="1"/>
    <col min="6414" max="6414" width="1.5703125" style="2" customWidth="1"/>
    <col min="6415" max="6415" width="9.28515625" style="2" bestFit="1" customWidth="1"/>
    <col min="6416" max="6416" width="1.5703125" style="2" customWidth="1"/>
    <col min="6417" max="6417" width="9.28515625" style="2" bestFit="1" customWidth="1"/>
    <col min="6418" max="6418" width="1.5703125" style="2" customWidth="1"/>
    <col min="6419" max="6419" width="9.28515625" style="2" bestFit="1" customWidth="1"/>
    <col min="6420" max="6420" width="1.5703125" style="2" customWidth="1"/>
    <col min="6421" max="6421" width="3" style="2" customWidth="1"/>
    <col min="6422" max="6656" width="11.42578125" style="2"/>
    <col min="6657" max="6657" width="2.42578125" style="2" customWidth="1"/>
    <col min="6658" max="6658" width="21.7109375" style="2" customWidth="1"/>
    <col min="6659" max="6659" width="8.140625" style="2" bestFit="1" customWidth="1"/>
    <col min="6660" max="6660" width="1.5703125" style="2" customWidth="1"/>
    <col min="6661" max="6661" width="9.28515625" style="2" bestFit="1" customWidth="1"/>
    <col min="6662" max="6662" width="1.5703125" style="2" customWidth="1"/>
    <col min="6663" max="6663" width="9.28515625" style="2" bestFit="1" customWidth="1"/>
    <col min="6664" max="6664" width="1.5703125" style="2" customWidth="1"/>
    <col min="6665" max="6665" width="9.28515625" style="2" bestFit="1" customWidth="1"/>
    <col min="6666" max="6666" width="1.5703125" style="2" customWidth="1"/>
    <col min="6667" max="6667" width="8.140625" style="2" bestFit="1" customWidth="1"/>
    <col min="6668" max="6668" width="1.5703125" style="2" customWidth="1"/>
    <col min="6669" max="6669" width="9.28515625" style="2" bestFit="1" customWidth="1"/>
    <col min="6670" max="6670" width="1.5703125" style="2" customWidth="1"/>
    <col min="6671" max="6671" width="9.28515625" style="2" bestFit="1" customWidth="1"/>
    <col min="6672" max="6672" width="1.5703125" style="2" customWidth="1"/>
    <col min="6673" max="6673" width="9.28515625" style="2" bestFit="1" customWidth="1"/>
    <col min="6674" max="6674" width="1.5703125" style="2" customWidth="1"/>
    <col min="6675" max="6675" width="9.28515625" style="2" bestFit="1" customWidth="1"/>
    <col min="6676" max="6676" width="1.5703125" style="2" customWidth="1"/>
    <col min="6677" max="6677" width="3" style="2" customWidth="1"/>
    <col min="6678" max="6912" width="11.42578125" style="2"/>
    <col min="6913" max="6913" width="2.42578125" style="2" customWidth="1"/>
    <col min="6914" max="6914" width="21.7109375" style="2" customWidth="1"/>
    <col min="6915" max="6915" width="8.140625" style="2" bestFit="1" customWidth="1"/>
    <col min="6916" max="6916" width="1.5703125" style="2" customWidth="1"/>
    <col min="6917" max="6917" width="9.28515625" style="2" bestFit="1" customWidth="1"/>
    <col min="6918" max="6918" width="1.5703125" style="2" customWidth="1"/>
    <col min="6919" max="6919" width="9.28515625" style="2" bestFit="1" customWidth="1"/>
    <col min="6920" max="6920" width="1.5703125" style="2" customWidth="1"/>
    <col min="6921" max="6921" width="9.28515625" style="2" bestFit="1" customWidth="1"/>
    <col min="6922" max="6922" width="1.5703125" style="2" customWidth="1"/>
    <col min="6923" max="6923" width="8.140625" style="2" bestFit="1" customWidth="1"/>
    <col min="6924" max="6924" width="1.5703125" style="2" customWidth="1"/>
    <col min="6925" max="6925" width="9.28515625" style="2" bestFit="1" customWidth="1"/>
    <col min="6926" max="6926" width="1.5703125" style="2" customWidth="1"/>
    <col min="6927" max="6927" width="9.28515625" style="2" bestFit="1" customWidth="1"/>
    <col min="6928" max="6928" width="1.5703125" style="2" customWidth="1"/>
    <col min="6929" max="6929" width="9.28515625" style="2" bestFit="1" customWidth="1"/>
    <col min="6930" max="6930" width="1.5703125" style="2" customWidth="1"/>
    <col min="6931" max="6931" width="9.28515625" style="2" bestFit="1" customWidth="1"/>
    <col min="6932" max="6932" width="1.5703125" style="2" customWidth="1"/>
    <col min="6933" max="6933" width="3" style="2" customWidth="1"/>
    <col min="6934" max="7168" width="11.42578125" style="2"/>
    <col min="7169" max="7169" width="2.42578125" style="2" customWidth="1"/>
    <col min="7170" max="7170" width="21.7109375" style="2" customWidth="1"/>
    <col min="7171" max="7171" width="8.140625" style="2" bestFit="1" customWidth="1"/>
    <col min="7172" max="7172" width="1.5703125" style="2" customWidth="1"/>
    <col min="7173" max="7173" width="9.28515625" style="2" bestFit="1" customWidth="1"/>
    <col min="7174" max="7174" width="1.5703125" style="2" customWidth="1"/>
    <col min="7175" max="7175" width="9.28515625" style="2" bestFit="1" customWidth="1"/>
    <col min="7176" max="7176" width="1.5703125" style="2" customWidth="1"/>
    <col min="7177" max="7177" width="9.28515625" style="2" bestFit="1" customWidth="1"/>
    <col min="7178" max="7178" width="1.5703125" style="2" customWidth="1"/>
    <col min="7179" max="7179" width="8.140625" style="2" bestFit="1" customWidth="1"/>
    <col min="7180" max="7180" width="1.5703125" style="2" customWidth="1"/>
    <col min="7181" max="7181" width="9.28515625" style="2" bestFit="1" customWidth="1"/>
    <col min="7182" max="7182" width="1.5703125" style="2" customWidth="1"/>
    <col min="7183" max="7183" width="9.28515625" style="2" bestFit="1" customWidth="1"/>
    <col min="7184" max="7184" width="1.5703125" style="2" customWidth="1"/>
    <col min="7185" max="7185" width="9.28515625" style="2" bestFit="1" customWidth="1"/>
    <col min="7186" max="7186" width="1.5703125" style="2" customWidth="1"/>
    <col min="7187" max="7187" width="9.28515625" style="2" bestFit="1" customWidth="1"/>
    <col min="7188" max="7188" width="1.5703125" style="2" customWidth="1"/>
    <col min="7189" max="7189" width="3" style="2" customWidth="1"/>
    <col min="7190" max="7424" width="11.42578125" style="2"/>
    <col min="7425" max="7425" width="2.42578125" style="2" customWidth="1"/>
    <col min="7426" max="7426" width="21.7109375" style="2" customWidth="1"/>
    <col min="7427" max="7427" width="8.140625" style="2" bestFit="1" customWidth="1"/>
    <col min="7428" max="7428" width="1.5703125" style="2" customWidth="1"/>
    <col min="7429" max="7429" width="9.28515625" style="2" bestFit="1" customWidth="1"/>
    <col min="7430" max="7430" width="1.5703125" style="2" customWidth="1"/>
    <col min="7431" max="7431" width="9.28515625" style="2" bestFit="1" customWidth="1"/>
    <col min="7432" max="7432" width="1.5703125" style="2" customWidth="1"/>
    <col min="7433" max="7433" width="9.28515625" style="2" bestFit="1" customWidth="1"/>
    <col min="7434" max="7434" width="1.5703125" style="2" customWidth="1"/>
    <col min="7435" max="7435" width="8.140625" style="2" bestFit="1" customWidth="1"/>
    <col min="7436" max="7436" width="1.5703125" style="2" customWidth="1"/>
    <col min="7437" max="7437" width="9.28515625" style="2" bestFit="1" customWidth="1"/>
    <col min="7438" max="7438" width="1.5703125" style="2" customWidth="1"/>
    <col min="7439" max="7439" width="9.28515625" style="2" bestFit="1" customWidth="1"/>
    <col min="7440" max="7440" width="1.5703125" style="2" customWidth="1"/>
    <col min="7441" max="7441" width="9.28515625" style="2" bestFit="1" customWidth="1"/>
    <col min="7442" max="7442" width="1.5703125" style="2" customWidth="1"/>
    <col min="7443" max="7443" width="9.28515625" style="2" bestFit="1" customWidth="1"/>
    <col min="7444" max="7444" width="1.5703125" style="2" customWidth="1"/>
    <col min="7445" max="7445" width="3" style="2" customWidth="1"/>
    <col min="7446" max="7680" width="11.42578125" style="2"/>
    <col min="7681" max="7681" width="2.42578125" style="2" customWidth="1"/>
    <col min="7682" max="7682" width="21.7109375" style="2" customWidth="1"/>
    <col min="7683" max="7683" width="8.140625" style="2" bestFit="1" customWidth="1"/>
    <col min="7684" max="7684" width="1.5703125" style="2" customWidth="1"/>
    <col min="7685" max="7685" width="9.28515625" style="2" bestFit="1" customWidth="1"/>
    <col min="7686" max="7686" width="1.5703125" style="2" customWidth="1"/>
    <col min="7687" max="7687" width="9.28515625" style="2" bestFit="1" customWidth="1"/>
    <col min="7688" max="7688" width="1.5703125" style="2" customWidth="1"/>
    <col min="7689" max="7689" width="9.28515625" style="2" bestFit="1" customWidth="1"/>
    <col min="7690" max="7690" width="1.5703125" style="2" customWidth="1"/>
    <col min="7691" max="7691" width="8.140625" style="2" bestFit="1" customWidth="1"/>
    <col min="7692" max="7692" width="1.5703125" style="2" customWidth="1"/>
    <col min="7693" max="7693" width="9.28515625" style="2" bestFit="1" customWidth="1"/>
    <col min="7694" max="7694" width="1.5703125" style="2" customWidth="1"/>
    <col min="7695" max="7695" width="9.28515625" style="2" bestFit="1" customWidth="1"/>
    <col min="7696" max="7696" width="1.5703125" style="2" customWidth="1"/>
    <col min="7697" max="7697" width="9.28515625" style="2" bestFit="1" customWidth="1"/>
    <col min="7698" max="7698" width="1.5703125" style="2" customWidth="1"/>
    <col min="7699" max="7699" width="9.28515625" style="2" bestFit="1" customWidth="1"/>
    <col min="7700" max="7700" width="1.5703125" style="2" customWidth="1"/>
    <col min="7701" max="7701" width="3" style="2" customWidth="1"/>
    <col min="7702" max="7936" width="11.42578125" style="2"/>
    <col min="7937" max="7937" width="2.42578125" style="2" customWidth="1"/>
    <col min="7938" max="7938" width="21.7109375" style="2" customWidth="1"/>
    <col min="7939" max="7939" width="8.140625" style="2" bestFit="1" customWidth="1"/>
    <col min="7940" max="7940" width="1.5703125" style="2" customWidth="1"/>
    <col min="7941" max="7941" width="9.28515625" style="2" bestFit="1" customWidth="1"/>
    <col min="7942" max="7942" width="1.5703125" style="2" customWidth="1"/>
    <col min="7943" max="7943" width="9.28515625" style="2" bestFit="1" customWidth="1"/>
    <col min="7944" max="7944" width="1.5703125" style="2" customWidth="1"/>
    <col min="7945" max="7945" width="9.28515625" style="2" bestFit="1" customWidth="1"/>
    <col min="7946" max="7946" width="1.5703125" style="2" customWidth="1"/>
    <col min="7947" max="7947" width="8.140625" style="2" bestFit="1" customWidth="1"/>
    <col min="7948" max="7948" width="1.5703125" style="2" customWidth="1"/>
    <col min="7949" max="7949" width="9.28515625" style="2" bestFit="1" customWidth="1"/>
    <col min="7950" max="7950" width="1.5703125" style="2" customWidth="1"/>
    <col min="7951" max="7951" width="9.28515625" style="2" bestFit="1" customWidth="1"/>
    <col min="7952" max="7952" width="1.5703125" style="2" customWidth="1"/>
    <col min="7953" max="7953" width="9.28515625" style="2" bestFit="1" customWidth="1"/>
    <col min="7954" max="7954" width="1.5703125" style="2" customWidth="1"/>
    <col min="7955" max="7955" width="9.28515625" style="2" bestFit="1" customWidth="1"/>
    <col min="7956" max="7956" width="1.5703125" style="2" customWidth="1"/>
    <col min="7957" max="7957" width="3" style="2" customWidth="1"/>
    <col min="7958" max="8192" width="11.42578125" style="2"/>
    <col min="8193" max="8193" width="2.42578125" style="2" customWidth="1"/>
    <col min="8194" max="8194" width="21.7109375" style="2" customWidth="1"/>
    <col min="8195" max="8195" width="8.140625" style="2" bestFit="1" customWidth="1"/>
    <col min="8196" max="8196" width="1.5703125" style="2" customWidth="1"/>
    <col min="8197" max="8197" width="9.28515625" style="2" bestFit="1" customWidth="1"/>
    <col min="8198" max="8198" width="1.5703125" style="2" customWidth="1"/>
    <col min="8199" max="8199" width="9.28515625" style="2" bestFit="1" customWidth="1"/>
    <col min="8200" max="8200" width="1.5703125" style="2" customWidth="1"/>
    <col min="8201" max="8201" width="9.28515625" style="2" bestFit="1" customWidth="1"/>
    <col min="8202" max="8202" width="1.5703125" style="2" customWidth="1"/>
    <col min="8203" max="8203" width="8.140625" style="2" bestFit="1" customWidth="1"/>
    <col min="8204" max="8204" width="1.5703125" style="2" customWidth="1"/>
    <col min="8205" max="8205" width="9.28515625" style="2" bestFit="1" customWidth="1"/>
    <col min="8206" max="8206" width="1.5703125" style="2" customWidth="1"/>
    <col min="8207" max="8207" width="9.28515625" style="2" bestFit="1" customWidth="1"/>
    <col min="8208" max="8208" width="1.5703125" style="2" customWidth="1"/>
    <col min="8209" max="8209" width="9.28515625" style="2" bestFit="1" customWidth="1"/>
    <col min="8210" max="8210" width="1.5703125" style="2" customWidth="1"/>
    <col min="8211" max="8211" width="9.28515625" style="2" bestFit="1" customWidth="1"/>
    <col min="8212" max="8212" width="1.5703125" style="2" customWidth="1"/>
    <col min="8213" max="8213" width="3" style="2" customWidth="1"/>
    <col min="8214" max="8448" width="11.42578125" style="2"/>
    <col min="8449" max="8449" width="2.42578125" style="2" customWidth="1"/>
    <col min="8450" max="8450" width="21.7109375" style="2" customWidth="1"/>
    <col min="8451" max="8451" width="8.140625" style="2" bestFit="1" customWidth="1"/>
    <col min="8452" max="8452" width="1.5703125" style="2" customWidth="1"/>
    <col min="8453" max="8453" width="9.28515625" style="2" bestFit="1" customWidth="1"/>
    <col min="8454" max="8454" width="1.5703125" style="2" customWidth="1"/>
    <col min="8455" max="8455" width="9.28515625" style="2" bestFit="1" customWidth="1"/>
    <col min="8456" max="8456" width="1.5703125" style="2" customWidth="1"/>
    <col min="8457" max="8457" width="9.28515625" style="2" bestFit="1" customWidth="1"/>
    <col min="8458" max="8458" width="1.5703125" style="2" customWidth="1"/>
    <col min="8459" max="8459" width="8.140625" style="2" bestFit="1" customWidth="1"/>
    <col min="8460" max="8460" width="1.5703125" style="2" customWidth="1"/>
    <col min="8461" max="8461" width="9.28515625" style="2" bestFit="1" customWidth="1"/>
    <col min="8462" max="8462" width="1.5703125" style="2" customWidth="1"/>
    <col min="8463" max="8463" width="9.28515625" style="2" bestFit="1" customWidth="1"/>
    <col min="8464" max="8464" width="1.5703125" style="2" customWidth="1"/>
    <col min="8465" max="8465" width="9.28515625" style="2" bestFit="1" customWidth="1"/>
    <col min="8466" max="8466" width="1.5703125" style="2" customWidth="1"/>
    <col min="8467" max="8467" width="9.28515625" style="2" bestFit="1" customWidth="1"/>
    <col min="8468" max="8468" width="1.5703125" style="2" customWidth="1"/>
    <col min="8469" max="8469" width="3" style="2" customWidth="1"/>
    <col min="8470" max="8704" width="11.42578125" style="2"/>
    <col min="8705" max="8705" width="2.42578125" style="2" customWidth="1"/>
    <col min="8706" max="8706" width="21.7109375" style="2" customWidth="1"/>
    <col min="8707" max="8707" width="8.140625" style="2" bestFit="1" customWidth="1"/>
    <col min="8708" max="8708" width="1.5703125" style="2" customWidth="1"/>
    <col min="8709" max="8709" width="9.28515625" style="2" bestFit="1" customWidth="1"/>
    <col min="8710" max="8710" width="1.5703125" style="2" customWidth="1"/>
    <col min="8711" max="8711" width="9.28515625" style="2" bestFit="1" customWidth="1"/>
    <col min="8712" max="8712" width="1.5703125" style="2" customWidth="1"/>
    <col min="8713" max="8713" width="9.28515625" style="2" bestFit="1" customWidth="1"/>
    <col min="8714" max="8714" width="1.5703125" style="2" customWidth="1"/>
    <col min="8715" max="8715" width="8.140625" style="2" bestFit="1" customWidth="1"/>
    <col min="8716" max="8716" width="1.5703125" style="2" customWidth="1"/>
    <col min="8717" max="8717" width="9.28515625" style="2" bestFit="1" customWidth="1"/>
    <col min="8718" max="8718" width="1.5703125" style="2" customWidth="1"/>
    <col min="8719" max="8719" width="9.28515625" style="2" bestFit="1" customWidth="1"/>
    <col min="8720" max="8720" width="1.5703125" style="2" customWidth="1"/>
    <col min="8721" max="8721" width="9.28515625" style="2" bestFit="1" customWidth="1"/>
    <col min="8722" max="8722" width="1.5703125" style="2" customWidth="1"/>
    <col min="8723" max="8723" width="9.28515625" style="2" bestFit="1" customWidth="1"/>
    <col min="8724" max="8724" width="1.5703125" style="2" customWidth="1"/>
    <col min="8725" max="8725" width="3" style="2" customWidth="1"/>
    <col min="8726" max="8960" width="11.42578125" style="2"/>
    <col min="8961" max="8961" width="2.42578125" style="2" customWidth="1"/>
    <col min="8962" max="8962" width="21.7109375" style="2" customWidth="1"/>
    <col min="8963" max="8963" width="8.140625" style="2" bestFit="1" customWidth="1"/>
    <col min="8964" max="8964" width="1.5703125" style="2" customWidth="1"/>
    <col min="8965" max="8965" width="9.28515625" style="2" bestFit="1" customWidth="1"/>
    <col min="8966" max="8966" width="1.5703125" style="2" customWidth="1"/>
    <col min="8967" max="8967" width="9.28515625" style="2" bestFit="1" customWidth="1"/>
    <col min="8968" max="8968" width="1.5703125" style="2" customWidth="1"/>
    <col min="8969" max="8969" width="9.28515625" style="2" bestFit="1" customWidth="1"/>
    <col min="8970" max="8970" width="1.5703125" style="2" customWidth="1"/>
    <col min="8971" max="8971" width="8.140625" style="2" bestFit="1" customWidth="1"/>
    <col min="8972" max="8972" width="1.5703125" style="2" customWidth="1"/>
    <col min="8973" max="8973" width="9.28515625" style="2" bestFit="1" customWidth="1"/>
    <col min="8974" max="8974" width="1.5703125" style="2" customWidth="1"/>
    <col min="8975" max="8975" width="9.28515625" style="2" bestFit="1" customWidth="1"/>
    <col min="8976" max="8976" width="1.5703125" style="2" customWidth="1"/>
    <col min="8977" max="8977" width="9.28515625" style="2" bestFit="1" customWidth="1"/>
    <col min="8978" max="8978" width="1.5703125" style="2" customWidth="1"/>
    <col min="8979" max="8979" width="9.28515625" style="2" bestFit="1" customWidth="1"/>
    <col min="8980" max="8980" width="1.5703125" style="2" customWidth="1"/>
    <col min="8981" max="8981" width="3" style="2" customWidth="1"/>
    <col min="8982" max="9216" width="11.42578125" style="2"/>
    <col min="9217" max="9217" width="2.42578125" style="2" customWidth="1"/>
    <col min="9218" max="9218" width="21.7109375" style="2" customWidth="1"/>
    <col min="9219" max="9219" width="8.140625" style="2" bestFit="1" customWidth="1"/>
    <col min="9220" max="9220" width="1.5703125" style="2" customWidth="1"/>
    <col min="9221" max="9221" width="9.28515625" style="2" bestFit="1" customWidth="1"/>
    <col min="9222" max="9222" width="1.5703125" style="2" customWidth="1"/>
    <col min="9223" max="9223" width="9.28515625" style="2" bestFit="1" customWidth="1"/>
    <col min="9224" max="9224" width="1.5703125" style="2" customWidth="1"/>
    <col min="9225" max="9225" width="9.28515625" style="2" bestFit="1" customWidth="1"/>
    <col min="9226" max="9226" width="1.5703125" style="2" customWidth="1"/>
    <col min="9227" max="9227" width="8.140625" style="2" bestFit="1" customWidth="1"/>
    <col min="9228" max="9228" width="1.5703125" style="2" customWidth="1"/>
    <col min="9229" max="9229" width="9.28515625" style="2" bestFit="1" customWidth="1"/>
    <col min="9230" max="9230" width="1.5703125" style="2" customWidth="1"/>
    <col min="9231" max="9231" width="9.28515625" style="2" bestFit="1" customWidth="1"/>
    <col min="9232" max="9232" width="1.5703125" style="2" customWidth="1"/>
    <col min="9233" max="9233" width="9.28515625" style="2" bestFit="1" customWidth="1"/>
    <col min="9234" max="9234" width="1.5703125" style="2" customWidth="1"/>
    <col min="9235" max="9235" width="9.28515625" style="2" bestFit="1" customWidth="1"/>
    <col min="9236" max="9236" width="1.5703125" style="2" customWidth="1"/>
    <col min="9237" max="9237" width="3" style="2" customWidth="1"/>
    <col min="9238" max="9472" width="11.42578125" style="2"/>
    <col min="9473" max="9473" width="2.42578125" style="2" customWidth="1"/>
    <col min="9474" max="9474" width="21.7109375" style="2" customWidth="1"/>
    <col min="9475" max="9475" width="8.140625" style="2" bestFit="1" customWidth="1"/>
    <col min="9476" max="9476" width="1.5703125" style="2" customWidth="1"/>
    <col min="9477" max="9477" width="9.28515625" style="2" bestFit="1" customWidth="1"/>
    <col min="9478" max="9478" width="1.5703125" style="2" customWidth="1"/>
    <col min="9479" max="9479" width="9.28515625" style="2" bestFit="1" customWidth="1"/>
    <col min="9480" max="9480" width="1.5703125" style="2" customWidth="1"/>
    <col min="9481" max="9481" width="9.28515625" style="2" bestFit="1" customWidth="1"/>
    <col min="9482" max="9482" width="1.5703125" style="2" customWidth="1"/>
    <col min="9483" max="9483" width="8.140625" style="2" bestFit="1" customWidth="1"/>
    <col min="9484" max="9484" width="1.5703125" style="2" customWidth="1"/>
    <col min="9485" max="9485" width="9.28515625" style="2" bestFit="1" customWidth="1"/>
    <col min="9486" max="9486" width="1.5703125" style="2" customWidth="1"/>
    <col min="9487" max="9487" width="9.28515625" style="2" bestFit="1" customWidth="1"/>
    <col min="9488" max="9488" width="1.5703125" style="2" customWidth="1"/>
    <col min="9489" max="9489" width="9.28515625" style="2" bestFit="1" customWidth="1"/>
    <col min="9490" max="9490" width="1.5703125" style="2" customWidth="1"/>
    <col min="9491" max="9491" width="9.28515625" style="2" bestFit="1" customWidth="1"/>
    <col min="9492" max="9492" width="1.5703125" style="2" customWidth="1"/>
    <col min="9493" max="9493" width="3" style="2" customWidth="1"/>
    <col min="9494" max="9728" width="11.42578125" style="2"/>
    <col min="9729" max="9729" width="2.42578125" style="2" customWidth="1"/>
    <col min="9730" max="9730" width="21.7109375" style="2" customWidth="1"/>
    <col min="9731" max="9731" width="8.140625" style="2" bestFit="1" customWidth="1"/>
    <col min="9732" max="9732" width="1.5703125" style="2" customWidth="1"/>
    <col min="9733" max="9733" width="9.28515625" style="2" bestFit="1" customWidth="1"/>
    <col min="9734" max="9734" width="1.5703125" style="2" customWidth="1"/>
    <col min="9735" max="9735" width="9.28515625" style="2" bestFit="1" customWidth="1"/>
    <col min="9736" max="9736" width="1.5703125" style="2" customWidth="1"/>
    <col min="9737" max="9737" width="9.28515625" style="2" bestFit="1" customWidth="1"/>
    <col min="9738" max="9738" width="1.5703125" style="2" customWidth="1"/>
    <col min="9739" max="9739" width="8.140625" style="2" bestFit="1" customWidth="1"/>
    <col min="9740" max="9740" width="1.5703125" style="2" customWidth="1"/>
    <col min="9741" max="9741" width="9.28515625" style="2" bestFit="1" customWidth="1"/>
    <col min="9742" max="9742" width="1.5703125" style="2" customWidth="1"/>
    <col min="9743" max="9743" width="9.28515625" style="2" bestFit="1" customWidth="1"/>
    <col min="9744" max="9744" width="1.5703125" style="2" customWidth="1"/>
    <col min="9745" max="9745" width="9.28515625" style="2" bestFit="1" customWidth="1"/>
    <col min="9746" max="9746" width="1.5703125" style="2" customWidth="1"/>
    <col min="9747" max="9747" width="9.28515625" style="2" bestFit="1" customWidth="1"/>
    <col min="9748" max="9748" width="1.5703125" style="2" customWidth="1"/>
    <col min="9749" max="9749" width="3" style="2" customWidth="1"/>
    <col min="9750" max="9984" width="11.42578125" style="2"/>
    <col min="9985" max="9985" width="2.42578125" style="2" customWidth="1"/>
    <col min="9986" max="9986" width="21.7109375" style="2" customWidth="1"/>
    <col min="9987" max="9987" width="8.140625" style="2" bestFit="1" customWidth="1"/>
    <col min="9988" max="9988" width="1.5703125" style="2" customWidth="1"/>
    <col min="9989" max="9989" width="9.28515625" style="2" bestFit="1" customWidth="1"/>
    <col min="9990" max="9990" width="1.5703125" style="2" customWidth="1"/>
    <col min="9991" max="9991" width="9.28515625" style="2" bestFit="1" customWidth="1"/>
    <col min="9992" max="9992" width="1.5703125" style="2" customWidth="1"/>
    <col min="9993" max="9993" width="9.28515625" style="2" bestFit="1" customWidth="1"/>
    <col min="9994" max="9994" width="1.5703125" style="2" customWidth="1"/>
    <col min="9995" max="9995" width="8.140625" style="2" bestFit="1" customWidth="1"/>
    <col min="9996" max="9996" width="1.5703125" style="2" customWidth="1"/>
    <col min="9997" max="9997" width="9.28515625" style="2" bestFit="1" customWidth="1"/>
    <col min="9998" max="9998" width="1.5703125" style="2" customWidth="1"/>
    <col min="9999" max="9999" width="9.28515625" style="2" bestFit="1" customWidth="1"/>
    <col min="10000" max="10000" width="1.5703125" style="2" customWidth="1"/>
    <col min="10001" max="10001" width="9.28515625" style="2" bestFit="1" customWidth="1"/>
    <col min="10002" max="10002" width="1.5703125" style="2" customWidth="1"/>
    <col min="10003" max="10003" width="9.28515625" style="2" bestFit="1" customWidth="1"/>
    <col min="10004" max="10004" width="1.5703125" style="2" customWidth="1"/>
    <col min="10005" max="10005" width="3" style="2" customWidth="1"/>
    <col min="10006" max="10240" width="11.42578125" style="2"/>
    <col min="10241" max="10241" width="2.42578125" style="2" customWidth="1"/>
    <col min="10242" max="10242" width="21.7109375" style="2" customWidth="1"/>
    <col min="10243" max="10243" width="8.140625" style="2" bestFit="1" customWidth="1"/>
    <col min="10244" max="10244" width="1.5703125" style="2" customWidth="1"/>
    <col min="10245" max="10245" width="9.28515625" style="2" bestFit="1" customWidth="1"/>
    <col min="10246" max="10246" width="1.5703125" style="2" customWidth="1"/>
    <col min="10247" max="10247" width="9.28515625" style="2" bestFit="1" customWidth="1"/>
    <col min="10248" max="10248" width="1.5703125" style="2" customWidth="1"/>
    <col min="10249" max="10249" width="9.28515625" style="2" bestFit="1" customWidth="1"/>
    <col min="10250" max="10250" width="1.5703125" style="2" customWidth="1"/>
    <col min="10251" max="10251" width="8.140625" style="2" bestFit="1" customWidth="1"/>
    <col min="10252" max="10252" width="1.5703125" style="2" customWidth="1"/>
    <col min="10253" max="10253" width="9.28515625" style="2" bestFit="1" customWidth="1"/>
    <col min="10254" max="10254" width="1.5703125" style="2" customWidth="1"/>
    <col min="10255" max="10255" width="9.28515625" style="2" bestFit="1" customWidth="1"/>
    <col min="10256" max="10256" width="1.5703125" style="2" customWidth="1"/>
    <col min="10257" max="10257" width="9.28515625" style="2" bestFit="1" customWidth="1"/>
    <col min="10258" max="10258" width="1.5703125" style="2" customWidth="1"/>
    <col min="10259" max="10259" width="9.28515625" style="2" bestFit="1" customWidth="1"/>
    <col min="10260" max="10260" width="1.5703125" style="2" customWidth="1"/>
    <col min="10261" max="10261" width="3" style="2" customWidth="1"/>
    <col min="10262" max="10496" width="11.42578125" style="2"/>
    <col min="10497" max="10497" width="2.42578125" style="2" customWidth="1"/>
    <col min="10498" max="10498" width="21.7109375" style="2" customWidth="1"/>
    <col min="10499" max="10499" width="8.140625" style="2" bestFit="1" customWidth="1"/>
    <col min="10500" max="10500" width="1.5703125" style="2" customWidth="1"/>
    <col min="10501" max="10501" width="9.28515625" style="2" bestFit="1" customWidth="1"/>
    <col min="10502" max="10502" width="1.5703125" style="2" customWidth="1"/>
    <col min="10503" max="10503" width="9.28515625" style="2" bestFit="1" customWidth="1"/>
    <col min="10504" max="10504" width="1.5703125" style="2" customWidth="1"/>
    <col min="10505" max="10505" width="9.28515625" style="2" bestFit="1" customWidth="1"/>
    <col min="10506" max="10506" width="1.5703125" style="2" customWidth="1"/>
    <col min="10507" max="10507" width="8.140625" style="2" bestFit="1" customWidth="1"/>
    <col min="10508" max="10508" width="1.5703125" style="2" customWidth="1"/>
    <col min="10509" max="10509" width="9.28515625" style="2" bestFit="1" customWidth="1"/>
    <col min="10510" max="10510" width="1.5703125" style="2" customWidth="1"/>
    <col min="10511" max="10511" width="9.28515625" style="2" bestFit="1" customWidth="1"/>
    <col min="10512" max="10512" width="1.5703125" style="2" customWidth="1"/>
    <col min="10513" max="10513" width="9.28515625" style="2" bestFit="1" customWidth="1"/>
    <col min="10514" max="10514" width="1.5703125" style="2" customWidth="1"/>
    <col min="10515" max="10515" width="9.28515625" style="2" bestFit="1" customWidth="1"/>
    <col min="10516" max="10516" width="1.5703125" style="2" customWidth="1"/>
    <col min="10517" max="10517" width="3" style="2" customWidth="1"/>
    <col min="10518" max="10752" width="11.42578125" style="2"/>
    <col min="10753" max="10753" width="2.42578125" style="2" customWidth="1"/>
    <col min="10754" max="10754" width="21.7109375" style="2" customWidth="1"/>
    <col min="10755" max="10755" width="8.140625" style="2" bestFit="1" customWidth="1"/>
    <col min="10756" max="10756" width="1.5703125" style="2" customWidth="1"/>
    <col min="10757" max="10757" width="9.28515625" style="2" bestFit="1" customWidth="1"/>
    <col min="10758" max="10758" width="1.5703125" style="2" customWidth="1"/>
    <col min="10759" max="10759" width="9.28515625" style="2" bestFit="1" customWidth="1"/>
    <col min="10760" max="10760" width="1.5703125" style="2" customWidth="1"/>
    <col min="10761" max="10761" width="9.28515625" style="2" bestFit="1" customWidth="1"/>
    <col min="10762" max="10762" width="1.5703125" style="2" customWidth="1"/>
    <col min="10763" max="10763" width="8.140625" style="2" bestFit="1" customWidth="1"/>
    <col min="10764" max="10764" width="1.5703125" style="2" customWidth="1"/>
    <col min="10765" max="10765" width="9.28515625" style="2" bestFit="1" customWidth="1"/>
    <col min="10766" max="10766" width="1.5703125" style="2" customWidth="1"/>
    <col min="10767" max="10767" width="9.28515625" style="2" bestFit="1" customWidth="1"/>
    <col min="10768" max="10768" width="1.5703125" style="2" customWidth="1"/>
    <col min="10769" max="10769" width="9.28515625" style="2" bestFit="1" customWidth="1"/>
    <col min="10770" max="10770" width="1.5703125" style="2" customWidth="1"/>
    <col min="10771" max="10771" width="9.28515625" style="2" bestFit="1" customWidth="1"/>
    <col min="10772" max="10772" width="1.5703125" style="2" customWidth="1"/>
    <col min="10773" max="10773" width="3" style="2" customWidth="1"/>
    <col min="10774" max="11008" width="11.42578125" style="2"/>
    <col min="11009" max="11009" width="2.42578125" style="2" customWidth="1"/>
    <col min="11010" max="11010" width="21.7109375" style="2" customWidth="1"/>
    <col min="11011" max="11011" width="8.140625" style="2" bestFit="1" customWidth="1"/>
    <col min="11012" max="11012" width="1.5703125" style="2" customWidth="1"/>
    <col min="11013" max="11013" width="9.28515625" style="2" bestFit="1" customWidth="1"/>
    <col min="11014" max="11014" width="1.5703125" style="2" customWidth="1"/>
    <col min="11015" max="11015" width="9.28515625" style="2" bestFit="1" customWidth="1"/>
    <col min="11016" max="11016" width="1.5703125" style="2" customWidth="1"/>
    <col min="11017" max="11017" width="9.28515625" style="2" bestFit="1" customWidth="1"/>
    <col min="11018" max="11018" width="1.5703125" style="2" customWidth="1"/>
    <col min="11019" max="11019" width="8.140625" style="2" bestFit="1" customWidth="1"/>
    <col min="11020" max="11020" width="1.5703125" style="2" customWidth="1"/>
    <col min="11021" max="11021" width="9.28515625" style="2" bestFit="1" customWidth="1"/>
    <col min="11022" max="11022" width="1.5703125" style="2" customWidth="1"/>
    <col min="11023" max="11023" width="9.28515625" style="2" bestFit="1" customWidth="1"/>
    <col min="11024" max="11024" width="1.5703125" style="2" customWidth="1"/>
    <col min="11025" max="11025" width="9.28515625" style="2" bestFit="1" customWidth="1"/>
    <col min="11026" max="11026" width="1.5703125" style="2" customWidth="1"/>
    <col min="11027" max="11027" width="9.28515625" style="2" bestFit="1" customWidth="1"/>
    <col min="11028" max="11028" width="1.5703125" style="2" customWidth="1"/>
    <col min="11029" max="11029" width="3" style="2" customWidth="1"/>
    <col min="11030" max="11264" width="11.42578125" style="2"/>
    <col min="11265" max="11265" width="2.42578125" style="2" customWidth="1"/>
    <col min="11266" max="11266" width="21.7109375" style="2" customWidth="1"/>
    <col min="11267" max="11267" width="8.140625" style="2" bestFit="1" customWidth="1"/>
    <col min="11268" max="11268" width="1.5703125" style="2" customWidth="1"/>
    <col min="11269" max="11269" width="9.28515625" style="2" bestFit="1" customWidth="1"/>
    <col min="11270" max="11270" width="1.5703125" style="2" customWidth="1"/>
    <col min="11271" max="11271" width="9.28515625" style="2" bestFit="1" customWidth="1"/>
    <col min="11272" max="11272" width="1.5703125" style="2" customWidth="1"/>
    <col min="11273" max="11273" width="9.28515625" style="2" bestFit="1" customWidth="1"/>
    <col min="11274" max="11274" width="1.5703125" style="2" customWidth="1"/>
    <col min="11275" max="11275" width="8.140625" style="2" bestFit="1" customWidth="1"/>
    <col min="11276" max="11276" width="1.5703125" style="2" customWidth="1"/>
    <col min="11277" max="11277" width="9.28515625" style="2" bestFit="1" customWidth="1"/>
    <col min="11278" max="11278" width="1.5703125" style="2" customWidth="1"/>
    <col min="11279" max="11279" width="9.28515625" style="2" bestFit="1" customWidth="1"/>
    <col min="11280" max="11280" width="1.5703125" style="2" customWidth="1"/>
    <col min="11281" max="11281" width="9.28515625" style="2" bestFit="1" customWidth="1"/>
    <col min="11282" max="11282" width="1.5703125" style="2" customWidth="1"/>
    <col min="11283" max="11283" width="9.28515625" style="2" bestFit="1" customWidth="1"/>
    <col min="11284" max="11284" width="1.5703125" style="2" customWidth="1"/>
    <col min="11285" max="11285" width="3" style="2" customWidth="1"/>
    <col min="11286" max="11520" width="11.42578125" style="2"/>
    <col min="11521" max="11521" width="2.42578125" style="2" customWidth="1"/>
    <col min="11522" max="11522" width="21.7109375" style="2" customWidth="1"/>
    <col min="11523" max="11523" width="8.140625" style="2" bestFit="1" customWidth="1"/>
    <col min="11524" max="11524" width="1.5703125" style="2" customWidth="1"/>
    <col min="11525" max="11525" width="9.28515625" style="2" bestFit="1" customWidth="1"/>
    <col min="11526" max="11526" width="1.5703125" style="2" customWidth="1"/>
    <col min="11527" max="11527" width="9.28515625" style="2" bestFit="1" customWidth="1"/>
    <col min="11528" max="11528" width="1.5703125" style="2" customWidth="1"/>
    <col min="11529" max="11529" width="9.28515625" style="2" bestFit="1" customWidth="1"/>
    <col min="11530" max="11530" width="1.5703125" style="2" customWidth="1"/>
    <col min="11531" max="11531" width="8.140625" style="2" bestFit="1" customWidth="1"/>
    <col min="11532" max="11532" width="1.5703125" style="2" customWidth="1"/>
    <col min="11533" max="11533" width="9.28515625" style="2" bestFit="1" customWidth="1"/>
    <col min="11534" max="11534" width="1.5703125" style="2" customWidth="1"/>
    <col min="11535" max="11535" width="9.28515625" style="2" bestFit="1" customWidth="1"/>
    <col min="11536" max="11536" width="1.5703125" style="2" customWidth="1"/>
    <col min="11537" max="11537" width="9.28515625" style="2" bestFit="1" customWidth="1"/>
    <col min="11538" max="11538" width="1.5703125" style="2" customWidth="1"/>
    <col min="11539" max="11539" width="9.28515625" style="2" bestFit="1" customWidth="1"/>
    <col min="11540" max="11540" width="1.5703125" style="2" customWidth="1"/>
    <col min="11541" max="11541" width="3" style="2" customWidth="1"/>
    <col min="11542" max="11776" width="11.42578125" style="2"/>
    <col min="11777" max="11777" width="2.42578125" style="2" customWidth="1"/>
    <col min="11778" max="11778" width="21.7109375" style="2" customWidth="1"/>
    <col min="11779" max="11779" width="8.140625" style="2" bestFit="1" customWidth="1"/>
    <col min="11780" max="11780" width="1.5703125" style="2" customWidth="1"/>
    <col min="11781" max="11781" width="9.28515625" style="2" bestFit="1" customWidth="1"/>
    <col min="11782" max="11782" width="1.5703125" style="2" customWidth="1"/>
    <col min="11783" max="11783" width="9.28515625" style="2" bestFit="1" customWidth="1"/>
    <col min="11784" max="11784" width="1.5703125" style="2" customWidth="1"/>
    <col min="11785" max="11785" width="9.28515625" style="2" bestFit="1" customWidth="1"/>
    <col min="11786" max="11786" width="1.5703125" style="2" customWidth="1"/>
    <col min="11787" max="11787" width="8.140625" style="2" bestFit="1" customWidth="1"/>
    <col min="11788" max="11788" width="1.5703125" style="2" customWidth="1"/>
    <col min="11789" max="11789" width="9.28515625" style="2" bestFit="1" customWidth="1"/>
    <col min="11790" max="11790" width="1.5703125" style="2" customWidth="1"/>
    <col min="11791" max="11791" width="9.28515625" style="2" bestFit="1" customWidth="1"/>
    <col min="11792" max="11792" width="1.5703125" style="2" customWidth="1"/>
    <col min="11793" max="11793" width="9.28515625" style="2" bestFit="1" customWidth="1"/>
    <col min="11794" max="11794" width="1.5703125" style="2" customWidth="1"/>
    <col min="11795" max="11795" width="9.28515625" style="2" bestFit="1" customWidth="1"/>
    <col min="11796" max="11796" width="1.5703125" style="2" customWidth="1"/>
    <col min="11797" max="11797" width="3" style="2" customWidth="1"/>
    <col min="11798" max="12032" width="11.42578125" style="2"/>
    <col min="12033" max="12033" width="2.42578125" style="2" customWidth="1"/>
    <col min="12034" max="12034" width="21.7109375" style="2" customWidth="1"/>
    <col min="12035" max="12035" width="8.140625" style="2" bestFit="1" customWidth="1"/>
    <col min="12036" max="12036" width="1.5703125" style="2" customWidth="1"/>
    <col min="12037" max="12037" width="9.28515625" style="2" bestFit="1" customWidth="1"/>
    <col min="12038" max="12038" width="1.5703125" style="2" customWidth="1"/>
    <col min="12039" max="12039" width="9.28515625" style="2" bestFit="1" customWidth="1"/>
    <col min="12040" max="12040" width="1.5703125" style="2" customWidth="1"/>
    <col min="12041" max="12041" width="9.28515625" style="2" bestFit="1" customWidth="1"/>
    <col min="12042" max="12042" width="1.5703125" style="2" customWidth="1"/>
    <col min="12043" max="12043" width="8.140625" style="2" bestFit="1" customWidth="1"/>
    <col min="12044" max="12044" width="1.5703125" style="2" customWidth="1"/>
    <col min="12045" max="12045" width="9.28515625" style="2" bestFit="1" customWidth="1"/>
    <col min="12046" max="12046" width="1.5703125" style="2" customWidth="1"/>
    <col min="12047" max="12047" width="9.28515625" style="2" bestFit="1" customWidth="1"/>
    <col min="12048" max="12048" width="1.5703125" style="2" customWidth="1"/>
    <col min="12049" max="12049" width="9.28515625" style="2" bestFit="1" customWidth="1"/>
    <col min="12050" max="12050" width="1.5703125" style="2" customWidth="1"/>
    <col min="12051" max="12051" width="9.28515625" style="2" bestFit="1" customWidth="1"/>
    <col min="12052" max="12052" width="1.5703125" style="2" customWidth="1"/>
    <col min="12053" max="12053" width="3" style="2" customWidth="1"/>
    <col min="12054" max="12288" width="11.42578125" style="2"/>
    <col min="12289" max="12289" width="2.42578125" style="2" customWidth="1"/>
    <col min="12290" max="12290" width="21.7109375" style="2" customWidth="1"/>
    <col min="12291" max="12291" width="8.140625" style="2" bestFit="1" customWidth="1"/>
    <col min="12292" max="12292" width="1.5703125" style="2" customWidth="1"/>
    <col min="12293" max="12293" width="9.28515625" style="2" bestFit="1" customWidth="1"/>
    <col min="12294" max="12294" width="1.5703125" style="2" customWidth="1"/>
    <col min="12295" max="12295" width="9.28515625" style="2" bestFit="1" customWidth="1"/>
    <col min="12296" max="12296" width="1.5703125" style="2" customWidth="1"/>
    <col min="12297" max="12297" width="9.28515625" style="2" bestFit="1" customWidth="1"/>
    <col min="12298" max="12298" width="1.5703125" style="2" customWidth="1"/>
    <col min="12299" max="12299" width="8.140625" style="2" bestFit="1" customWidth="1"/>
    <col min="12300" max="12300" width="1.5703125" style="2" customWidth="1"/>
    <col min="12301" max="12301" width="9.28515625" style="2" bestFit="1" customWidth="1"/>
    <col min="12302" max="12302" width="1.5703125" style="2" customWidth="1"/>
    <col min="12303" max="12303" width="9.28515625" style="2" bestFit="1" customWidth="1"/>
    <col min="12304" max="12304" width="1.5703125" style="2" customWidth="1"/>
    <col min="12305" max="12305" width="9.28515625" style="2" bestFit="1" customWidth="1"/>
    <col min="12306" max="12306" width="1.5703125" style="2" customWidth="1"/>
    <col min="12307" max="12307" width="9.28515625" style="2" bestFit="1" customWidth="1"/>
    <col min="12308" max="12308" width="1.5703125" style="2" customWidth="1"/>
    <col min="12309" max="12309" width="3" style="2" customWidth="1"/>
    <col min="12310" max="12544" width="11.42578125" style="2"/>
    <col min="12545" max="12545" width="2.42578125" style="2" customWidth="1"/>
    <col min="12546" max="12546" width="21.7109375" style="2" customWidth="1"/>
    <col min="12547" max="12547" width="8.140625" style="2" bestFit="1" customWidth="1"/>
    <col min="12548" max="12548" width="1.5703125" style="2" customWidth="1"/>
    <col min="12549" max="12549" width="9.28515625" style="2" bestFit="1" customWidth="1"/>
    <col min="12550" max="12550" width="1.5703125" style="2" customWidth="1"/>
    <col min="12551" max="12551" width="9.28515625" style="2" bestFit="1" customWidth="1"/>
    <col min="12552" max="12552" width="1.5703125" style="2" customWidth="1"/>
    <col min="12553" max="12553" width="9.28515625" style="2" bestFit="1" customWidth="1"/>
    <col min="12554" max="12554" width="1.5703125" style="2" customWidth="1"/>
    <col min="12555" max="12555" width="8.140625" style="2" bestFit="1" customWidth="1"/>
    <col min="12556" max="12556" width="1.5703125" style="2" customWidth="1"/>
    <col min="12557" max="12557" width="9.28515625" style="2" bestFit="1" customWidth="1"/>
    <col min="12558" max="12558" width="1.5703125" style="2" customWidth="1"/>
    <col min="12559" max="12559" width="9.28515625" style="2" bestFit="1" customWidth="1"/>
    <col min="12560" max="12560" width="1.5703125" style="2" customWidth="1"/>
    <col min="12561" max="12561" width="9.28515625" style="2" bestFit="1" customWidth="1"/>
    <col min="12562" max="12562" width="1.5703125" style="2" customWidth="1"/>
    <col min="12563" max="12563" width="9.28515625" style="2" bestFit="1" customWidth="1"/>
    <col min="12564" max="12564" width="1.5703125" style="2" customWidth="1"/>
    <col min="12565" max="12565" width="3" style="2" customWidth="1"/>
    <col min="12566" max="12800" width="11.42578125" style="2"/>
    <col min="12801" max="12801" width="2.42578125" style="2" customWidth="1"/>
    <col min="12802" max="12802" width="21.7109375" style="2" customWidth="1"/>
    <col min="12803" max="12803" width="8.140625" style="2" bestFit="1" customWidth="1"/>
    <col min="12804" max="12804" width="1.5703125" style="2" customWidth="1"/>
    <col min="12805" max="12805" width="9.28515625" style="2" bestFit="1" customWidth="1"/>
    <col min="12806" max="12806" width="1.5703125" style="2" customWidth="1"/>
    <col min="12807" max="12807" width="9.28515625" style="2" bestFit="1" customWidth="1"/>
    <col min="12808" max="12808" width="1.5703125" style="2" customWidth="1"/>
    <col min="12809" max="12809" width="9.28515625" style="2" bestFit="1" customWidth="1"/>
    <col min="12810" max="12810" width="1.5703125" style="2" customWidth="1"/>
    <col min="12811" max="12811" width="8.140625" style="2" bestFit="1" customWidth="1"/>
    <col min="12812" max="12812" width="1.5703125" style="2" customWidth="1"/>
    <col min="12813" max="12813" width="9.28515625" style="2" bestFit="1" customWidth="1"/>
    <col min="12814" max="12814" width="1.5703125" style="2" customWidth="1"/>
    <col min="12815" max="12815" width="9.28515625" style="2" bestFit="1" customWidth="1"/>
    <col min="12816" max="12816" width="1.5703125" style="2" customWidth="1"/>
    <col min="12817" max="12817" width="9.28515625" style="2" bestFit="1" customWidth="1"/>
    <col min="12818" max="12818" width="1.5703125" style="2" customWidth="1"/>
    <col min="12819" max="12819" width="9.28515625" style="2" bestFit="1" customWidth="1"/>
    <col min="12820" max="12820" width="1.5703125" style="2" customWidth="1"/>
    <col min="12821" max="12821" width="3" style="2" customWidth="1"/>
    <col min="12822" max="13056" width="11.42578125" style="2"/>
    <col min="13057" max="13057" width="2.42578125" style="2" customWidth="1"/>
    <col min="13058" max="13058" width="21.7109375" style="2" customWidth="1"/>
    <col min="13059" max="13059" width="8.140625" style="2" bestFit="1" customWidth="1"/>
    <col min="13060" max="13060" width="1.5703125" style="2" customWidth="1"/>
    <col min="13061" max="13061" width="9.28515625" style="2" bestFit="1" customWidth="1"/>
    <col min="13062" max="13062" width="1.5703125" style="2" customWidth="1"/>
    <col min="13063" max="13063" width="9.28515625" style="2" bestFit="1" customWidth="1"/>
    <col min="13064" max="13064" width="1.5703125" style="2" customWidth="1"/>
    <col min="13065" max="13065" width="9.28515625" style="2" bestFit="1" customWidth="1"/>
    <col min="13066" max="13066" width="1.5703125" style="2" customWidth="1"/>
    <col min="13067" max="13067" width="8.140625" style="2" bestFit="1" customWidth="1"/>
    <col min="13068" max="13068" width="1.5703125" style="2" customWidth="1"/>
    <col min="13069" max="13069" width="9.28515625" style="2" bestFit="1" customWidth="1"/>
    <col min="13070" max="13070" width="1.5703125" style="2" customWidth="1"/>
    <col min="13071" max="13071" width="9.28515625" style="2" bestFit="1" customWidth="1"/>
    <col min="13072" max="13072" width="1.5703125" style="2" customWidth="1"/>
    <col min="13073" max="13073" width="9.28515625" style="2" bestFit="1" customWidth="1"/>
    <col min="13074" max="13074" width="1.5703125" style="2" customWidth="1"/>
    <col min="13075" max="13075" width="9.28515625" style="2" bestFit="1" customWidth="1"/>
    <col min="13076" max="13076" width="1.5703125" style="2" customWidth="1"/>
    <col min="13077" max="13077" width="3" style="2" customWidth="1"/>
    <col min="13078" max="13312" width="11.42578125" style="2"/>
    <col min="13313" max="13313" width="2.42578125" style="2" customWidth="1"/>
    <col min="13314" max="13314" width="21.7109375" style="2" customWidth="1"/>
    <col min="13315" max="13315" width="8.140625" style="2" bestFit="1" customWidth="1"/>
    <col min="13316" max="13316" width="1.5703125" style="2" customWidth="1"/>
    <col min="13317" max="13317" width="9.28515625" style="2" bestFit="1" customWidth="1"/>
    <col min="13318" max="13318" width="1.5703125" style="2" customWidth="1"/>
    <col min="13319" max="13319" width="9.28515625" style="2" bestFit="1" customWidth="1"/>
    <col min="13320" max="13320" width="1.5703125" style="2" customWidth="1"/>
    <col min="13321" max="13321" width="9.28515625" style="2" bestFit="1" customWidth="1"/>
    <col min="13322" max="13322" width="1.5703125" style="2" customWidth="1"/>
    <col min="13323" max="13323" width="8.140625" style="2" bestFit="1" customWidth="1"/>
    <col min="13324" max="13324" width="1.5703125" style="2" customWidth="1"/>
    <col min="13325" max="13325" width="9.28515625" style="2" bestFit="1" customWidth="1"/>
    <col min="13326" max="13326" width="1.5703125" style="2" customWidth="1"/>
    <col min="13327" max="13327" width="9.28515625" style="2" bestFit="1" customWidth="1"/>
    <col min="13328" max="13328" width="1.5703125" style="2" customWidth="1"/>
    <col min="13329" max="13329" width="9.28515625" style="2" bestFit="1" customWidth="1"/>
    <col min="13330" max="13330" width="1.5703125" style="2" customWidth="1"/>
    <col min="13331" max="13331" width="9.28515625" style="2" bestFit="1" customWidth="1"/>
    <col min="13332" max="13332" width="1.5703125" style="2" customWidth="1"/>
    <col min="13333" max="13333" width="3" style="2" customWidth="1"/>
    <col min="13334" max="13568" width="11.42578125" style="2"/>
    <col min="13569" max="13569" width="2.42578125" style="2" customWidth="1"/>
    <col min="13570" max="13570" width="21.7109375" style="2" customWidth="1"/>
    <col min="13571" max="13571" width="8.140625" style="2" bestFit="1" customWidth="1"/>
    <col min="13572" max="13572" width="1.5703125" style="2" customWidth="1"/>
    <col min="13573" max="13573" width="9.28515625" style="2" bestFit="1" customWidth="1"/>
    <col min="13574" max="13574" width="1.5703125" style="2" customWidth="1"/>
    <col min="13575" max="13575" width="9.28515625" style="2" bestFit="1" customWidth="1"/>
    <col min="13576" max="13576" width="1.5703125" style="2" customWidth="1"/>
    <col min="13577" max="13577" width="9.28515625" style="2" bestFit="1" customWidth="1"/>
    <col min="13578" max="13578" width="1.5703125" style="2" customWidth="1"/>
    <col min="13579" max="13579" width="8.140625" style="2" bestFit="1" customWidth="1"/>
    <col min="13580" max="13580" width="1.5703125" style="2" customWidth="1"/>
    <col min="13581" max="13581" width="9.28515625" style="2" bestFit="1" customWidth="1"/>
    <col min="13582" max="13582" width="1.5703125" style="2" customWidth="1"/>
    <col min="13583" max="13583" width="9.28515625" style="2" bestFit="1" customWidth="1"/>
    <col min="13584" max="13584" width="1.5703125" style="2" customWidth="1"/>
    <col min="13585" max="13585" width="9.28515625" style="2" bestFit="1" customWidth="1"/>
    <col min="13586" max="13586" width="1.5703125" style="2" customWidth="1"/>
    <col min="13587" max="13587" width="9.28515625" style="2" bestFit="1" customWidth="1"/>
    <col min="13588" max="13588" width="1.5703125" style="2" customWidth="1"/>
    <col min="13589" max="13589" width="3" style="2" customWidth="1"/>
    <col min="13590" max="13824" width="11.42578125" style="2"/>
    <col min="13825" max="13825" width="2.42578125" style="2" customWidth="1"/>
    <col min="13826" max="13826" width="21.7109375" style="2" customWidth="1"/>
    <col min="13827" max="13827" width="8.140625" style="2" bestFit="1" customWidth="1"/>
    <col min="13828" max="13828" width="1.5703125" style="2" customWidth="1"/>
    <col min="13829" max="13829" width="9.28515625" style="2" bestFit="1" customWidth="1"/>
    <col min="13830" max="13830" width="1.5703125" style="2" customWidth="1"/>
    <col min="13831" max="13831" width="9.28515625" style="2" bestFit="1" customWidth="1"/>
    <col min="13832" max="13832" width="1.5703125" style="2" customWidth="1"/>
    <col min="13833" max="13833" width="9.28515625" style="2" bestFit="1" customWidth="1"/>
    <col min="13834" max="13834" width="1.5703125" style="2" customWidth="1"/>
    <col min="13835" max="13835" width="8.140625" style="2" bestFit="1" customWidth="1"/>
    <col min="13836" max="13836" width="1.5703125" style="2" customWidth="1"/>
    <col min="13837" max="13837" width="9.28515625" style="2" bestFit="1" customWidth="1"/>
    <col min="13838" max="13838" width="1.5703125" style="2" customWidth="1"/>
    <col min="13839" max="13839" width="9.28515625" style="2" bestFit="1" customWidth="1"/>
    <col min="13840" max="13840" width="1.5703125" style="2" customWidth="1"/>
    <col min="13841" max="13841" width="9.28515625" style="2" bestFit="1" customWidth="1"/>
    <col min="13842" max="13842" width="1.5703125" style="2" customWidth="1"/>
    <col min="13843" max="13843" width="9.28515625" style="2" bestFit="1" customWidth="1"/>
    <col min="13844" max="13844" width="1.5703125" style="2" customWidth="1"/>
    <col min="13845" max="13845" width="3" style="2" customWidth="1"/>
    <col min="13846" max="14080" width="11.42578125" style="2"/>
    <col min="14081" max="14081" width="2.42578125" style="2" customWidth="1"/>
    <col min="14082" max="14082" width="21.7109375" style="2" customWidth="1"/>
    <col min="14083" max="14083" width="8.140625" style="2" bestFit="1" customWidth="1"/>
    <col min="14084" max="14084" width="1.5703125" style="2" customWidth="1"/>
    <col min="14085" max="14085" width="9.28515625" style="2" bestFit="1" customWidth="1"/>
    <col min="14086" max="14086" width="1.5703125" style="2" customWidth="1"/>
    <col min="14087" max="14087" width="9.28515625" style="2" bestFit="1" customWidth="1"/>
    <col min="14088" max="14088" width="1.5703125" style="2" customWidth="1"/>
    <col min="14089" max="14089" width="9.28515625" style="2" bestFit="1" customWidth="1"/>
    <col min="14090" max="14090" width="1.5703125" style="2" customWidth="1"/>
    <col min="14091" max="14091" width="8.140625" style="2" bestFit="1" customWidth="1"/>
    <col min="14092" max="14092" width="1.5703125" style="2" customWidth="1"/>
    <col min="14093" max="14093" width="9.28515625" style="2" bestFit="1" customWidth="1"/>
    <col min="14094" max="14094" width="1.5703125" style="2" customWidth="1"/>
    <col min="14095" max="14095" width="9.28515625" style="2" bestFit="1" customWidth="1"/>
    <col min="14096" max="14096" width="1.5703125" style="2" customWidth="1"/>
    <col min="14097" max="14097" width="9.28515625" style="2" bestFit="1" customWidth="1"/>
    <col min="14098" max="14098" width="1.5703125" style="2" customWidth="1"/>
    <col min="14099" max="14099" width="9.28515625" style="2" bestFit="1" customWidth="1"/>
    <col min="14100" max="14100" width="1.5703125" style="2" customWidth="1"/>
    <col min="14101" max="14101" width="3" style="2" customWidth="1"/>
    <col min="14102" max="14336" width="11.42578125" style="2"/>
    <col min="14337" max="14337" width="2.42578125" style="2" customWidth="1"/>
    <col min="14338" max="14338" width="21.7109375" style="2" customWidth="1"/>
    <col min="14339" max="14339" width="8.140625" style="2" bestFit="1" customWidth="1"/>
    <col min="14340" max="14340" width="1.5703125" style="2" customWidth="1"/>
    <col min="14341" max="14341" width="9.28515625" style="2" bestFit="1" customWidth="1"/>
    <col min="14342" max="14342" width="1.5703125" style="2" customWidth="1"/>
    <col min="14343" max="14343" width="9.28515625" style="2" bestFit="1" customWidth="1"/>
    <col min="14344" max="14344" width="1.5703125" style="2" customWidth="1"/>
    <col min="14345" max="14345" width="9.28515625" style="2" bestFit="1" customWidth="1"/>
    <col min="14346" max="14346" width="1.5703125" style="2" customWidth="1"/>
    <col min="14347" max="14347" width="8.140625" style="2" bestFit="1" customWidth="1"/>
    <col min="14348" max="14348" width="1.5703125" style="2" customWidth="1"/>
    <col min="14349" max="14349" width="9.28515625" style="2" bestFit="1" customWidth="1"/>
    <col min="14350" max="14350" width="1.5703125" style="2" customWidth="1"/>
    <col min="14351" max="14351" width="9.28515625" style="2" bestFit="1" customWidth="1"/>
    <col min="14352" max="14352" width="1.5703125" style="2" customWidth="1"/>
    <col min="14353" max="14353" width="9.28515625" style="2" bestFit="1" customWidth="1"/>
    <col min="14354" max="14354" width="1.5703125" style="2" customWidth="1"/>
    <col min="14355" max="14355" width="9.28515625" style="2" bestFit="1" customWidth="1"/>
    <col min="14356" max="14356" width="1.5703125" style="2" customWidth="1"/>
    <col min="14357" max="14357" width="3" style="2" customWidth="1"/>
    <col min="14358" max="14592" width="11.42578125" style="2"/>
    <col min="14593" max="14593" width="2.42578125" style="2" customWidth="1"/>
    <col min="14594" max="14594" width="21.7109375" style="2" customWidth="1"/>
    <col min="14595" max="14595" width="8.140625" style="2" bestFit="1" customWidth="1"/>
    <col min="14596" max="14596" width="1.5703125" style="2" customWidth="1"/>
    <col min="14597" max="14597" width="9.28515625" style="2" bestFit="1" customWidth="1"/>
    <col min="14598" max="14598" width="1.5703125" style="2" customWidth="1"/>
    <col min="14599" max="14599" width="9.28515625" style="2" bestFit="1" customWidth="1"/>
    <col min="14600" max="14600" width="1.5703125" style="2" customWidth="1"/>
    <col min="14601" max="14601" width="9.28515625" style="2" bestFit="1" customWidth="1"/>
    <col min="14602" max="14602" width="1.5703125" style="2" customWidth="1"/>
    <col min="14603" max="14603" width="8.140625" style="2" bestFit="1" customWidth="1"/>
    <col min="14604" max="14604" width="1.5703125" style="2" customWidth="1"/>
    <col min="14605" max="14605" width="9.28515625" style="2" bestFit="1" customWidth="1"/>
    <col min="14606" max="14606" width="1.5703125" style="2" customWidth="1"/>
    <col min="14607" max="14607" width="9.28515625" style="2" bestFit="1" customWidth="1"/>
    <col min="14608" max="14608" width="1.5703125" style="2" customWidth="1"/>
    <col min="14609" max="14609" width="9.28515625" style="2" bestFit="1" customWidth="1"/>
    <col min="14610" max="14610" width="1.5703125" style="2" customWidth="1"/>
    <col min="14611" max="14611" width="9.28515625" style="2" bestFit="1" customWidth="1"/>
    <col min="14612" max="14612" width="1.5703125" style="2" customWidth="1"/>
    <col min="14613" max="14613" width="3" style="2" customWidth="1"/>
    <col min="14614" max="14848" width="11.42578125" style="2"/>
    <col min="14849" max="14849" width="2.42578125" style="2" customWidth="1"/>
    <col min="14850" max="14850" width="21.7109375" style="2" customWidth="1"/>
    <col min="14851" max="14851" width="8.140625" style="2" bestFit="1" customWidth="1"/>
    <col min="14852" max="14852" width="1.5703125" style="2" customWidth="1"/>
    <col min="14853" max="14853" width="9.28515625" style="2" bestFit="1" customWidth="1"/>
    <col min="14854" max="14854" width="1.5703125" style="2" customWidth="1"/>
    <col min="14855" max="14855" width="9.28515625" style="2" bestFit="1" customWidth="1"/>
    <col min="14856" max="14856" width="1.5703125" style="2" customWidth="1"/>
    <col min="14857" max="14857" width="9.28515625" style="2" bestFit="1" customWidth="1"/>
    <col min="14858" max="14858" width="1.5703125" style="2" customWidth="1"/>
    <col min="14859" max="14859" width="8.140625" style="2" bestFit="1" customWidth="1"/>
    <col min="14860" max="14860" width="1.5703125" style="2" customWidth="1"/>
    <col min="14861" max="14861" width="9.28515625" style="2" bestFit="1" customWidth="1"/>
    <col min="14862" max="14862" width="1.5703125" style="2" customWidth="1"/>
    <col min="14863" max="14863" width="9.28515625" style="2" bestFit="1" customWidth="1"/>
    <col min="14864" max="14864" width="1.5703125" style="2" customWidth="1"/>
    <col min="14865" max="14865" width="9.28515625" style="2" bestFit="1" customWidth="1"/>
    <col min="14866" max="14866" width="1.5703125" style="2" customWidth="1"/>
    <col min="14867" max="14867" width="9.28515625" style="2" bestFit="1" customWidth="1"/>
    <col min="14868" max="14868" width="1.5703125" style="2" customWidth="1"/>
    <col min="14869" max="14869" width="3" style="2" customWidth="1"/>
    <col min="14870" max="15104" width="11.42578125" style="2"/>
    <col min="15105" max="15105" width="2.42578125" style="2" customWidth="1"/>
    <col min="15106" max="15106" width="21.7109375" style="2" customWidth="1"/>
    <col min="15107" max="15107" width="8.140625" style="2" bestFit="1" customWidth="1"/>
    <col min="15108" max="15108" width="1.5703125" style="2" customWidth="1"/>
    <col min="15109" max="15109" width="9.28515625" style="2" bestFit="1" customWidth="1"/>
    <col min="15110" max="15110" width="1.5703125" style="2" customWidth="1"/>
    <col min="15111" max="15111" width="9.28515625" style="2" bestFit="1" customWidth="1"/>
    <col min="15112" max="15112" width="1.5703125" style="2" customWidth="1"/>
    <col min="15113" max="15113" width="9.28515625" style="2" bestFit="1" customWidth="1"/>
    <col min="15114" max="15114" width="1.5703125" style="2" customWidth="1"/>
    <col min="15115" max="15115" width="8.140625" style="2" bestFit="1" customWidth="1"/>
    <col min="15116" max="15116" width="1.5703125" style="2" customWidth="1"/>
    <col min="15117" max="15117" width="9.28515625" style="2" bestFit="1" customWidth="1"/>
    <col min="15118" max="15118" width="1.5703125" style="2" customWidth="1"/>
    <col min="15119" max="15119" width="9.28515625" style="2" bestFit="1" customWidth="1"/>
    <col min="15120" max="15120" width="1.5703125" style="2" customWidth="1"/>
    <col min="15121" max="15121" width="9.28515625" style="2" bestFit="1" customWidth="1"/>
    <col min="15122" max="15122" width="1.5703125" style="2" customWidth="1"/>
    <col min="15123" max="15123" width="9.28515625" style="2" bestFit="1" customWidth="1"/>
    <col min="15124" max="15124" width="1.5703125" style="2" customWidth="1"/>
    <col min="15125" max="15125" width="3" style="2" customWidth="1"/>
    <col min="15126" max="15360" width="11.42578125" style="2"/>
    <col min="15361" max="15361" width="2.42578125" style="2" customWidth="1"/>
    <col min="15362" max="15362" width="21.7109375" style="2" customWidth="1"/>
    <col min="15363" max="15363" width="8.140625" style="2" bestFit="1" customWidth="1"/>
    <col min="15364" max="15364" width="1.5703125" style="2" customWidth="1"/>
    <col min="15365" max="15365" width="9.28515625" style="2" bestFit="1" customWidth="1"/>
    <col min="15366" max="15366" width="1.5703125" style="2" customWidth="1"/>
    <col min="15367" max="15367" width="9.28515625" style="2" bestFit="1" customWidth="1"/>
    <col min="15368" max="15368" width="1.5703125" style="2" customWidth="1"/>
    <col min="15369" max="15369" width="9.28515625" style="2" bestFit="1" customWidth="1"/>
    <col min="15370" max="15370" width="1.5703125" style="2" customWidth="1"/>
    <col min="15371" max="15371" width="8.140625" style="2" bestFit="1" customWidth="1"/>
    <col min="15372" max="15372" width="1.5703125" style="2" customWidth="1"/>
    <col min="15373" max="15373" width="9.28515625" style="2" bestFit="1" customWidth="1"/>
    <col min="15374" max="15374" width="1.5703125" style="2" customWidth="1"/>
    <col min="15375" max="15375" width="9.28515625" style="2" bestFit="1" customWidth="1"/>
    <col min="15376" max="15376" width="1.5703125" style="2" customWidth="1"/>
    <col min="15377" max="15377" width="9.28515625" style="2" bestFit="1" customWidth="1"/>
    <col min="15378" max="15378" width="1.5703125" style="2" customWidth="1"/>
    <col min="15379" max="15379" width="9.28515625" style="2" bestFit="1" customWidth="1"/>
    <col min="15380" max="15380" width="1.5703125" style="2" customWidth="1"/>
    <col min="15381" max="15381" width="3" style="2" customWidth="1"/>
    <col min="15382" max="15616" width="11.42578125" style="2"/>
    <col min="15617" max="15617" width="2.42578125" style="2" customWidth="1"/>
    <col min="15618" max="15618" width="21.7109375" style="2" customWidth="1"/>
    <col min="15619" max="15619" width="8.140625" style="2" bestFit="1" customWidth="1"/>
    <col min="15620" max="15620" width="1.5703125" style="2" customWidth="1"/>
    <col min="15621" max="15621" width="9.28515625" style="2" bestFit="1" customWidth="1"/>
    <col min="15622" max="15622" width="1.5703125" style="2" customWidth="1"/>
    <col min="15623" max="15623" width="9.28515625" style="2" bestFit="1" customWidth="1"/>
    <col min="15624" max="15624" width="1.5703125" style="2" customWidth="1"/>
    <col min="15625" max="15625" width="9.28515625" style="2" bestFit="1" customWidth="1"/>
    <col min="15626" max="15626" width="1.5703125" style="2" customWidth="1"/>
    <col min="15627" max="15627" width="8.140625" style="2" bestFit="1" customWidth="1"/>
    <col min="15628" max="15628" width="1.5703125" style="2" customWidth="1"/>
    <col min="15629" max="15629" width="9.28515625" style="2" bestFit="1" customWidth="1"/>
    <col min="15630" max="15630" width="1.5703125" style="2" customWidth="1"/>
    <col min="15631" max="15631" width="9.28515625" style="2" bestFit="1" customWidth="1"/>
    <col min="15632" max="15632" width="1.5703125" style="2" customWidth="1"/>
    <col min="15633" max="15633" width="9.28515625" style="2" bestFit="1" customWidth="1"/>
    <col min="15634" max="15634" width="1.5703125" style="2" customWidth="1"/>
    <col min="15635" max="15635" width="9.28515625" style="2" bestFit="1" customWidth="1"/>
    <col min="15636" max="15636" width="1.5703125" style="2" customWidth="1"/>
    <col min="15637" max="15637" width="3" style="2" customWidth="1"/>
    <col min="15638" max="15872" width="11.42578125" style="2"/>
    <col min="15873" max="15873" width="2.42578125" style="2" customWidth="1"/>
    <col min="15874" max="15874" width="21.7109375" style="2" customWidth="1"/>
    <col min="15875" max="15875" width="8.140625" style="2" bestFit="1" customWidth="1"/>
    <col min="15876" max="15876" width="1.5703125" style="2" customWidth="1"/>
    <col min="15877" max="15877" width="9.28515625" style="2" bestFit="1" customWidth="1"/>
    <col min="15878" max="15878" width="1.5703125" style="2" customWidth="1"/>
    <col min="15879" max="15879" width="9.28515625" style="2" bestFit="1" customWidth="1"/>
    <col min="15880" max="15880" width="1.5703125" style="2" customWidth="1"/>
    <col min="15881" max="15881" width="9.28515625" style="2" bestFit="1" customWidth="1"/>
    <col min="15882" max="15882" width="1.5703125" style="2" customWidth="1"/>
    <col min="15883" max="15883" width="8.140625" style="2" bestFit="1" customWidth="1"/>
    <col min="15884" max="15884" width="1.5703125" style="2" customWidth="1"/>
    <col min="15885" max="15885" width="9.28515625" style="2" bestFit="1" customWidth="1"/>
    <col min="15886" max="15886" width="1.5703125" style="2" customWidth="1"/>
    <col min="15887" max="15887" width="9.28515625" style="2" bestFit="1" customWidth="1"/>
    <col min="15888" max="15888" width="1.5703125" style="2" customWidth="1"/>
    <col min="15889" max="15889" width="9.28515625" style="2" bestFit="1" customWidth="1"/>
    <col min="15890" max="15890" width="1.5703125" style="2" customWidth="1"/>
    <col min="15891" max="15891" width="9.28515625" style="2" bestFit="1" customWidth="1"/>
    <col min="15892" max="15892" width="1.5703125" style="2" customWidth="1"/>
    <col min="15893" max="15893" width="3" style="2" customWidth="1"/>
    <col min="15894" max="16128" width="11.42578125" style="2"/>
    <col min="16129" max="16129" width="2.42578125" style="2" customWidth="1"/>
    <col min="16130" max="16130" width="21.7109375" style="2" customWidth="1"/>
    <col min="16131" max="16131" width="8.140625" style="2" bestFit="1" customWidth="1"/>
    <col min="16132" max="16132" width="1.5703125" style="2" customWidth="1"/>
    <col min="16133" max="16133" width="9.28515625" style="2" bestFit="1" customWidth="1"/>
    <col min="16134" max="16134" width="1.5703125" style="2" customWidth="1"/>
    <col min="16135" max="16135" width="9.28515625" style="2" bestFit="1" customWidth="1"/>
    <col min="16136" max="16136" width="1.5703125" style="2" customWidth="1"/>
    <col min="16137" max="16137" width="9.28515625" style="2" bestFit="1" customWidth="1"/>
    <col min="16138" max="16138" width="1.5703125" style="2" customWidth="1"/>
    <col min="16139" max="16139" width="8.140625" style="2" bestFit="1" customWidth="1"/>
    <col min="16140" max="16140" width="1.5703125" style="2" customWidth="1"/>
    <col min="16141" max="16141" width="9.28515625" style="2" bestFit="1" customWidth="1"/>
    <col min="16142" max="16142" width="1.5703125" style="2" customWidth="1"/>
    <col min="16143" max="16143" width="9.28515625" style="2" bestFit="1" customWidth="1"/>
    <col min="16144" max="16144" width="1.5703125" style="2" customWidth="1"/>
    <col min="16145" max="16145" width="9.28515625" style="2" bestFit="1" customWidth="1"/>
    <col min="16146" max="16146" width="1.5703125" style="2" customWidth="1"/>
    <col min="16147" max="16147" width="9.28515625" style="2" bestFit="1" customWidth="1"/>
    <col min="16148" max="16148" width="1.5703125" style="2" customWidth="1"/>
    <col min="16149" max="16149" width="3" style="2" customWidth="1"/>
    <col min="16150" max="16384" width="11.42578125" style="2"/>
  </cols>
  <sheetData>
    <row r="1" spans="1:23" s="3" customFormat="1" ht="32.25" customHeight="1">
      <c r="B1" s="917" t="s">
        <v>55</v>
      </c>
      <c r="C1" s="917"/>
      <c r="D1" s="917"/>
      <c r="E1" s="917"/>
      <c r="F1" s="917"/>
      <c r="G1" s="917"/>
      <c r="H1" s="917"/>
      <c r="I1" s="917"/>
      <c r="J1" s="917"/>
      <c r="K1" s="917"/>
      <c r="L1" s="917"/>
      <c r="M1" s="917"/>
      <c r="N1" s="917"/>
      <c r="O1" s="917"/>
      <c r="P1" s="917"/>
      <c r="Q1" s="917"/>
      <c r="R1" s="917"/>
      <c r="S1" s="917"/>
      <c r="T1" s="917"/>
    </row>
    <row r="2" spans="1:23" s="47" customFormat="1" ht="15.75" customHeight="1">
      <c r="A2" s="2"/>
      <c r="B2" s="981"/>
      <c r="C2" s="982"/>
      <c r="D2" s="982"/>
      <c r="E2" s="982"/>
      <c r="F2" s="982"/>
      <c r="G2" s="982"/>
      <c r="H2" s="982"/>
      <c r="I2" s="982"/>
      <c r="J2" s="982"/>
      <c r="K2" s="982"/>
      <c r="L2" s="982"/>
      <c r="M2" s="982"/>
      <c r="N2" s="982"/>
      <c r="O2" s="982"/>
      <c r="P2" s="982"/>
      <c r="Q2" s="982"/>
      <c r="R2" s="982"/>
      <c r="S2" s="982"/>
      <c r="T2" s="982"/>
      <c r="U2" s="982"/>
    </row>
    <row r="3" spans="1:23" ht="15" customHeight="1">
      <c r="O3" s="3"/>
      <c r="P3" s="3"/>
      <c r="Q3" s="3"/>
      <c r="R3" s="3"/>
      <c r="S3" s="3"/>
      <c r="T3" s="6" t="s">
        <v>812</v>
      </c>
    </row>
    <row r="4" spans="1:23" ht="22.9" customHeight="1">
      <c r="B4" s="960" t="s">
        <v>56</v>
      </c>
      <c r="C4" s="960" t="s">
        <v>57</v>
      </c>
      <c r="D4" s="975"/>
      <c r="E4" s="975"/>
      <c r="F4" s="975"/>
      <c r="G4" s="975"/>
      <c r="H4" s="975"/>
      <c r="I4" s="960" t="s">
        <v>58</v>
      </c>
      <c r="J4" s="975"/>
      <c r="K4" s="975"/>
      <c r="L4" s="975"/>
      <c r="M4" s="975"/>
      <c r="N4" s="975"/>
      <c r="O4" s="960" t="s">
        <v>59</v>
      </c>
      <c r="P4" s="975"/>
      <c r="Q4" s="975"/>
      <c r="R4" s="975"/>
      <c r="S4" s="975"/>
      <c r="T4" s="975"/>
      <c r="U4" s="47"/>
    </row>
    <row r="5" spans="1:23" ht="18.75" customHeight="1">
      <c r="B5" s="1007"/>
      <c r="C5" s="977" t="s">
        <v>4</v>
      </c>
      <c r="D5" s="977"/>
      <c r="E5" s="977" t="s">
        <v>5</v>
      </c>
      <c r="F5" s="977"/>
      <c r="G5" s="977" t="s">
        <v>29</v>
      </c>
      <c r="H5" s="977"/>
      <c r="I5" s="977" t="s">
        <v>4</v>
      </c>
      <c r="J5" s="977"/>
      <c r="K5" s="977" t="s">
        <v>5</v>
      </c>
      <c r="L5" s="977"/>
      <c r="M5" s="977" t="s">
        <v>29</v>
      </c>
      <c r="N5" s="977"/>
      <c r="O5" s="977" t="s">
        <v>4</v>
      </c>
      <c r="P5" s="977"/>
      <c r="Q5" s="977" t="s">
        <v>5</v>
      </c>
      <c r="R5" s="977"/>
      <c r="S5" s="977" t="s">
        <v>29</v>
      </c>
      <c r="T5" s="977"/>
      <c r="U5" s="47"/>
    </row>
    <row r="6" spans="1:23" s="3" customFormat="1" ht="18" customHeight="1">
      <c r="B6" s="104" t="s">
        <v>60</v>
      </c>
      <c r="C6" s="105">
        <v>0.3</v>
      </c>
      <c r="D6" s="49"/>
      <c r="E6" s="105">
        <v>0.1</v>
      </c>
      <c r="F6" s="84"/>
      <c r="G6" s="107">
        <v>0.1</v>
      </c>
      <c r="H6" s="49"/>
      <c r="I6" s="105">
        <v>1</v>
      </c>
      <c r="J6" s="49"/>
      <c r="K6" s="105">
        <v>0.7</v>
      </c>
      <c r="L6" s="84"/>
      <c r="M6" s="107">
        <v>0.9</v>
      </c>
      <c r="N6" s="49"/>
      <c r="O6" s="105">
        <v>0.7</v>
      </c>
      <c r="P6" s="84"/>
      <c r="Q6" s="107">
        <v>0.1</v>
      </c>
      <c r="R6" s="84"/>
      <c r="S6" s="105">
        <v>0.3</v>
      </c>
      <c r="T6" s="84"/>
      <c r="U6" s="49"/>
      <c r="V6" s="19"/>
      <c r="W6" s="19"/>
    </row>
    <row r="7" spans="1:23" s="3" customFormat="1" ht="18" customHeight="1">
      <c r="B7" s="109" t="s">
        <v>61</v>
      </c>
      <c r="C7" s="105">
        <v>4.9000000000000004</v>
      </c>
      <c r="D7" s="49"/>
      <c r="E7" s="105">
        <v>4.9000000000000004</v>
      </c>
      <c r="F7" s="84"/>
      <c r="G7" s="107">
        <v>4.9000000000000004</v>
      </c>
      <c r="H7" s="49"/>
      <c r="I7" s="105">
        <v>4.5999999999999996</v>
      </c>
      <c r="J7" s="49"/>
      <c r="K7" s="105">
        <v>9.6</v>
      </c>
      <c r="L7" s="84"/>
      <c r="M7" s="107">
        <v>5.6</v>
      </c>
      <c r="N7" s="49"/>
      <c r="O7" s="105">
        <v>4.7</v>
      </c>
      <c r="P7" s="84"/>
      <c r="Q7" s="107">
        <v>5.3</v>
      </c>
      <c r="R7" s="84"/>
      <c r="S7" s="105">
        <v>5.0999999999999996</v>
      </c>
      <c r="T7" s="84"/>
      <c r="U7" s="49"/>
      <c r="V7" s="19"/>
      <c r="W7" s="19"/>
    </row>
    <row r="8" spans="1:23" s="3" customFormat="1" ht="18" customHeight="1">
      <c r="B8" s="109" t="s">
        <v>62</v>
      </c>
      <c r="C8" s="105">
        <v>11.5</v>
      </c>
      <c r="D8" s="49"/>
      <c r="E8" s="105">
        <v>13.2</v>
      </c>
      <c r="F8" s="84"/>
      <c r="G8" s="107">
        <v>12.8</v>
      </c>
      <c r="H8" s="49"/>
      <c r="I8" s="105">
        <v>11</v>
      </c>
      <c r="J8" s="49"/>
      <c r="K8" s="105">
        <v>21.3</v>
      </c>
      <c r="L8" s="84"/>
      <c r="M8" s="107">
        <v>12.9</v>
      </c>
      <c r="N8" s="49"/>
      <c r="O8" s="105">
        <v>11.2</v>
      </c>
      <c r="P8" s="84"/>
      <c r="Q8" s="107">
        <v>13.8</v>
      </c>
      <c r="R8" s="84"/>
      <c r="S8" s="105">
        <v>12.8</v>
      </c>
      <c r="T8" s="84"/>
      <c r="U8" s="49"/>
      <c r="V8" s="19"/>
      <c r="W8" s="19"/>
    </row>
    <row r="9" spans="1:23" s="3" customFormat="1" ht="18" customHeight="1">
      <c r="B9" s="109" t="s">
        <v>63</v>
      </c>
      <c r="C9" s="105">
        <v>20.399999999999999</v>
      </c>
      <c r="D9" s="49"/>
      <c r="E9" s="105">
        <v>23.2</v>
      </c>
      <c r="F9" s="84"/>
      <c r="G9" s="107">
        <v>22.5</v>
      </c>
      <c r="H9" s="49"/>
      <c r="I9" s="105">
        <v>18.3</v>
      </c>
      <c r="J9" s="49"/>
      <c r="K9" s="105">
        <v>27.2</v>
      </c>
      <c r="L9" s="84"/>
      <c r="M9" s="107">
        <v>19.899999999999999</v>
      </c>
      <c r="N9" s="49"/>
      <c r="O9" s="105">
        <v>19.2</v>
      </c>
      <c r="P9" s="84"/>
      <c r="Q9" s="107">
        <v>23.5</v>
      </c>
      <c r="R9" s="84"/>
      <c r="S9" s="105">
        <v>21.8</v>
      </c>
      <c r="T9" s="84"/>
      <c r="U9" s="49"/>
      <c r="V9" s="19"/>
      <c r="W9" s="19"/>
    </row>
    <row r="10" spans="1:23" s="3" customFormat="1" ht="18" customHeight="1">
      <c r="B10" s="110" t="s">
        <v>814</v>
      </c>
      <c r="C10" s="105">
        <v>42.5</v>
      </c>
      <c r="D10" s="49"/>
      <c r="E10" s="105">
        <v>43.9</v>
      </c>
      <c r="F10" s="84"/>
      <c r="G10" s="107">
        <v>43.6</v>
      </c>
      <c r="H10" s="49"/>
      <c r="I10" s="105">
        <v>32</v>
      </c>
      <c r="J10" s="49"/>
      <c r="K10" s="105">
        <v>27.5</v>
      </c>
      <c r="L10" s="84"/>
      <c r="M10" s="107">
        <v>31.1</v>
      </c>
      <c r="N10" s="49"/>
      <c r="O10" s="105">
        <v>36.700000000000003</v>
      </c>
      <c r="P10" s="84"/>
      <c r="Q10" s="107">
        <v>42.5</v>
      </c>
      <c r="R10" s="84"/>
      <c r="S10" s="105">
        <v>40.200000000000003</v>
      </c>
      <c r="T10" s="84"/>
      <c r="U10" s="49"/>
      <c r="V10" s="19"/>
      <c r="W10" s="19"/>
    </row>
    <row r="11" spans="1:23" s="3" customFormat="1" ht="18" customHeight="1">
      <c r="B11" s="109" t="s">
        <v>815</v>
      </c>
      <c r="C11" s="105">
        <v>20.399999999999999</v>
      </c>
      <c r="D11" s="49"/>
      <c r="E11" s="105">
        <v>14.8</v>
      </c>
      <c r="F11" s="84"/>
      <c r="G11" s="107">
        <v>16.2</v>
      </c>
      <c r="H11" s="49"/>
      <c r="I11" s="105">
        <v>33.200000000000003</v>
      </c>
      <c r="J11" s="49"/>
      <c r="K11" s="105">
        <v>13.8</v>
      </c>
      <c r="L11" s="84"/>
      <c r="M11" s="107">
        <v>29.5</v>
      </c>
      <c r="N11" s="49"/>
      <c r="O11" s="105">
        <v>27.4</v>
      </c>
      <c r="P11" s="84"/>
      <c r="Q11" s="107">
        <v>14.7</v>
      </c>
      <c r="R11" s="84"/>
      <c r="S11" s="105">
        <v>19.8</v>
      </c>
      <c r="T11" s="84"/>
      <c r="U11" s="49"/>
      <c r="V11" s="19"/>
      <c r="W11" s="19"/>
    </row>
    <row r="12" spans="1:23" s="111" customFormat="1" ht="18" customHeight="1">
      <c r="B12" s="13" t="s">
        <v>64</v>
      </c>
      <c r="C12" s="112">
        <v>100</v>
      </c>
      <c r="D12" s="60"/>
      <c r="E12" s="112">
        <v>100</v>
      </c>
      <c r="F12" s="113"/>
      <c r="G12" s="112">
        <v>100</v>
      </c>
      <c r="H12" s="60"/>
      <c r="I12" s="112">
        <v>100</v>
      </c>
      <c r="J12" s="113"/>
      <c r="K12" s="112">
        <v>100</v>
      </c>
      <c r="L12" s="113"/>
      <c r="M12" s="112">
        <v>100</v>
      </c>
      <c r="N12" s="60"/>
      <c r="O12" s="112">
        <v>100</v>
      </c>
      <c r="P12" s="113"/>
      <c r="Q12" s="112">
        <v>100</v>
      </c>
      <c r="R12" s="60"/>
      <c r="S12" s="112">
        <v>100</v>
      </c>
      <c r="T12" s="117" t="s">
        <v>54</v>
      </c>
      <c r="U12" s="121"/>
    </row>
    <row r="13" spans="1:23" s="111" customFormat="1" ht="18" customHeight="1">
      <c r="B13" s="118" t="s">
        <v>65</v>
      </c>
      <c r="C13" s="119">
        <v>45689</v>
      </c>
      <c r="D13" s="59"/>
      <c r="E13" s="119">
        <v>141031</v>
      </c>
      <c r="F13" s="117"/>
      <c r="G13" s="119">
        <v>186720</v>
      </c>
      <c r="H13" s="59"/>
      <c r="I13" s="119">
        <v>56088</v>
      </c>
      <c r="J13" s="117"/>
      <c r="K13" s="119">
        <v>13228</v>
      </c>
      <c r="L13" s="117"/>
      <c r="M13" s="119">
        <v>69316</v>
      </c>
      <c r="N13" s="59"/>
      <c r="O13" s="119">
        <v>101777</v>
      </c>
      <c r="P13" s="117"/>
      <c r="Q13" s="119">
        <v>154259</v>
      </c>
      <c r="R13" s="59"/>
      <c r="S13" s="119">
        <v>256036</v>
      </c>
      <c r="T13" s="117"/>
      <c r="U13" s="121"/>
    </row>
    <row r="14" spans="1:23" s="111" customFormat="1" ht="18" customHeight="1">
      <c r="B14" s="123" t="s">
        <v>66</v>
      </c>
      <c r="C14" s="124">
        <v>932.2</v>
      </c>
      <c r="D14" s="125"/>
      <c r="E14" s="124">
        <v>914.1</v>
      </c>
      <c r="F14" s="125"/>
      <c r="G14" s="124">
        <v>918.3</v>
      </c>
      <c r="H14" s="125"/>
      <c r="I14" s="124">
        <v>853.6</v>
      </c>
      <c r="J14" s="125"/>
      <c r="K14" s="124">
        <v>677.9</v>
      </c>
      <c r="L14" s="127"/>
      <c r="M14" s="130">
        <v>812.7</v>
      </c>
      <c r="N14" s="129"/>
      <c r="O14" s="124">
        <v>892.5</v>
      </c>
      <c r="P14" s="127"/>
      <c r="Q14" s="130">
        <v>894</v>
      </c>
      <c r="R14" s="125"/>
      <c r="S14" s="124">
        <v>893.5</v>
      </c>
      <c r="T14" s="207"/>
      <c r="U14" s="121"/>
    </row>
    <row r="15" spans="1:23" s="132" customFormat="1" ht="18" customHeight="1">
      <c r="B15" s="133" t="s">
        <v>67</v>
      </c>
      <c r="C15" s="134">
        <v>950</v>
      </c>
      <c r="D15" s="135"/>
      <c r="E15" s="134">
        <v>950</v>
      </c>
      <c r="F15" s="136"/>
      <c r="G15" s="138">
        <v>950</v>
      </c>
      <c r="H15" s="135"/>
      <c r="I15" s="134">
        <v>850</v>
      </c>
      <c r="J15" s="136"/>
      <c r="K15" s="138">
        <v>650</v>
      </c>
      <c r="L15" s="136"/>
      <c r="M15" s="138">
        <v>850</v>
      </c>
      <c r="N15" s="135"/>
      <c r="O15" s="134">
        <v>950</v>
      </c>
      <c r="P15" s="136"/>
      <c r="Q15" s="138">
        <v>850</v>
      </c>
      <c r="R15" s="135"/>
      <c r="S15" s="134">
        <v>950</v>
      </c>
      <c r="T15" s="208"/>
      <c r="U15" s="209"/>
    </row>
    <row r="16" spans="1:23" s="14" customFormat="1" ht="27" customHeight="1">
      <c r="B16" s="971" t="s">
        <v>68</v>
      </c>
      <c r="C16" s="971"/>
      <c r="D16" s="971"/>
      <c r="E16" s="971"/>
      <c r="F16" s="971"/>
      <c r="G16" s="971"/>
      <c r="H16" s="971"/>
      <c r="I16" s="971"/>
      <c r="J16" s="971"/>
      <c r="K16" s="971"/>
      <c r="L16" s="971"/>
      <c r="M16" s="971"/>
      <c r="N16" s="971"/>
      <c r="O16" s="971"/>
      <c r="P16" s="971"/>
      <c r="Q16" s="971"/>
      <c r="R16" s="971"/>
      <c r="S16" s="971"/>
      <c r="T16" s="971"/>
      <c r="U16" s="971"/>
    </row>
    <row r="17" spans="1:20" s="14" customFormat="1">
      <c r="A17" s="2"/>
      <c r="B17" s="94" t="s">
        <v>94</v>
      </c>
    </row>
    <row r="18" spans="1:20" ht="24.75" customHeight="1">
      <c r="B18" s="971"/>
      <c r="C18" s="971"/>
      <c r="D18" s="971"/>
      <c r="E18" s="971"/>
      <c r="F18" s="971"/>
      <c r="G18" s="971"/>
      <c r="H18" s="971"/>
      <c r="I18" s="971"/>
      <c r="J18" s="971"/>
      <c r="K18" s="971"/>
      <c r="L18" s="971"/>
      <c r="M18" s="971"/>
      <c r="N18" s="971"/>
      <c r="O18" s="971"/>
      <c r="P18" s="971"/>
      <c r="Q18" s="971"/>
      <c r="R18" s="971"/>
      <c r="S18" s="971"/>
      <c r="T18" s="971"/>
    </row>
    <row r="19" spans="1:20">
      <c r="B19" s="2" t="s">
        <v>54</v>
      </c>
    </row>
    <row r="20" spans="1:20">
      <c r="C20" s="144"/>
      <c r="D20" s="144"/>
      <c r="G20" s="144"/>
      <c r="H20" s="144"/>
      <c r="I20" s="144"/>
      <c r="J20" s="144"/>
      <c r="K20" s="144"/>
      <c r="L20" s="144"/>
      <c r="M20" s="144"/>
    </row>
    <row r="21" spans="1:20">
      <c r="C21" s="144"/>
      <c r="D21" s="144"/>
      <c r="G21" s="144"/>
      <c r="H21" s="144"/>
      <c r="I21" s="144"/>
      <c r="J21" s="144"/>
      <c r="K21" s="144"/>
      <c r="L21" s="144"/>
      <c r="M21" s="144"/>
    </row>
    <row r="22" spans="1:20">
      <c r="C22" s="144"/>
      <c r="D22" s="144"/>
      <c r="G22" s="144"/>
      <c r="H22" s="144"/>
      <c r="I22" s="144"/>
      <c r="J22" s="144"/>
      <c r="K22" s="144"/>
      <c r="L22" s="144"/>
      <c r="M22" s="144"/>
    </row>
    <row r="23" spans="1:20">
      <c r="B23" s="146"/>
      <c r="C23" s="144"/>
      <c r="D23" s="144"/>
      <c r="G23" s="144"/>
      <c r="H23" s="144"/>
      <c r="I23" s="144"/>
      <c r="J23" s="144"/>
      <c r="K23" s="144"/>
      <c r="L23" s="144"/>
      <c r="M23" s="144"/>
    </row>
    <row r="24" spans="1:20">
      <c r="B24" s="146"/>
      <c r="C24" s="144"/>
      <c r="D24" s="144"/>
      <c r="G24" s="144"/>
      <c r="H24" s="144"/>
      <c r="I24" s="144"/>
      <c r="J24" s="144"/>
      <c r="K24" s="144"/>
      <c r="L24" s="144"/>
      <c r="M24" s="144"/>
    </row>
    <row r="25" spans="1:20">
      <c r="B25" s="146"/>
      <c r="C25" s="144"/>
      <c r="D25" s="144"/>
      <c r="G25" s="144"/>
      <c r="H25" s="144"/>
      <c r="I25" s="144"/>
      <c r="J25" s="144"/>
      <c r="K25" s="144"/>
      <c r="L25" s="144"/>
      <c r="M25" s="144"/>
    </row>
    <row r="26" spans="1:20">
      <c r="B26" s="146"/>
      <c r="C26" s="144"/>
      <c r="D26" s="144"/>
      <c r="G26" s="144"/>
      <c r="H26" s="144"/>
      <c r="I26" s="144"/>
      <c r="J26" s="144"/>
      <c r="K26" s="144"/>
      <c r="L26" s="144"/>
      <c r="M26" s="144"/>
    </row>
    <row r="27" spans="1:20">
      <c r="B27" s="146"/>
      <c r="C27" s="144"/>
      <c r="D27" s="144"/>
      <c r="G27" s="144"/>
      <c r="H27" s="144"/>
      <c r="I27" s="144"/>
      <c r="J27" s="144"/>
      <c r="K27" s="144"/>
      <c r="L27" s="144"/>
      <c r="M27" s="144"/>
    </row>
    <row r="28" spans="1:20">
      <c r="B28" s="146"/>
      <c r="C28" s="144"/>
      <c r="D28" s="144"/>
      <c r="G28" s="144"/>
      <c r="H28" s="144"/>
      <c r="I28" s="144"/>
      <c r="J28" s="144"/>
      <c r="K28" s="144"/>
      <c r="L28" s="144"/>
      <c r="M28" s="144"/>
    </row>
    <row r="29" spans="1:20">
      <c r="B29" s="146"/>
    </row>
    <row r="30" spans="1:20">
      <c r="B30" s="146"/>
    </row>
    <row r="31" spans="1:20">
      <c r="B31" s="146"/>
    </row>
    <row r="32" spans="1:20">
      <c r="B32" s="146"/>
    </row>
    <row r="33" spans="2:2">
      <c r="B33" s="146"/>
    </row>
    <row r="34" spans="2:2">
      <c r="B34" s="146"/>
    </row>
    <row r="35" spans="2:2">
      <c r="B35" s="146"/>
    </row>
    <row r="36" spans="2:2">
      <c r="B36" s="146"/>
    </row>
    <row r="37" spans="2:2">
      <c r="B37" s="146"/>
    </row>
    <row r="38" spans="2:2">
      <c r="B38" s="146"/>
    </row>
    <row r="39" spans="2:2">
      <c r="B39" s="146"/>
    </row>
    <row r="40" spans="2:2">
      <c r="B40" s="146"/>
    </row>
    <row r="41" spans="2:2">
      <c r="B41" s="146"/>
    </row>
    <row r="42" spans="2:2">
      <c r="B42" s="146"/>
    </row>
    <row r="43" spans="2:2">
      <c r="B43" s="884"/>
    </row>
  </sheetData>
  <mergeCells count="17">
    <mergeCell ref="B18:T18"/>
    <mergeCell ref="K5:L5"/>
    <mergeCell ref="M5:N5"/>
    <mergeCell ref="O5:P5"/>
    <mergeCell ref="Q5:R5"/>
    <mergeCell ref="S5:T5"/>
    <mergeCell ref="B16:U16"/>
    <mergeCell ref="B1:T1"/>
    <mergeCell ref="B2:U2"/>
    <mergeCell ref="B4:B5"/>
    <mergeCell ref="C4:H4"/>
    <mergeCell ref="I4:N4"/>
    <mergeCell ref="O4:T4"/>
    <mergeCell ref="C5:D5"/>
    <mergeCell ref="E5:F5"/>
    <mergeCell ref="G5:H5"/>
    <mergeCell ref="I5:J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topLeftCell="A7" workbookViewId="0">
      <selection sqref="A1:XFD1048576"/>
    </sheetView>
  </sheetViews>
  <sheetFormatPr baseColWidth="10" defaultRowHeight="11.25"/>
  <cols>
    <col min="1" max="1" width="5" style="47" customWidth="1"/>
    <col min="2" max="2" width="22.7109375" style="47" customWidth="1"/>
    <col min="3" max="3" width="13.7109375" style="47" customWidth="1"/>
    <col min="4" max="4" width="12.140625" style="47" customWidth="1"/>
    <col min="5" max="5" width="13" style="47" customWidth="1"/>
    <col min="6" max="6" width="13.7109375" style="47" customWidth="1"/>
    <col min="7" max="7" width="12.7109375" style="47" customWidth="1"/>
    <col min="8" max="8" width="12.140625" style="47" customWidth="1"/>
    <col min="9" max="9" width="12.85546875" style="47" customWidth="1"/>
    <col min="10" max="10" width="12.140625" style="47" customWidth="1"/>
    <col min="11" max="11" width="9.5703125" style="47" customWidth="1"/>
    <col min="12" max="12" width="2" style="47" customWidth="1"/>
    <col min="13" max="256" width="11.42578125" style="47"/>
    <col min="257" max="257" width="5" style="47" customWidth="1"/>
    <col min="258" max="258" width="22.7109375" style="47" customWidth="1"/>
    <col min="259" max="259" width="13.7109375" style="47" customWidth="1"/>
    <col min="260" max="260" width="12.140625" style="47" customWidth="1"/>
    <col min="261" max="261" width="13" style="47" customWidth="1"/>
    <col min="262" max="262" width="13.7109375" style="47" customWidth="1"/>
    <col min="263" max="263" width="12.7109375" style="47" customWidth="1"/>
    <col min="264" max="264" width="12.140625" style="47" customWidth="1"/>
    <col min="265" max="265" width="12.85546875" style="47" customWidth="1"/>
    <col min="266" max="266" width="12.140625" style="47" customWidth="1"/>
    <col min="267" max="267" width="9.5703125" style="47" customWidth="1"/>
    <col min="268" max="268" width="2" style="47" customWidth="1"/>
    <col min="269" max="512" width="11.42578125" style="47"/>
    <col min="513" max="513" width="5" style="47" customWidth="1"/>
    <col min="514" max="514" width="22.7109375" style="47" customWidth="1"/>
    <col min="515" max="515" width="13.7109375" style="47" customWidth="1"/>
    <col min="516" max="516" width="12.140625" style="47" customWidth="1"/>
    <col min="517" max="517" width="13" style="47" customWidth="1"/>
    <col min="518" max="518" width="13.7109375" style="47" customWidth="1"/>
    <col min="519" max="519" width="12.7109375" style="47" customWidth="1"/>
    <col min="520" max="520" width="12.140625" style="47" customWidth="1"/>
    <col min="521" max="521" width="12.85546875" style="47" customWidth="1"/>
    <col min="522" max="522" width="12.140625" style="47" customWidth="1"/>
    <col min="523" max="523" width="9.5703125" style="47" customWidth="1"/>
    <col min="524" max="524" width="2" style="47" customWidth="1"/>
    <col min="525" max="768" width="11.42578125" style="47"/>
    <col min="769" max="769" width="5" style="47" customWidth="1"/>
    <col min="770" max="770" width="22.7109375" style="47" customWidth="1"/>
    <col min="771" max="771" width="13.7109375" style="47" customWidth="1"/>
    <col min="772" max="772" width="12.140625" style="47" customWidth="1"/>
    <col min="773" max="773" width="13" style="47" customWidth="1"/>
    <col min="774" max="774" width="13.7109375" style="47" customWidth="1"/>
    <col min="775" max="775" width="12.7109375" style="47" customWidth="1"/>
    <col min="776" max="776" width="12.140625" style="47" customWidth="1"/>
    <col min="777" max="777" width="12.85546875" style="47" customWidth="1"/>
    <col min="778" max="778" width="12.140625" style="47" customWidth="1"/>
    <col min="779" max="779" width="9.5703125" style="47" customWidth="1"/>
    <col min="780" max="780" width="2" style="47" customWidth="1"/>
    <col min="781" max="1024" width="11.42578125" style="47"/>
    <col min="1025" max="1025" width="5" style="47" customWidth="1"/>
    <col min="1026" max="1026" width="22.7109375" style="47" customWidth="1"/>
    <col min="1027" max="1027" width="13.7109375" style="47" customWidth="1"/>
    <col min="1028" max="1028" width="12.140625" style="47" customWidth="1"/>
    <col min="1029" max="1029" width="13" style="47" customWidth="1"/>
    <col min="1030" max="1030" width="13.7109375" style="47" customWidth="1"/>
    <col min="1031" max="1031" width="12.7109375" style="47" customWidth="1"/>
    <col min="1032" max="1032" width="12.140625" style="47" customWidth="1"/>
    <col min="1033" max="1033" width="12.85546875" style="47" customWidth="1"/>
    <col min="1034" max="1034" width="12.140625" style="47" customWidth="1"/>
    <col min="1035" max="1035" width="9.5703125" style="47" customWidth="1"/>
    <col min="1036" max="1036" width="2" style="47" customWidth="1"/>
    <col min="1037" max="1280" width="11.42578125" style="47"/>
    <col min="1281" max="1281" width="5" style="47" customWidth="1"/>
    <col min="1282" max="1282" width="22.7109375" style="47" customWidth="1"/>
    <col min="1283" max="1283" width="13.7109375" style="47" customWidth="1"/>
    <col min="1284" max="1284" width="12.140625" style="47" customWidth="1"/>
    <col min="1285" max="1285" width="13" style="47" customWidth="1"/>
    <col min="1286" max="1286" width="13.7109375" style="47" customWidth="1"/>
    <col min="1287" max="1287" width="12.7109375" style="47" customWidth="1"/>
    <col min="1288" max="1288" width="12.140625" style="47" customWidth="1"/>
    <col min="1289" max="1289" width="12.85546875" style="47" customWidth="1"/>
    <col min="1290" max="1290" width="12.140625" style="47" customWidth="1"/>
    <col min="1291" max="1291" width="9.5703125" style="47" customWidth="1"/>
    <col min="1292" max="1292" width="2" style="47" customWidth="1"/>
    <col min="1293" max="1536" width="11.42578125" style="47"/>
    <col min="1537" max="1537" width="5" style="47" customWidth="1"/>
    <col min="1538" max="1538" width="22.7109375" style="47" customWidth="1"/>
    <col min="1539" max="1539" width="13.7109375" style="47" customWidth="1"/>
    <col min="1540" max="1540" width="12.140625" style="47" customWidth="1"/>
    <col min="1541" max="1541" width="13" style="47" customWidth="1"/>
    <col min="1542" max="1542" width="13.7109375" style="47" customWidth="1"/>
    <col min="1543" max="1543" width="12.7109375" style="47" customWidth="1"/>
    <col min="1544" max="1544" width="12.140625" style="47" customWidth="1"/>
    <col min="1545" max="1545" width="12.85546875" style="47" customWidth="1"/>
    <col min="1546" max="1546" width="12.140625" style="47" customWidth="1"/>
    <col min="1547" max="1547" width="9.5703125" style="47" customWidth="1"/>
    <col min="1548" max="1548" width="2" style="47" customWidth="1"/>
    <col min="1549" max="1792" width="11.42578125" style="47"/>
    <col min="1793" max="1793" width="5" style="47" customWidth="1"/>
    <col min="1794" max="1794" width="22.7109375" style="47" customWidth="1"/>
    <col min="1795" max="1795" width="13.7109375" style="47" customWidth="1"/>
    <col min="1796" max="1796" width="12.140625" style="47" customWidth="1"/>
    <col min="1797" max="1797" width="13" style="47" customWidth="1"/>
    <col min="1798" max="1798" width="13.7109375" style="47" customWidth="1"/>
    <col min="1799" max="1799" width="12.7109375" style="47" customWidth="1"/>
    <col min="1800" max="1800" width="12.140625" style="47" customWidth="1"/>
    <col min="1801" max="1801" width="12.85546875" style="47" customWidth="1"/>
    <col min="1802" max="1802" width="12.140625" style="47" customWidth="1"/>
    <col min="1803" max="1803" width="9.5703125" style="47" customWidth="1"/>
    <col min="1804" max="1804" width="2" style="47" customWidth="1"/>
    <col min="1805" max="2048" width="11.42578125" style="47"/>
    <col min="2049" max="2049" width="5" style="47" customWidth="1"/>
    <col min="2050" max="2050" width="22.7109375" style="47" customWidth="1"/>
    <col min="2051" max="2051" width="13.7109375" style="47" customWidth="1"/>
    <col min="2052" max="2052" width="12.140625" style="47" customWidth="1"/>
    <col min="2053" max="2053" width="13" style="47" customWidth="1"/>
    <col min="2054" max="2054" width="13.7109375" style="47" customWidth="1"/>
    <col min="2055" max="2055" width="12.7109375" style="47" customWidth="1"/>
    <col min="2056" max="2056" width="12.140625" style="47" customWidth="1"/>
    <col min="2057" max="2057" width="12.85546875" style="47" customWidth="1"/>
    <col min="2058" max="2058" width="12.140625" style="47" customWidth="1"/>
    <col min="2059" max="2059" width="9.5703125" style="47" customWidth="1"/>
    <col min="2060" max="2060" width="2" style="47" customWidth="1"/>
    <col min="2061" max="2304" width="11.42578125" style="47"/>
    <col min="2305" max="2305" width="5" style="47" customWidth="1"/>
    <col min="2306" max="2306" width="22.7109375" style="47" customWidth="1"/>
    <col min="2307" max="2307" width="13.7109375" style="47" customWidth="1"/>
    <col min="2308" max="2308" width="12.140625" style="47" customWidth="1"/>
    <col min="2309" max="2309" width="13" style="47" customWidth="1"/>
    <col min="2310" max="2310" width="13.7109375" style="47" customWidth="1"/>
    <col min="2311" max="2311" width="12.7109375" style="47" customWidth="1"/>
    <col min="2312" max="2312" width="12.140625" style="47" customWidth="1"/>
    <col min="2313" max="2313" width="12.85546875" style="47" customWidth="1"/>
    <col min="2314" max="2314" width="12.140625" style="47" customWidth="1"/>
    <col min="2315" max="2315" width="9.5703125" style="47" customWidth="1"/>
    <col min="2316" max="2316" width="2" style="47" customWidth="1"/>
    <col min="2317" max="2560" width="11.42578125" style="47"/>
    <col min="2561" max="2561" width="5" style="47" customWidth="1"/>
    <col min="2562" max="2562" width="22.7109375" style="47" customWidth="1"/>
    <col min="2563" max="2563" width="13.7109375" style="47" customWidth="1"/>
    <col min="2564" max="2564" width="12.140625" style="47" customWidth="1"/>
    <col min="2565" max="2565" width="13" style="47" customWidth="1"/>
    <col min="2566" max="2566" width="13.7109375" style="47" customWidth="1"/>
    <col min="2567" max="2567" width="12.7109375" style="47" customWidth="1"/>
    <col min="2568" max="2568" width="12.140625" style="47" customWidth="1"/>
    <col min="2569" max="2569" width="12.85546875" style="47" customWidth="1"/>
    <col min="2570" max="2570" width="12.140625" style="47" customWidth="1"/>
    <col min="2571" max="2571" width="9.5703125" style="47" customWidth="1"/>
    <col min="2572" max="2572" width="2" style="47" customWidth="1"/>
    <col min="2573" max="2816" width="11.42578125" style="47"/>
    <col min="2817" max="2817" width="5" style="47" customWidth="1"/>
    <col min="2818" max="2818" width="22.7109375" style="47" customWidth="1"/>
    <col min="2819" max="2819" width="13.7109375" style="47" customWidth="1"/>
    <col min="2820" max="2820" width="12.140625" style="47" customWidth="1"/>
    <col min="2821" max="2821" width="13" style="47" customWidth="1"/>
    <col min="2822" max="2822" width="13.7109375" style="47" customWidth="1"/>
    <col min="2823" max="2823" width="12.7109375" style="47" customWidth="1"/>
    <col min="2824" max="2824" width="12.140625" style="47" customWidth="1"/>
    <col min="2825" max="2825" width="12.85546875" style="47" customWidth="1"/>
    <col min="2826" max="2826" width="12.140625" style="47" customWidth="1"/>
    <col min="2827" max="2827" width="9.5703125" style="47" customWidth="1"/>
    <col min="2828" max="2828" width="2" style="47" customWidth="1"/>
    <col min="2829" max="3072" width="11.42578125" style="47"/>
    <col min="3073" max="3073" width="5" style="47" customWidth="1"/>
    <col min="3074" max="3074" width="22.7109375" style="47" customWidth="1"/>
    <col min="3075" max="3075" width="13.7109375" style="47" customWidth="1"/>
    <col min="3076" max="3076" width="12.140625" style="47" customWidth="1"/>
    <col min="3077" max="3077" width="13" style="47" customWidth="1"/>
    <col min="3078" max="3078" width="13.7109375" style="47" customWidth="1"/>
    <col min="3079" max="3079" width="12.7109375" style="47" customWidth="1"/>
    <col min="3080" max="3080" width="12.140625" style="47" customWidth="1"/>
    <col min="3081" max="3081" width="12.85546875" style="47" customWidth="1"/>
    <col min="3082" max="3082" width="12.140625" style="47" customWidth="1"/>
    <col min="3083" max="3083" width="9.5703125" style="47" customWidth="1"/>
    <col min="3084" max="3084" width="2" style="47" customWidth="1"/>
    <col min="3085" max="3328" width="11.42578125" style="47"/>
    <col min="3329" max="3329" width="5" style="47" customWidth="1"/>
    <col min="3330" max="3330" width="22.7109375" style="47" customWidth="1"/>
    <col min="3331" max="3331" width="13.7109375" style="47" customWidth="1"/>
    <col min="3332" max="3332" width="12.140625" style="47" customWidth="1"/>
    <col min="3333" max="3333" width="13" style="47" customWidth="1"/>
    <col min="3334" max="3334" width="13.7109375" style="47" customWidth="1"/>
    <col min="3335" max="3335" width="12.7109375" style="47" customWidth="1"/>
    <col min="3336" max="3336" width="12.140625" style="47" customWidth="1"/>
    <col min="3337" max="3337" width="12.85546875" style="47" customWidth="1"/>
    <col min="3338" max="3338" width="12.140625" style="47" customWidth="1"/>
    <col min="3339" max="3339" width="9.5703125" style="47" customWidth="1"/>
    <col min="3340" max="3340" width="2" style="47" customWidth="1"/>
    <col min="3341" max="3584" width="11.42578125" style="47"/>
    <col min="3585" max="3585" width="5" style="47" customWidth="1"/>
    <col min="3586" max="3586" width="22.7109375" style="47" customWidth="1"/>
    <col min="3587" max="3587" width="13.7109375" style="47" customWidth="1"/>
    <col min="3588" max="3588" width="12.140625" style="47" customWidth="1"/>
    <col min="3589" max="3589" width="13" style="47" customWidth="1"/>
    <col min="3590" max="3590" width="13.7109375" style="47" customWidth="1"/>
    <col min="3591" max="3591" width="12.7109375" style="47" customWidth="1"/>
    <col min="3592" max="3592" width="12.140625" style="47" customWidth="1"/>
    <col min="3593" max="3593" width="12.85546875" style="47" customWidth="1"/>
    <col min="3594" max="3594" width="12.140625" style="47" customWidth="1"/>
    <col min="3595" max="3595" width="9.5703125" style="47" customWidth="1"/>
    <col min="3596" max="3596" width="2" style="47" customWidth="1"/>
    <col min="3597" max="3840" width="11.42578125" style="47"/>
    <col min="3841" max="3841" width="5" style="47" customWidth="1"/>
    <col min="3842" max="3842" width="22.7109375" style="47" customWidth="1"/>
    <col min="3843" max="3843" width="13.7109375" style="47" customWidth="1"/>
    <col min="3844" max="3844" width="12.140625" style="47" customWidth="1"/>
    <col min="3845" max="3845" width="13" style="47" customWidth="1"/>
    <col min="3846" max="3846" width="13.7109375" style="47" customWidth="1"/>
    <col min="3847" max="3847" width="12.7109375" style="47" customWidth="1"/>
    <col min="3848" max="3848" width="12.140625" style="47" customWidth="1"/>
    <col min="3849" max="3849" width="12.85546875" style="47" customWidth="1"/>
    <col min="3850" max="3850" width="12.140625" style="47" customWidth="1"/>
    <col min="3851" max="3851" width="9.5703125" style="47" customWidth="1"/>
    <col min="3852" max="3852" width="2" style="47" customWidth="1"/>
    <col min="3853" max="4096" width="11.42578125" style="47"/>
    <col min="4097" max="4097" width="5" style="47" customWidth="1"/>
    <col min="4098" max="4098" width="22.7109375" style="47" customWidth="1"/>
    <col min="4099" max="4099" width="13.7109375" style="47" customWidth="1"/>
    <col min="4100" max="4100" width="12.140625" style="47" customWidth="1"/>
    <col min="4101" max="4101" width="13" style="47" customWidth="1"/>
    <col min="4102" max="4102" width="13.7109375" style="47" customWidth="1"/>
    <col min="4103" max="4103" width="12.7109375" style="47" customWidth="1"/>
    <col min="4104" max="4104" width="12.140625" style="47" customWidth="1"/>
    <col min="4105" max="4105" width="12.85546875" style="47" customWidth="1"/>
    <col min="4106" max="4106" width="12.140625" style="47" customWidth="1"/>
    <col min="4107" max="4107" width="9.5703125" style="47" customWidth="1"/>
    <col min="4108" max="4108" width="2" style="47" customWidth="1"/>
    <col min="4109" max="4352" width="11.42578125" style="47"/>
    <col min="4353" max="4353" width="5" style="47" customWidth="1"/>
    <col min="4354" max="4354" width="22.7109375" style="47" customWidth="1"/>
    <col min="4355" max="4355" width="13.7109375" style="47" customWidth="1"/>
    <col min="4356" max="4356" width="12.140625" style="47" customWidth="1"/>
    <col min="4357" max="4357" width="13" style="47" customWidth="1"/>
    <col min="4358" max="4358" width="13.7109375" style="47" customWidth="1"/>
    <col min="4359" max="4359" width="12.7109375" style="47" customWidth="1"/>
    <col min="4360" max="4360" width="12.140625" style="47" customWidth="1"/>
    <col min="4361" max="4361" width="12.85546875" style="47" customWidth="1"/>
    <col min="4362" max="4362" width="12.140625" style="47" customWidth="1"/>
    <col min="4363" max="4363" width="9.5703125" style="47" customWidth="1"/>
    <col min="4364" max="4364" width="2" style="47" customWidth="1"/>
    <col min="4365" max="4608" width="11.42578125" style="47"/>
    <col min="4609" max="4609" width="5" style="47" customWidth="1"/>
    <col min="4610" max="4610" width="22.7109375" style="47" customWidth="1"/>
    <col min="4611" max="4611" width="13.7109375" style="47" customWidth="1"/>
    <col min="4612" max="4612" width="12.140625" style="47" customWidth="1"/>
    <col min="4613" max="4613" width="13" style="47" customWidth="1"/>
    <col min="4614" max="4614" width="13.7109375" style="47" customWidth="1"/>
    <col min="4615" max="4615" width="12.7109375" style="47" customWidth="1"/>
    <col min="4616" max="4616" width="12.140625" style="47" customWidth="1"/>
    <col min="4617" max="4617" width="12.85546875" style="47" customWidth="1"/>
    <col min="4618" max="4618" width="12.140625" style="47" customWidth="1"/>
    <col min="4619" max="4619" width="9.5703125" style="47" customWidth="1"/>
    <col min="4620" max="4620" width="2" style="47" customWidth="1"/>
    <col min="4621" max="4864" width="11.42578125" style="47"/>
    <col min="4865" max="4865" width="5" style="47" customWidth="1"/>
    <col min="4866" max="4866" width="22.7109375" style="47" customWidth="1"/>
    <col min="4867" max="4867" width="13.7109375" style="47" customWidth="1"/>
    <col min="4868" max="4868" width="12.140625" style="47" customWidth="1"/>
    <col min="4869" max="4869" width="13" style="47" customWidth="1"/>
    <col min="4870" max="4870" width="13.7109375" style="47" customWidth="1"/>
    <col min="4871" max="4871" width="12.7109375" style="47" customWidth="1"/>
    <col min="4872" max="4872" width="12.140625" style="47" customWidth="1"/>
    <col min="4873" max="4873" width="12.85546875" style="47" customWidth="1"/>
    <col min="4874" max="4874" width="12.140625" style="47" customWidth="1"/>
    <col min="4875" max="4875" width="9.5703125" style="47" customWidth="1"/>
    <col min="4876" max="4876" width="2" style="47" customWidth="1"/>
    <col min="4877" max="5120" width="11.42578125" style="47"/>
    <col min="5121" max="5121" width="5" style="47" customWidth="1"/>
    <col min="5122" max="5122" width="22.7109375" style="47" customWidth="1"/>
    <col min="5123" max="5123" width="13.7109375" style="47" customWidth="1"/>
    <col min="5124" max="5124" width="12.140625" style="47" customWidth="1"/>
    <col min="5125" max="5125" width="13" style="47" customWidth="1"/>
    <col min="5126" max="5126" width="13.7109375" style="47" customWidth="1"/>
    <col min="5127" max="5127" width="12.7109375" style="47" customWidth="1"/>
    <col min="5128" max="5128" width="12.140625" style="47" customWidth="1"/>
    <col min="5129" max="5129" width="12.85546875" style="47" customWidth="1"/>
    <col min="5130" max="5130" width="12.140625" style="47" customWidth="1"/>
    <col min="5131" max="5131" width="9.5703125" style="47" customWidth="1"/>
    <col min="5132" max="5132" width="2" style="47" customWidth="1"/>
    <col min="5133" max="5376" width="11.42578125" style="47"/>
    <col min="5377" max="5377" width="5" style="47" customWidth="1"/>
    <col min="5378" max="5378" width="22.7109375" style="47" customWidth="1"/>
    <col min="5379" max="5379" width="13.7109375" style="47" customWidth="1"/>
    <col min="5380" max="5380" width="12.140625" style="47" customWidth="1"/>
    <col min="5381" max="5381" width="13" style="47" customWidth="1"/>
    <col min="5382" max="5382" width="13.7109375" style="47" customWidth="1"/>
    <col min="5383" max="5383" width="12.7109375" style="47" customWidth="1"/>
    <col min="5384" max="5384" width="12.140625" style="47" customWidth="1"/>
    <col min="5385" max="5385" width="12.85546875" style="47" customWidth="1"/>
    <col min="5386" max="5386" width="12.140625" style="47" customWidth="1"/>
    <col min="5387" max="5387" width="9.5703125" style="47" customWidth="1"/>
    <col min="5388" max="5388" width="2" style="47" customWidth="1"/>
    <col min="5389" max="5632" width="11.42578125" style="47"/>
    <col min="5633" max="5633" width="5" style="47" customWidth="1"/>
    <col min="5634" max="5634" width="22.7109375" style="47" customWidth="1"/>
    <col min="5635" max="5635" width="13.7109375" style="47" customWidth="1"/>
    <col min="5636" max="5636" width="12.140625" style="47" customWidth="1"/>
    <col min="5637" max="5637" width="13" style="47" customWidth="1"/>
    <col min="5638" max="5638" width="13.7109375" style="47" customWidth="1"/>
    <col min="5639" max="5639" width="12.7109375" style="47" customWidth="1"/>
    <col min="5640" max="5640" width="12.140625" style="47" customWidth="1"/>
    <col min="5641" max="5641" width="12.85546875" style="47" customWidth="1"/>
    <col min="5642" max="5642" width="12.140625" style="47" customWidth="1"/>
    <col min="5643" max="5643" width="9.5703125" style="47" customWidth="1"/>
    <col min="5644" max="5644" width="2" style="47" customWidth="1"/>
    <col min="5645" max="5888" width="11.42578125" style="47"/>
    <col min="5889" max="5889" width="5" style="47" customWidth="1"/>
    <col min="5890" max="5890" width="22.7109375" style="47" customWidth="1"/>
    <col min="5891" max="5891" width="13.7109375" style="47" customWidth="1"/>
    <col min="5892" max="5892" width="12.140625" style="47" customWidth="1"/>
    <col min="5893" max="5893" width="13" style="47" customWidth="1"/>
    <col min="5894" max="5894" width="13.7109375" style="47" customWidth="1"/>
    <col min="5895" max="5895" width="12.7109375" style="47" customWidth="1"/>
    <col min="5896" max="5896" width="12.140625" style="47" customWidth="1"/>
    <col min="5897" max="5897" width="12.85546875" style="47" customWidth="1"/>
    <col min="5898" max="5898" width="12.140625" style="47" customWidth="1"/>
    <col min="5899" max="5899" width="9.5703125" style="47" customWidth="1"/>
    <col min="5900" max="5900" width="2" style="47" customWidth="1"/>
    <col min="5901" max="6144" width="11.42578125" style="47"/>
    <col min="6145" max="6145" width="5" style="47" customWidth="1"/>
    <col min="6146" max="6146" width="22.7109375" style="47" customWidth="1"/>
    <col min="6147" max="6147" width="13.7109375" style="47" customWidth="1"/>
    <col min="6148" max="6148" width="12.140625" style="47" customWidth="1"/>
    <col min="6149" max="6149" width="13" style="47" customWidth="1"/>
    <col min="6150" max="6150" width="13.7109375" style="47" customWidth="1"/>
    <col min="6151" max="6151" width="12.7109375" style="47" customWidth="1"/>
    <col min="6152" max="6152" width="12.140625" style="47" customWidth="1"/>
    <col min="6153" max="6153" width="12.85546875" style="47" customWidth="1"/>
    <col min="6154" max="6154" width="12.140625" style="47" customWidth="1"/>
    <col min="6155" max="6155" width="9.5703125" style="47" customWidth="1"/>
    <col min="6156" max="6156" width="2" style="47" customWidth="1"/>
    <col min="6157" max="6400" width="11.42578125" style="47"/>
    <col min="6401" max="6401" width="5" style="47" customWidth="1"/>
    <col min="6402" max="6402" width="22.7109375" style="47" customWidth="1"/>
    <col min="6403" max="6403" width="13.7109375" style="47" customWidth="1"/>
    <col min="6404" max="6404" width="12.140625" style="47" customWidth="1"/>
    <col min="6405" max="6405" width="13" style="47" customWidth="1"/>
    <col min="6406" max="6406" width="13.7109375" style="47" customWidth="1"/>
    <col min="6407" max="6407" width="12.7109375" style="47" customWidth="1"/>
    <col min="6408" max="6408" width="12.140625" style="47" customWidth="1"/>
    <col min="6409" max="6409" width="12.85546875" style="47" customWidth="1"/>
    <col min="6410" max="6410" width="12.140625" style="47" customWidth="1"/>
    <col min="6411" max="6411" width="9.5703125" style="47" customWidth="1"/>
    <col min="6412" max="6412" width="2" style="47" customWidth="1"/>
    <col min="6413" max="6656" width="11.42578125" style="47"/>
    <col min="6657" max="6657" width="5" style="47" customWidth="1"/>
    <col min="6658" max="6658" width="22.7109375" style="47" customWidth="1"/>
    <col min="6659" max="6659" width="13.7109375" style="47" customWidth="1"/>
    <col min="6660" max="6660" width="12.140625" style="47" customWidth="1"/>
    <col min="6661" max="6661" width="13" style="47" customWidth="1"/>
    <col min="6662" max="6662" width="13.7109375" style="47" customWidth="1"/>
    <col min="6663" max="6663" width="12.7109375" style="47" customWidth="1"/>
    <col min="6664" max="6664" width="12.140625" style="47" customWidth="1"/>
    <col min="6665" max="6665" width="12.85546875" style="47" customWidth="1"/>
    <col min="6666" max="6666" width="12.140625" style="47" customWidth="1"/>
    <col min="6667" max="6667" width="9.5703125" style="47" customWidth="1"/>
    <col min="6668" max="6668" width="2" style="47" customWidth="1"/>
    <col min="6669" max="6912" width="11.42578125" style="47"/>
    <col min="6913" max="6913" width="5" style="47" customWidth="1"/>
    <col min="6914" max="6914" width="22.7109375" style="47" customWidth="1"/>
    <col min="6915" max="6915" width="13.7109375" style="47" customWidth="1"/>
    <col min="6916" max="6916" width="12.140625" style="47" customWidth="1"/>
    <col min="6917" max="6917" width="13" style="47" customWidth="1"/>
    <col min="6918" max="6918" width="13.7109375" style="47" customWidth="1"/>
    <col min="6919" max="6919" width="12.7109375" style="47" customWidth="1"/>
    <col min="6920" max="6920" width="12.140625" style="47" customWidth="1"/>
    <col min="6921" max="6921" width="12.85546875" style="47" customWidth="1"/>
    <col min="6922" max="6922" width="12.140625" style="47" customWidth="1"/>
    <col min="6923" max="6923" width="9.5703125" style="47" customWidth="1"/>
    <col min="6924" max="6924" width="2" style="47" customWidth="1"/>
    <col min="6925" max="7168" width="11.42578125" style="47"/>
    <col min="7169" max="7169" width="5" style="47" customWidth="1"/>
    <col min="7170" max="7170" width="22.7109375" style="47" customWidth="1"/>
    <col min="7171" max="7171" width="13.7109375" style="47" customWidth="1"/>
    <col min="7172" max="7172" width="12.140625" style="47" customWidth="1"/>
    <col min="7173" max="7173" width="13" style="47" customWidth="1"/>
    <col min="7174" max="7174" width="13.7109375" style="47" customWidth="1"/>
    <col min="7175" max="7175" width="12.7109375" style="47" customWidth="1"/>
    <col min="7176" max="7176" width="12.140625" style="47" customWidth="1"/>
    <col min="7177" max="7177" width="12.85546875" style="47" customWidth="1"/>
    <col min="7178" max="7178" width="12.140625" style="47" customWidth="1"/>
    <col min="7179" max="7179" width="9.5703125" style="47" customWidth="1"/>
    <col min="7180" max="7180" width="2" style="47" customWidth="1"/>
    <col min="7181" max="7424" width="11.42578125" style="47"/>
    <col min="7425" max="7425" width="5" style="47" customWidth="1"/>
    <col min="7426" max="7426" width="22.7109375" style="47" customWidth="1"/>
    <col min="7427" max="7427" width="13.7109375" style="47" customWidth="1"/>
    <col min="7428" max="7428" width="12.140625" style="47" customWidth="1"/>
    <col min="7429" max="7429" width="13" style="47" customWidth="1"/>
    <col min="7430" max="7430" width="13.7109375" style="47" customWidth="1"/>
    <col min="7431" max="7431" width="12.7109375" style="47" customWidth="1"/>
    <col min="7432" max="7432" width="12.140625" style="47" customWidth="1"/>
    <col min="7433" max="7433" width="12.85546875" style="47" customWidth="1"/>
    <col min="7434" max="7434" width="12.140625" style="47" customWidth="1"/>
    <col min="7435" max="7435" width="9.5703125" style="47" customWidth="1"/>
    <col min="7436" max="7436" width="2" style="47" customWidth="1"/>
    <col min="7437" max="7680" width="11.42578125" style="47"/>
    <col min="7681" max="7681" width="5" style="47" customWidth="1"/>
    <col min="7682" max="7682" width="22.7109375" style="47" customWidth="1"/>
    <col min="7683" max="7683" width="13.7109375" style="47" customWidth="1"/>
    <col min="7684" max="7684" width="12.140625" style="47" customWidth="1"/>
    <col min="7685" max="7685" width="13" style="47" customWidth="1"/>
    <col min="7686" max="7686" width="13.7109375" style="47" customWidth="1"/>
    <col min="7687" max="7687" width="12.7109375" style="47" customWidth="1"/>
    <col min="7688" max="7688" width="12.140625" style="47" customWidth="1"/>
    <col min="7689" max="7689" width="12.85546875" style="47" customWidth="1"/>
    <col min="7690" max="7690" width="12.140625" style="47" customWidth="1"/>
    <col min="7691" max="7691" width="9.5703125" style="47" customWidth="1"/>
    <col min="7692" max="7692" width="2" style="47" customWidth="1"/>
    <col min="7693" max="7936" width="11.42578125" style="47"/>
    <col min="7937" max="7937" width="5" style="47" customWidth="1"/>
    <col min="7938" max="7938" width="22.7109375" style="47" customWidth="1"/>
    <col min="7939" max="7939" width="13.7109375" style="47" customWidth="1"/>
    <col min="7940" max="7940" width="12.140625" style="47" customWidth="1"/>
    <col min="7941" max="7941" width="13" style="47" customWidth="1"/>
    <col min="7942" max="7942" width="13.7109375" style="47" customWidth="1"/>
    <col min="7943" max="7943" width="12.7109375" style="47" customWidth="1"/>
    <col min="7944" max="7944" width="12.140625" style="47" customWidth="1"/>
    <col min="7945" max="7945" width="12.85546875" style="47" customWidth="1"/>
    <col min="7946" max="7946" width="12.140625" style="47" customWidth="1"/>
    <col min="7947" max="7947" width="9.5703125" style="47" customWidth="1"/>
    <col min="7948" max="7948" width="2" style="47" customWidth="1"/>
    <col min="7949" max="8192" width="11.42578125" style="47"/>
    <col min="8193" max="8193" width="5" style="47" customWidth="1"/>
    <col min="8194" max="8194" width="22.7109375" style="47" customWidth="1"/>
    <col min="8195" max="8195" width="13.7109375" style="47" customWidth="1"/>
    <col min="8196" max="8196" width="12.140625" style="47" customWidth="1"/>
    <col min="8197" max="8197" width="13" style="47" customWidth="1"/>
    <col min="8198" max="8198" width="13.7109375" style="47" customWidth="1"/>
    <col min="8199" max="8199" width="12.7109375" style="47" customWidth="1"/>
    <col min="8200" max="8200" width="12.140625" style="47" customWidth="1"/>
    <col min="8201" max="8201" width="12.85546875" style="47" customWidth="1"/>
    <col min="8202" max="8202" width="12.140625" style="47" customWidth="1"/>
    <col min="8203" max="8203" width="9.5703125" style="47" customWidth="1"/>
    <col min="8204" max="8204" width="2" style="47" customWidth="1"/>
    <col min="8205" max="8448" width="11.42578125" style="47"/>
    <col min="8449" max="8449" width="5" style="47" customWidth="1"/>
    <col min="8450" max="8450" width="22.7109375" style="47" customWidth="1"/>
    <col min="8451" max="8451" width="13.7109375" style="47" customWidth="1"/>
    <col min="8452" max="8452" width="12.140625" style="47" customWidth="1"/>
    <col min="8453" max="8453" width="13" style="47" customWidth="1"/>
    <col min="8454" max="8454" width="13.7109375" style="47" customWidth="1"/>
    <col min="8455" max="8455" width="12.7109375" style="47" customWidth="1"/>
    <col min="8456" max="8456" width="12.140625" style="47" customWidth="1"/>
    <col min="8457" max="8457" width="12.85546875" style="47" customWidth="1"/>
    <col min="8458" max="8458" width="12.140625" style="47" customWidth="1"/>
    <col min="8459" max="8459" width="9.5703125" style="47" customWidth="1"/>
    <col min="8460" max="8460" width="2" style="47" customWidth="1"/>
    <col min="8461" max="8704" width="11.42578125" style="47"/>
    <col min="8705" max="8705" width="5" style="47" customWidth="1"/>
    <col min="8706" max="8706" width="22.7109375" style="47" customWidth="1"/>
    <col min="8707" max="8707" width="13.7109375" style="47" customWidth="1"/>
    <col min="8708" max="8708" width="12.140625" style="47" customWidth="1"/>
    <col min="8709" max="8709" width="13" style="47" customWidth="1"/>
    <col min="8710" max="8710" width="13.7109375" style="47" customWidth="1"/>
    <col min="8711" max="8711" width="12.7109375" style="47" customWidth="1"/>
    <col min="8712" max="8712" width="12.140625" style="47" customWidth="1"/>
    <col min="8713" max="8713" width="12.85546875" style="47" customWidth="1"/>
    <col min="8714" max="8714" width="12.140625" style="47" customWidth="1"/>
    <col min="8715" max="8715" width="9.5703125" style="47" customWidth="1"/>
    <col min="8716" max="8716" width="2" style="47" customWidth="1"/>
    <col min="8717" max="8960" width="11.42578125" style="47"/>
    <col min="8961" max="8961" width="5" style="47" customWidth="1"/>
    <col min="8962" max="8962" width="22.7109375" style="47" customWidth="1"/>
    <col min="8963" max="8963" width="13.7109375" style="47" customWidth="1"/>
    <col min="8964" max="8964" width="12.140625" style="47" customWidth="1"/>
    <col min="8965" max="8965" width="13" style="47" customWidth="1"/>
    <col min="8966" max="8966" width="13.7109375" style="47" customWidth="1"/>
    <col min="8967" max="8967" width="12.7109375" style="47" customWidth="1"/>
    <col min="8968" max="8968" width="12.140625" style="47" customWidth="1"/>
    <col min="8969" max="8969" width="12.85546875" style="47" customWidth="1"/>
    <col min="8970" max="8970" width="12.140625" style="47" customWidth="1"/>
    <col min="8971" max="8971" width="9.5703125" style="47" customWidth="1"/>
    <col min="8972" max="8972" width="2" style="47" customWidth="1"/>
    <col min="8973" max="9216" width="11.42578125" style="47"/>
    <col min="9217" max="9217" width="5" style="47" customWidth="1"/>
    <col min="9218" max="9218" width="22.7109375" style="47" customWidth="1"/>
    <col min="9219" max="9219" width="13.7109375" style="47" customWidth="1"/>
    <col min="9220" max="9220" width="12.140625" style="47" customWidth="1"/>
    <col min="9221" max="9221" width="13" style="47" customWidth="1"/>
    <col min="9222" max="9222" width="13.7109375" style="47" customWidth="1"/>
    <col min="9223" max="9223" width="12.7109375" style="47" customWidth="1"/>
    <col min="9224" max="9224" width="12.140625" style="47" customWidth="1"/>
    <col min="9225" max="9225" width="12.85546875" style="47" customWidth="1"/>
    <col min="9226" max="9226" width="12.140625" style="47" customWidth="1"/>
    <col min="9227" max="9227" width="9.5703125" style="47" customWidth="1"/>
    <col min="9228" max="9228" width="2" style="47" customWidth="1"/>
    <col min="9229" max="9472" width="11.42578125" style="47"/>
    <col min="9473" max="9473" width="5" style="47" customWidth="1"/>
    <col min="9474" max="9474" width="22.7109375" style="47" customWidth="1"/>
    <col min="9475" max="9475" width="13.7109375" style="47" customWidth="1"/>
    <col min="9476" max="9476" width="12.140625" style="47" customWidth="1"/>
    <col min="9477" max="9477" width="13" style="47" customWidth="1"/>
    <col min="9478" max="9478" width="13.7109375" style="47" customWidth="1"/>
    <col min="9479" max="9479" width="12.7109375" style="47" customWidth="1"/>
    <col min="9480" max="9480" width="12.140625" style="47" customWidth="1"/>
    <col min="9481" max="9481" width="12.85546875" style="47" customWidth="1"/>
    <col min="9482" max="9482" width="12.140625" style="47" customWidth="1"/>
    <col min="9483" max="9483" width="9.5703125" style="47" customWidth="1"/>
    <col min="9484" max="9484" width="2" style="47" customWidth="1"/>
    <col min="9485" max="9728" width="11.42578125" style="47"/>
    <col min="9729" max="9729" width="5" style="47" customWidth="1"/>
    <col min="9730" max="9730" width="22.7109375" style="47" customWidth="1"/>
    <col min="9731" max="9731" width="13.7109375" style="47" customWidth="1"/>
    <col min="9732" max="9732" width="12.140625" style="47" customWidth="1"/>
    <col min="9733" max="9733" width="13" style="47" customWidth="1"/>
    <col min="9734" max="9734" width="13.7109375" style="47" customWidth="1"/>
    <col min="9735" max="9735" width="12.7109375" style="47" customWidth="1"/>
    <col min="9736" max="9736" width="12.140625" style="47" customWidth="1"/>
    <col min="9737" max="9737" width="12.85546875" style="47" customWidth="1"/>
    <col min="9738" max="9738" width="12.140625" style="47" customWidth="1"/>
    <col min="9739" max="9739" width="9.5703125" style="47" customWidth="1"/>
    <col min="9740" max="9740" width="2" style="47" customWidth="1"/>
    <col min="9741" max="9984" width="11.42578125" style="47"/>
    <col min="9985" max="9985" width="5" style="47" customWidth="1"/>
    <col min="9986" max="9986" width="22.7109375" style="47" customWidth="1"/>
    <col min="9987" max="9987" width="13.7109375" style="47" customWidth="1"/>
    <col min="9988" max="9988" width="12.140625" style="47" customWidth="1"/>
    <col min="9989" max="9989" width="13" style="47" customWidth="1"/>
    <col min="9990" max="9990" width="13.7109375" style="47" customWidth="1"/>
    <col min="9991" max="9991" width="12.7109375" style="47" customWidth="1"/>
    <col min="9992" max="9992" width="12.140625" style="47" customWidth="1"/>
    <col min="9993" max="9993" width="12.85546875" style="47" customWidth="1"/>
    <col min="9994" max="9994" width="12.140625" style="47" customWidth="1"/>
    <col min="9995" max="9995" width="9.5703125" style="47" customWidth="1"/>
    <col min="9996" max="9996" width="2" style="47" customWidth="1"/>
    <col min="9997" max="10240" width="11.42578125" style="47"/>
    <col min="10241" max="10241" width="5" style="47" customWidth="1"/>
    <col min="10242" max="10242" width="22.7109375" style="47" customWidth="1"/>
    <col min="10243" max="10243" width="13.7109375" style="47" customWidth="1"/>
    <col min="10244" max="10244" width="12.140625" style="47" customWidth="1"/>
    <col min="10245" max="10245" width="13" style="47" customWidth="1"/>
    <col min="10246" max="10246" width="13.7109375" style="47" customWidth="1"/>
    <col min="10247" max="10247" width="12.7109375" style="47" customWidth="1"/>
    <col min="10248" max="10248" width="12.140625" style="47" customWidth="1"/>
    <col min="10249" max="10249" width="12.85546875" style="47" customWidth="1"/>
    <col min="10250" max="10250" width="12.140625" style="47" customWidth="1"/>
    <col min="10251" max="10251" width="9.5703125" style="47" customWidth="1"/>
    <col min="10252" max="10252" width="2" style="47" customWidth="1"/>
    <col min="10253" max="10496" width="11.42578125" style="47"/>
    <col min="10497" max="10497" width="5" style="47" customWidth="1"/>
    <col min="10498" max="10498" width="22.7109375" style="47" customWidth="1"/>
    <col min="10499" max="10499" width="13.7109375" style="47" customWidth="1"/>
    <col min="10500" max="10500" width="12.140625" style="47" customWidth="1"/>
    <col min="10501" max="10501" width="13" style="47" customWidth="1"/>
    <col min="10502" max="10502" width="13.7109375" style="47" customWidth="1"/>
    <col min="10503" max="10503" width="12.7109375" style="47" customWidth="1"/>
    <col min="10504" max="10504" width="12.140625" style="47" customWidth="1"/>
    <col min="10505" max="10505" width="12.85546875" style="47" customWidth="1"/>
    <col min="10506" max="10506" width="12.140625" style="47" customWidth="1"/>
    <col min="10507" max="10507" width="9.5703125" style="47" customWidth="1"/>
    <col min="10508" max="10508" width="2" style="47" customWidth="1"/>
    <col min="10509" max="10752" width="11.42578125" style="47"/>
    <col min="10753" max="10753" width="5" style="47" customWidth="1"/>
    <col min="10754" max="10754" width="22.7109375" style="47" customWidth="1"/>
    <col min="10755" max="10755" width="13.7109375" style="47" customWidth="1"/>
    <col min="10756" max="10756" width="12.140625" style="47" customWidth="1"/>
    <col min="10757" max="10757" width="13" style="47" customWidth="1"/>
    <col min="10758" max="10758" width="13.7109375" style="47" customWidth="1"/>
    <col min="10759" max="10759" width="12.7109375" style="47" customWidth="1"/>
    <col min="10760" max="10760" width="12.140625" style="47" customWidth="1"/>
    <col min="10761" max="10761" width="12.85546875" style="47" customWidth="1"/>
    <col min="10762" max="10762" width="12.140625" style="47" customWidth="1"/>
    <col min="10763" max="10763" width="9.5703125" style="47" customWidth="1"/>
    <col min="10764" max="10764" width="2" style="47" customWidth="1"/>
    <col min="10765" max="11008" width="11.42578125" style="47"/>
    <col min="11009" max="11009" width="5" style="47" customWidth="1"/>
    <col min="11010" max="11010" width="22.7109375" style="47" customWidth="1"/>
    <col min="11011" max="11011" width="13.7109375" style="47" customWidth="1"/>
    <col min="11012" max="11012" width="12.140625" style="47" customWidth="1"/>
    <col min="11013" max="11013" width="13" style="47" customWidth="1"/>
    <col min="11014" max="11014" width="13.7109375" style="47" customWidth="1"/>
    <col min="11015" max="11015" width="12.7109375" style="47" customWidth="1"/>
    <col min="11016" max="11016" width="12.140625" style="47" customWidth="1"/>
    <col min="11017" max="11017" width="12.85546875" style="47" customWidth="1"/>
    <col min="11018" max="11018" width="12.140625" style="47" customWidth="1"/>
    <col min="11019" max="11019" width="9.5703125" style="47" customWidth="1"/>
    <col min="11020" max="11020" width="2" style="47" customWidth="1"/>
    <col min="11021" max="11264" width="11.42578125" style="47"/>
    <col min="11265" max="11265" width="5" style="47" customWidth="1"/>
    <col min="11266" max="11266" width="22.7109375" style="47" customWidth="1"/>
    <col min="11267" max="11267" width="13.7109375" style="47" customWidth="1"/>
    <col min="11268" max="11268" width="12.140625" style="47" customWidth="1"/>
    <col min="11269" max="11269" width="13" style="47" customWidth="1"/>
    <col min="11270" max="11270" width="13.7109375" style="47" customWidth="1"/>
    <col min="11271" max="11271" width="12.7109375" style="47" customWidth="1"/>
    <col min="11272" max="11272" width="12.140625" style="47" customWidth="1"/>
    <col min="11273" max="11273" width="12.85546875" style="47" customWidth="1"/>
    <col min="11274" max="11274" width="12.140625" style="47" customWidth="1"/>
    <col min="11275" max="11275" width="9.5703125" style="47" customWidth="1"/>
    <col min="11276" max="11276" width="2" style="47" customWidth="1"/>
    <col min="11277" max="11520" width="11.42578125" style="47"/>
    <col min="11521" max="11521" width="5" style="47" customWidth="1"/>
    <col min="11522" max="11522" width="22.7109375" style="47" customWidth="1"/>
    <col min="11523" max="11523" width="13.7109375" style="47" customWidth="1"/>
    <col min="11524" max="11524" width="12.140625" style="47" customWidth="1"/>
    <col min="11525" max="11525" width="13" style="47" customWidth="1"/>
    <col min="11526" max="11526" width="13.7109375" style="47" customWidth="1"/>
    <col min="11527" max="11527" width="12.7109375" style="47" customWidth="1"/>
    <col min="11528" max="11528" width="12.140625" style="47" customWidth="1"/>
    <col min="11529" max="11529" width="12.85546875" style="47" customWidth="1"/>
    <col min="11530" max="11530" width="12.140625" style="47" customWidth="1"/>
    <col min="11531" max="11531" width="9.5703125" style="47" customWidth="1"/>
    <col min="11532" max="11532" width="2" style="47" customWidth="1"/>
    <col min="11533" max="11776" width="11.42578125" style="47"/>
    <col min="11777" max="11777" width="5" style="47" customWidth="1"/>
    <col min="11778" max="11778" width="22.7109375" style="47" customWidth="1"/>
    <col min="11779" max="11779" width="13.7109375" style="47" customWidth="1"/>
    <col min="11780" max="11780" width="12.140625" style="47" customWidth="1"/>
    <col min="11781" max="11781" width="13" style="47" customWidth="1"/>
    <col min="11782" max="11782" width="13.7109375" style="47" customWidth="1"/>
    <col min="11783" max="11783" width="12.7109375" style="47" customWidth="1"/>
    <col min="11784" max="11784" width="12.140625" style="47" customWidth="1"/>
    <col min="11785" max="11785" width="12.85546875" style="47" customWidth="1"/>
    <col min="11786" max="11786" width="12.140625" style="47" customWidth="1"/>
    <col min="11787" max="11787" width="9.5703125" style="47" customWidth="1"/>
    <col min="11788" max="11788" width="2" style="47" customWidth="1"/>
    <col min="11789" max="12032" width="11.42578125" style="47"/>
    <col min="12033" max="12033" width="5" style="47" customWidth="1"/>
    <col min="12034" max="12034" width="22.7109375" style="47" customWidth="1"/>
    <col min="12035" max="12035" width="13.7109375" style="47" customWidth="1"/>
    <col min="12036" max="12036" width="12.140625" style="47" customWidth="1"/>
    <col min="12037" max="12037" width="13" style="47" customWidth="1"/>
    <col min="12038" max="12038" width="13.7109375" style="47" customWidth="1"/>
    <col min="12039" max="12039" width="12.7109375" style="47" customWidth="1"/>
    <col min="12040" max="12040" width="12.140625" style="47" customWidth="1"/>
    <col min="12041" max="12041" width="12.85546875" style="47" customWidth="1"/>
    <col min="12042" max="12042" width="12.140625" style="47" customWidth="1"/>
    <col min="12043" max="12043" width="9.5703125" style="47" customWidth="1"/>
    <col min="12044" max="12044" width="2" style="47" customWidth="1"/>
    <col min="12045" max="12288" width="11.42578125" style="47"/>
    <col min="12289" max="12289" width="5" style="47" customWidth="1"/>
    <col min="12290" max="12290" width="22.7109375" style="47" customWidth="1"/>
    <col min="12291" max="12291" width="13.7109375" style="47" customWidth="1"/>
    <col min="12292" max="12292" width="12.140625" style="47" customWidth="1"/>
    <col min="12293" max="12293" width="13" style="47" customWidth="1"/>
    <col min="12294" max="12294" width="13.7109375" style="47" customWidth="1"/>
    <col min="12295" max="12295" width="12.7109375" style="47" customWidth="1"/>
    <col min="12296" max="12296" width="12.140625" style="47" customWidth="1"/>
    <col min="12297" max="12297" width="12.85546875" style="47" customWidth="1"/>
    <col min="12298" max="12298" width="12.140625" style="47" customWidth="1"/>
    <col min="12299" max="12299" width="9.5703125" style="47" customWidth="1"/>
    <col min="12300" max="12300" width="2" style="47" customWidth="1"/>
    <col min="12301" max="12544" width="11.42578125" style="47"/>
    <col min="12545" max="12545" width="5" style="47" customWidth="1"/>
    <col min="12546" max="12546" width="22.7109375" style="47" customWidth="1"/>
    <col min="12547" max="12547" width="13.7109375" style="47" customWidth="1"/>
    <col min="12548" max="12548" width="12.140625" style="47" customWidth="1"/>
    <col min="12549" max="12549" width="13" style="47" customWidth="1"/>
    <col min="12550" max="12550" width="13.7109375" style="47" customWidth="1"/>
    <col min="12551" max="12551" width="12.7109375" style="47" customWidth="1"/>
    <col min="12552" max="12552" width="12.140625" style="47" customWidth="1"/>
    <col min="12553" max="12553" width="12.85546875" style="47" customWidth="1"/>
    <col min="12554" max="12554" width="12.140625" style="47" customWidth="1"/>
    <col min="12555" max="12555" width="9.5703125" style="47" customWidth="1"/>
    <col min="12556" max="12556" width="2" style="47" customWidth="1"/>
    <col min="12557" max="12800" width="11.42578125" style="47"/>
    <col min="12801" max="12801" width="5" style="47" customWidth="1"/>
    <col min="12802" max="12802" width="22.7109375" style="47" customWidth="1"/>
    <col min="12803" max="12803" width="13.7109375" style="47" customWidth="1"/>
    <col min="12804" max="12804" width="12.140625" style="47" customWidth="1"/>
    <col min="12805" max="12805" width="13" style="47" customWidth="1"/>
    <col min="12806" max="12806" width="13.7109375" style="47" customWidth="1"/>
    <col min="12807" max="12807" width="12.7109375" style="47" customWidth="1"/>
    <col min="12808" max="12808" width="12.140625" style="47" customWidth="1"/>
    <col min="12809" max="12809" width="12.85546875" style="47" customWidth="1"/>
    <col min="12810" max="12810" width="12.140625" style="47" customWidth="1"/>
    <col min="12811" max="12811" width="9.5703125" style="47" customWidth="1"/>
    <col min="12812" max="12812" width="2" style="47" customWidth="1"/>
    <col min="12813" max="13056" width="11.42578125" style="47"/>
    <col min="13057" max="13057" width="5" style="47" customWidth="1"/>
    <col min="13058" max="13058" width="22.7109375" style="47" customWidth="1"/>
    <col min="13059" max="13059" width="13.7109375" style="47" customWidth="1"/>
    <col min="13060" max="13060" width="12.140625" style="47" customWidth="1"/>
    <col min="13061" max="13061" width="13" style="47" customWidth="1"/>
    <col min="13062" max="13062" width="13.7109375" style="47" customWidth="1"/>
    <col min="13063" max="13063" width="12.7109375" style="47" customWidth="1"/>
    <col min="13064" max="13064" width="12.140625" style="47" customWidth="1"/>
    <col min="13065" max="13065" width="12.85546875" style="47" customWidth="1"/>
    <col min="13066" max="13066" width="12.140625" style="47" customWidth="1"/>
    <col min="13067" max="13067" width="9.5703125" style="47" customWidth="1"/>
    <col min="13068" max="13068" width="2" style="47" customWidth="1"/>
    <col min="13069" max="13312" width="11.42578125" style="47"/>
    <col min="13313" max="13313" width="5" style="47" customWidth="1"/>
    <col min="13314" max="13314" width="22.7109375" style="47" customWidth="1"/>
    <col min="13315" max="13315" width="13.7109375" style="47" customWidth="1"/>
    <col min="13316" max="13316" width="12.140625" style="47" customWidth="1"/>
    <col min="13317" max="13317" width="13" style="47" customWidth="1"/>
    <col min="13318" max="13318" width="13.7109375" style="47" customWidth="1"/>
    <col min="13319" max="13319" width="12.7109375" style="47" customWidth="1"/>
    <col min="13320" max="13320" width="12.140625" style="47" customWidth="1"/>
    <col min="13321" max="13321" width="12.85546875" style="47" customWidth="1"/>
    <col min="13322" max="13322" width="12.140625" style="47" customWidth="1"/>
    <col min="13323" max="13323" width="9.5703125" style="47" customWidth="1"/>
    <col min="13324" max="13324" width="2" style="47" customWidth="1"/>
    <col min="13325" max="13568" width="11.42578125" style="47"/>
    <col min="13569" max="13569" width="5" style="47" customWidth="1"/>
    <col min="13570" max="13570" width="22.7109375" style="47" customWidth="1"/>
    <col min="13571" max="13571" width="13.7109375" style="47" customWidth="1"/>
    <col min="13572" max="13572" width="12.140625" style="47" customWidth="1"/>
    <col min="13573" max="13573" width="13" style="47" customWidth="1"/>
    <col min="13574" max="13574" width="13.7109375" style="47" customWidth="1"/>
    <col min="13575" max="13575" width="12.7109375" style="47" customWidth="1"/>
    <col min="13576" max="13576" width="12.140625" style="47" customWidth="1"/>
    <col min="13577" max="13577" width="12.85546875" style="47" customWidth="1"/>
    <col min="13578" max="13578" width="12.140625" style="47" customWidth="1"/>
    <col min="13579" max="13579" width="9.5703125" style="47" customWidth="1"/>
    <col min="13580" max="13580" width="2" style="47" customWidth="1"/>
    <col min="13581" max="13824" width="11.42578125" style="47"/>
    <col min="13825" max="13825" width="5" style="47" customWidth="1"/>
    <col min="13826" max="13826" width="22.7109375" style="47" customWidth="1"/>
    <col min="13827" max="13827" width="13.7109375" style="47" customWidth="1"/>
    <col min="13828" max="13828" width="12.140625" style="47" customWidth="1"/>
    <col min="13829" max="13829" width="13" style="47" customWidth="1"/>
    <col min="13830" max="13830" width="13.7109375" style="47" customWidth="1"/>
    <col min="13831" max="13831" width="12.7109375" style="47" customWidth="1"/>
    <col min="13832" max="13832" width="12.140625" style="47" customWidth="1"/>
    <col min="13833" max="13833" width="12.85546875" style="47" customWidth="1"/>
    <col min="13834" max="13834" width="12.140625" style="47" customWidth="1"/>
    <col min="13835" max="13835" width="9.5703125" style="47" customWidth="1"/>
    <col min="13836" max="13836" width="2" style="47" customWidth="1"/>
    <col min="13837" max="14080" width="11.42578125" style="47"/>
    <col min="14081" max="14081" width="5" style="47" customWidth="1"/>
    <col min="14082" max="14082" width="22.7109375" style="47" customWidth="1"/>
    <col min="14083" max="14083" width="13.7109375" style="47" customWidth="1"/>
    <col min="14084" max="14084" width="12.140625" style="47" customWidth="1"/>
    <col min="14085" max="14085" width="13" style="47" customWidth="1"/>
    <col min="14086" max="14086" width="13.7109375" style="47" customWidth="1"/>
    <col min="14087" max="14087" width="12.7109375" style="47" customWidth="1"/>
    <col min="14088" max="14088" width="12.140625" style="47" customWidth="1"/>
    <col min="14089" max="14089" width="12.85546875" style="47" customWidth="1"/>
    <col min="14090" max="14090" width="12.140625" style="47" customWidth="1"/>
    <col min="14091" max="14091" width="9.5703125" style="47" customWidth="1"/>
    <col min="14092" max="14092" width="2" style="47" customWidth="1"/>
    <col min="14093" max="14336" width="11.42578125" style="47"/>
    <col min="14337" max="14337" width="5" style="47" customWidth="1"/>
    <col min="14338" max="14338" width="22.7109375" style="47" customWidth="1"/>
    <col min="14339" max="14339" width="13.7109375" style="47" customWidth="1"/>
    <col min="14340" max="14340" width="12.140625" style="47" customWidth="1"/>
    <col min="14341" max="14341" width="13" style="47" customWidth="1"/>
    <col min="14342" max="14342" width="13.7109375" style="47" customWidth="1"/>
    <col min="14343" max="14343" width="12.7109375" style="47" customWidth="1"/>
    <col min="14344" max="14344" width="12.140625" style="47" customWidth="1"/>
    <col min="14345" max="14345" width="12.85546875" style="47" customWidth="1"/>
    <col min="14346" max="14346" width="12.140625" style="47" customWidth="1"/>
    <col min="14347" max="14347" width="9.5703125" style="47" customWidth="1"/>
    <col min="14348" max="14348" width="2" style="47" customWidth="1"/>
    <col min="14349" max="14592" width="11.42578125" style="47"/>
    <col min="14593" max="14593" width="5" style="47" customWidth="1"/>
    <col min="14594" max="14594" width="22.7109375" style="47" customWidth="1"/>
    <col min="14595" max="14595" width="13.7109375" style="47" customWidth="1"/>
    <col min="14596" max="14596" width="12.140625" style="47" customWidth="1"/>
    <col min="14597" max="14597" width="13" style="47" customWidth="1"/>
    <col min="14598" max="14598" width="13.7109375" style="47" customWidth="1"/>
    <col min="14599" max="14599" width="12.7109375" style="47" customWidth="1"/>
    <col min="14600" max="14600" width="12.140625" style="47" customWidth="1"/>
    <col min="14601" max="14601" width="12.85546875" style="47" customWidth="1"/>
    <col min="14602" max="14602" width="12.140625" style="47" customWidth="1"/>
    <col min="14603" max="14603" width="9.5703125" style="47" customWidth="1"/>
    <col min="14604" max="14604" width="2" style="47" customWidth="1"/>
    <col min="14605" max="14848" width="11.42578125" style="47"/>
    <col min="14849" max="14849" width="5" style="47" customWidth="1"/>
    <col min="14850" max="14850" width="22.7109375" style="47" customWidth="1"/>
    <col min="14851" max="14851" width="13.7109375" style="47" customWidth="1"/>
    <col min="14852" max="14852" width="12.140625" style="47" customWidth="1"/>
    <col min="14853" max="14853" width="13" style="47" customWidth="1"/>
    <col min="14854" max="14854" width="13.7109375" style="47" customWidth="1"/>
    <col min="14855" max="14855" width="12.7109375" style="47" customWidth="1"/>
    <col min="14856" max="14856" width="12.140625" style="47" customWidth="1"/>
    <col min="14857" max="14857" width="12.85546875" style="47" customWidth="1"/>
    <col min="14858" max="14858" width="12.140625" style="47" customWidth="1"/>
    <col min="14859" max="14859" width="9.5703125" style="47" customWidth="1"/>
    <col min="14860" max="14860" width="2" style="47" customWidth="1"/>
    <col min="14861" max="15104" width="11.42578125" style="47"/>
    <col min="15105" max="15105" width="5" style="47" customWidth="1"/>
    <col min="15106" max="15106" width="22.7109375" style="47" customWidth="1"/>
    <col min="15107" max="15107" width="13.7109375" style="47" customWidth="1"/>
    <col min="15108" max="15108" width="12.140625" style="47" customWidth="1"/>
    <col min="15109" max="15109" width="13" style="47" customWidth="1"/>
    <col min="15110" max="15110" width="13.7109375" style="47" customWidth="1"/>
    <col min="15111" max="15111" width="12.7109375" style="47" customWidth="1"/>
    <col min="15112" max="15112" width="12.140625" style="47" customWidth="1"/>
    <col min="15113" max="15113" width="12.85546875" style="47" customWidth="1"/>
    <col min="15114" max="15114" width="12.140625" style="47" customWidth="1"/>
    <col min="15115" max="15115" width="9.5703125" style="47" customWidth="1"/>
    <col min="15116" max="15116" width="2" style="47" customWidth="1"/>
    <col min="15117" max="15360" width="11.42578125" style="47"/>
    <col min="15361" max="15361" width="5" style="47" customWidth="1"/>
    <col min="15362" max="15362" width="22.7109375" style="47" customWidth="1"/>
    <col min="15363" max="15363" width="13.7109375" style="47" customWidth="1"/>
    <col min="15364" max="15364" width="12.140625" style="47" customWidth="1"/>
    <col min="15365" max="15365" width="13" style="47" customWidth="1"/>
    <col min="15366" max="15366" width="13.7109375" style="47" customWidth="1"/>
    <col min="15367" max="15367" width="12.7109375" style="47" customWidth="1"/>
    <col min="15368" max="15368" width="12.140625" style="47" customWidth="1"/>
    <col min="15369" max="15369" width="12.85546875" style="47" customWidth="1"/>
    <col min="15370" max="15370" width="12.140625" style="47" customWidth="1"/>
    <col min="15371" max="15371" width="9.5703125" style="47" customWidth="1"/>
    <col min="15372" max="15372" width="2" style="47" customWidth="1"/>
    <col min="15373" max="15616" width="11.42578125" style="47"/>
    <col min="15617" max="15617" width="5" style="47" customWidth="1"/>
    <col min="15618" max="15618" width="22.7109375" style="47" customWidth="1"/>
    <col min="15619" max="15619" width="13.7109375" style="47" customWidth="1"/>
    <col min="15620" max="15620" width="12.140625" style="47" customWidth="1"/>
    <col min="15621" max="15621" width="13" style="47" customWidth="1"/>
    <col min="15622" max="15622" width="13.7109375" style="47" customWidth="1"/>
    <col min="15623" max="15623" width="12.7109375" style="47" customWidth="1"/>
    <col min="15624" max="15624" width="12.140625" style="47" customWidth="1"/>
    <col min="15625" max="15625" width="12.85546875" style="47" customWidth="1"/>
    <col min="15626" max="15626" width="12.140625" style="47" customWidth="1"/>
    <col min="15627" max="15627" width="9.5703125" style="47" customWidth="1"/>
    <col min="15628" max="15628" width="2" style="47" customWidth="1"/>
    <col min="15629" max="15872" width="11.42578125" style="47"/>
    <col min="15873" max="15873" width="5" style="47" customWidth="1"/>
    <col min="15874" max="15874" width="22.7109375" style="47" customWidth="1"/>
    <col min="15875" max="15875" width="13.7109375" style="47" customWidth="1"/>
    <col min="15876" max="15876" width="12.140625" style="47" customWidth="1"/>
    <col min="15877" max="15877" width="13" style="47" customWidth="1"/>
    <col min="15878" max="15878" width="13.7109375" style="47" customWidth="1"/>
    <col min="15879" max="15879" width="12.7109375" style="47" customWidth="1"/>
    <col min="15880" max="15880" width="12.140625" style="47" customWidth="1"/>
    <col min="15881" max="15881" width="12.85546875" style="47" customWidth="1"/>
    <col min="15882" max="15882" width="12.140625" style="47" customWidth="1"/>
    <col min="15883" max="15883" width="9.5703125" style="47" customWidth="1"/>
    <col min="15884" max="15884" width="2" style="47" customWidth="1"/>
    <col min="15885" max="16128" width="11.42578125" style="47"/>
    <col min="16129" max="16129" width="5" style="47" customWidth="1"/>
    <col min="16130" max="16130" width="22.7109375" style="47" customWidth="1"/>
    <col min="16131" max="16131" width="13.7109375" style="47" customWidth="1"/>
    <col min="16132" max="16132" width="12.140625" style="47" customWidth="1"/>
    <col min="16133" max="16133" width="13" style="47" customWidth="1"/>
    <col min="16134" max="16134" width="13.7109375" style="47" customWidth="1"/>
    <col min="16135" max="16135" width="12.7109375" style="47" customWidth="1"/>
    <col min="16136" max="16136" width="12.140625" style="47" customWidth="1"/>
    <col min="16137" max="16137" width="12.85546875" style="47" customWidth="1"/>
    <col min="16138" max="16138" width="12.140625" style="47" customWidth="1"/>
    <col min="16139" max="16139" width="9.5703125" style="47" customWidth="1"/>
    <col min="16140" max="16140" width="2" style="47" customWidth="1"/>
    <col min="16141" max="16384" width="11.42578125" style="47"/>
  </cols>
  <sheetData>
    <row r="1" spans="1:11" s="323" customFormat="1">
      <c r="B1" s="324" t="s">
        <v>858</v>
      </c>
      <c r="C1" s="271"/>
      <c r="D1" s="271"/>
      <c r="E1" s="271"/>
      <c r="F1" s="325"/>
      <c r="G1" s="271"/>
      <c r="H1" s="271"/>
      <c r="I1" s="271"/>
      <c r="J1" s="271"/>
      <c r="K1" s="271"/>
    </row>
    <row r="2" spans="1:11">
      <c r="B2" s="325"/>
      <c r="C2" s="325"/>
      <c r="D2" s="325"/>
      <c r="E2" s="325"/>
      <c r="F2" s="325"/>
      <c r="G2" s="325"/>
      <c r="H2" s="325"/>
      <c r="I2" s="325"/>
      <c r="J2" s="6" t="s">
        <v>812</v>
      </c>
      <c r="K2" s="325"/>
    </row>
    <row r="3" spans="1:11">
      <c r="A3" s="326"/>
      <c r="B3" s="327"/>
      <c r="C3" s="908" t="s">
        <v>122</v>
      </c>
      <c r="D3" s="909"/>
      <c r="E3" s="328"/>
      <c r="F3" s="329"/>
      <c r="G3" s="329"/>
      <c r="H3" s="329"/>
      <c r="I3" s="329"/>
      <c r="J3" s="330"/>
    </row>
    <row r="4" spans="1:11" s="333" customFormat="1" ht="59.25" customHeight="1">
      <c r="A4" s="331"/>
      <c r="B4" s="332"/>
      <c r="C4" s="910"/>
      <c r="D4" s="911"/>
      <c r="E4" s="912" t="s">
        <v>123</v>
      </c>
      <c r="F4" s="913"/>
      <c r="G4" s="913"/>
      <c r="H4" s="913"/>
      <c r="I4" s="913"/>
      <c r="J4" s="914"/>
    </row>
    <row r="5" spans="1:11" s="333" customFormat="1" ht="72.75" customHeight="1">
      <c r="A5" s="331"/>
      <c r="B5" s="332"/>
      <c r="C5" s="844"/>
      <c r="D5" s="845"/>
      <c r="E5" s="847" t="s">
        <v>124</v>
      </c>
      <c r="F5" s="854" t="s">
        <v>125</v>
      </c>
      <c r="G5" s="915" t="s">
        <v>126</v>
      </c>
      <c r="H5" s="916"/>
      <c r="I5" s="915" t="s">
        <v>127</v>
      </c>
      <c r="J5" s="916"/>
    </row>
    <row r="6" spans="1:11" s="334" customFormat="1" ht="51.75" customHeight="1">
      <c r="A6" s="844"/>
      <c r="B6" s="846"/>
      <c r="C6" s="847" t="s">
        <v>128</v>
      </c>
      <c r="D6" s="853" t="s">
        <v>129</v>
      </c>
      <c r="E6" s="847" t="s">
        <v>130</v>
      </c>
      <c r="F6" s="854" t="s">
        <v>130</v>
      </c>
      <c r="G6" s="847" t="s">
        <v>130</v>
      </c>
      <c r="H6" s="853" t="s">
        <v>129</v>
      </c>
      <c r="I6" s="847" t="s">
        <v>130</v>
      </c>
      <c r="J6" s="853" t="s">
        <v>131</v>
      </c>
    </row>
    <row r="7" spans="1:11" ht="20.25" customHeight="1">
      <c r="A7" s="335" t="s">
        <v>132</v>
      </c>
      <c r="B7" s="336"/>
      <c r="C7" s="337">
        <v>193750</v>
      </c>
      <c r="D7" s="338">
        <v>423.89841066000002</v>
      </c>
      <c r="E7" s="337">
        <v>187390</v>
      </c>
      <c r="F7" s="339">
        <v>242710</v>
      </c>
      <c r="G7" s="337">
        <v>430100</v>
      </c>
      <c r="H7" s="338">
        <v>1871.4998128499997</v>
      </c>
      <c r="I7" s="337">
        <v>69970</v>
      </c>
      <c r="J7" s="338">
        <v>199.85681247999995</v>
      </c>
    </row>
    <row r="8" spans="1:11" ht="15.6" customHeight="1">
      <c r="A8" s="335" t="s">
        <v>133</v>
      </c>
      <c r="B8" s="340" t="s">
        <v>134</v>
      </c>
      <c r="C8" s="341">
        <v>182540</v>
      </c>
      <c r="D8" s="342">
        <v>402.29272013000002</v>
      </c>
      <c r="E8" s="341">
        <v>156180</v>
      </c>
      <c r="F8" s="343">
        <v>225270</v>
      </c>
      <c r="G8" s="341">
        <v>381450</v>
      </c>
      <c r="H8" s="342">
        <v>1618.7668416299996</v>
      </c>
      <c r="I8" s="344">
        <v>69310</v>
      </c>
      <c r="J8" s="345">
        <v>197.62036245999994</v>
      </c>
    </row>
    <row r="9" spans="1:11" ht="15.6" customHeight="1">
      <c r="A9" s="335"/>
      <c r="B9" s="340" t="s">
        <v>135</v>
      </c>
      <c r="C9" s="341">
        <v>11210</v>
      </c>
      <c r="D9" s="342">
        <v>21.60569053</v>
      </c>
      <c r="E9" s="341">
        <v>31210</v>
      </c>
      <c r="F9" s="343">
        <v>17440</v>
      </c>
      <c r="G9" s="341">
        <v>48650</v>
      </c>
      <c r="H9" s="342">
        <v>252.73297122</v>
      </c>
      <c r="I9" s="346">
        <v>660</v>
      </c>
      <c r="J9" s="347">
        <v>2.2364500200000017</v>
      </c>
    </row>
    <row r="10" spans="1:11" ht="21" customHeight="1">
      <c r="A10" s="335" t="s">
        <v>136</v>
      </c>
      <c r="B10" s="336"/>
      <c r="C10" s="348">
        <v>1600</v>
      </c>
      <c r="D10" s="349">
        <v>3.1691385800000003</v>
      </c>
      <c r="E10" s="348">
        <v>20490</v>
      </c>
      <c r="F10" s="350">
        <v>4070</v>
      </c>
      <c r="G10" s="348">
        <v>24560</v>
      </c>
      <c r="H10" s="349">
        <v>40.730203719999992</v>
      </c>
      <c r="I10" s="348">
        <v>2400</v>
      </c>
      <c r="J10" s="349">
        <v>6.2441818899999992</v>
      </c>
    </row>
    <row r="11" spans="1:11" ht="15.6" customHeight="1">
      <c r="A11" s="335" t="s">
        <v>133</v>
      </c>
      <c r="B11" s="340" t="s">
        <v>134</v>
      </c>
      <c r="C11" s="351">
        <v>890</v>
      </c>
      <c r="D11" s="352">
        <v>1.87572527</v>
      </c>
      <c r="E11" s="351">
        <v>15710</v>
      </c>
      <c r="F11" s="343">
        <v>2980</v>
      </c>
      <c r="G11" s="351">
        <v>18690</v>
      </c>
      <c r="H11" s="342">
        <v>17.888715169999998</v>
      </c>
      <c r="I11" s="351"/>
      <c r="J11" s="342"/>
    </row>
    <row r="12" spans="1:11" ht="15.6" customHeight="1">
      <c r="A12" s="335"/>
      <c r="B12" s="340" t="s">
        <v>135</v>
      </c>
      <c r="C12" s="351">
        <v>710</v>
      </c>
      <c r="D12" s="352">
        <v>1.29341331</v>
      </c>
      <c r="E12" s="351">
        <v>4780</v>
      </c>
      <c r="F12" s="353">
        <v>1090</v>
      </c>
      <c r="G12" s="351">
        <v>5870</v>
      </c>
      <c r="H12" s="342">
        <v>22.841488549999998</v>
      </c>
      <c r="I12" s="351"/>
      <c r="J12" s="352"/>
    </row>
    <row r="13" spans="1:11" ht="20.25" customHeight="1">
      <c r="A13" s="335" t="s">
        <v>44</v>
      </c>
      <c r="B13" s="336"/>
      <c r="C13" s="348">
        <v>29790</v>
      </c>
      <c r="D13" s="349">
        <v>104.07560659000001</v>
      </c>
      <c r="E13" s="348">
        <v>29300</v>
      </c>
      <c r="F13" s="350">
        <v>39120</v>
      </c>
      <c r="G13" s="348">
        <v>68420</v>
      </c>
      <c r="H13" s="349">
        <v>486.05415192999993</v>
      </c>
      <c r="I13" s="348">
        <v>0</v>
      </c>
      <c r="J13" s="349">
        <v>0</v>
      </c>
    </row>
    <row r="14" spans="1:11" ht="18.75" customHeight="1">
      <c r="A14" s="335" t="s">
        <v>137</v>
      </c>
      <c r="B14" s="354"/>
      <c r="C14" s="348">
        <v>4810</v>
      </c>
      <c r="D14" s="349">
        <v>11.595872890000001</v>
      </c>
      <c r="E14" s="348">
        <v>8630</v>
      </c>
      <c r="F14" s="350">
        <v>5730</v>
      </c>
      <c r="G14" s="348">
        <v>14370</v>
      </c>
      <c r="H14" s="349">
        <v>65.342086929999994</v>
      </c>
      <c r="I14" s="348">
        <v>4830</v>
      </c>
      <c r="J14" s="349">
        <v>12.96115814</v>
      </c>
    </row>
    <row r="15" spans="1:11" ht="20.25" customHeight="1">
      <c r="A15" s="335" t="s">
        <v>138</v>
      </c>
      <c r="B15" s="336"/>
      <c r="C15" s="348">
        <v>2020</v>
      </c>
      <c r="D15" s="349">
        <v>4.6602521899999996</v>
      </c>
      <c r="E15" s="348">
        <v>3590</v>
      </c>
      <c r="F15" s="350">
        <v>2070</v>
      </c>
      <c r="G15" s="348">
        <v>5660</v>
      </c>
      <c r="H15" s="349">
        <v>33.412270480000004</v>
      </c>
      <c r="I15" s="348">
        <v>1210</v>
      </c>
      <c r="J15" s="349">
        <v>3.6705020299999997</v>
      </c>
    </row>
    <row r="16" spans="1:11" ht="20.25" customHeight="1">
      <c r="A16" s="335" t="s">
        <v>139</v>
      </c>
      <c r="B16" s="336"/>
      <c r="C16" s="348">
        <v>1090</v>
      </c>
      <c r="D16" s="349">
        <v>4.9926885399999996</v>
      </c>
      <c r="E16" s="348">
        <v>2290</v>
      </c>
      <c r="F16" s="350">
        <v>350</v>
      </c>
      <c r="G16" s="348">
        <v>2630</v>
      </c>
      <c r="H16" s="349">
        <v>8.2127021399999993</v>
      </c>
      <c r="I16" s="348">
        <v>1240</v>
      </c>
      <c r="J16" s="349">
        <v>4.0007191200000003</v>
      </c>
    </row>
    <row r="17" spans="1:10" ht="20.25" customHeight="1">
      <c r="A17" s="335" t="s">
        <v>140</v>
      </c>
      <c r="B17" s="336"/>
      <c r="C17" s="348">
        <v>210</v>
      </c>
      <c r="D17" s="349">
        <v>0.34401768000000005</v>
      </c>
      <c r="E17" s="348">
        <v>3520</v>
      </c>
      <c r="F17" s="350">
        <v>1460</v>
      </c>
      <c r="G17" s="348">
        <v>4990</v>
      </c>
      <c r="H17" s="349">
        <v>23.014034289999998</v>
      </c>
      <c r="I17" s="348" t="s">
        <v>144</v>
      </c>
      <c r="J17" s="349">
        <v>2.5701119999999997E-2</v>
      </c>
    </row>
    <row r="18" spans="1:10" ht="18.75" customHeight="1">
      <c r="A18" s="335" t="s">
        <v>141</v>
      </c>
      <c r="B18" s="336"/>
      <c r="C18" s="351">
        <v>2430</v>
      </c>
      <c r="D18" s="352">
        <v>0.68738218000000006</v>
      </c>
      <c r="E18" s="351">
        <v>80</v>
      </c>
      <c r="F18" s="353">
        <v>110</v>
      </c>
      <c r="G18" s="351">
        <v>190</v>
      </c>
      <c r="H18" s="352">
        <v>0.99481169000000003</v>
      </c>
      <c r="I18" s="337">
        <v>70</v>
      </c>
      <c r="J18" s="338">
        <v>0.33606825000000001</v>
      </c>
    </row>
    <row r="19" spans="1:10" ht="18" customHeight="1">
      <c r="A19" s="335" t="s">
        <v>142</v>
      </c>
      <c r="B19" s="336"/>
      <c r="C19" s="337">
        <v>4870</v>
      </c>
      <c r="D19" s="338">
        <v>14.767632600000001</v>
      </c>
      <c r="E19" s="337">
        <v>970</v>
      </c>
      <c r="F19" s="339">
        <v>680</v>
      </c>
      <c r="G19" s="337">
        <v>1650</v>
      </c>
      <c r="H19" s="338">
        <v>5.8257099999999999</v>
      </c>
      <c r="I19" s="351">
        <v>510</v>
      </c>
      <c r="J19" s="349">
        <v>1.7376990199999998</v>
      </c>
    </row>
    <row r="20" spans="1:10" ht="15.6" customHeight="1">
      <c r="A20" s="335"/>
      <c r="B20" s="336" t="s">
        <v>143</v>
      </c>
      <c r="C20" s="351" t="s">
        <v>144</v>
      </c>
      <c r="D20" s="352">
        <v>4.2885900000000001E-3</v>
      </c>
      <c r="E20" s="351">
        <v>110</v>
      </c>
      <c r="F20" s="353">
        <v>40</v>
      </c>
      <c r="G20" s="351">
        <v>150</v>
      </c>
      <c r="H20" s="352">
        <v>0.32939188000000003</v>
      </c>
      <c r="I20" s="351">
        <v>30</v>
      </c>
      <c r="J20" s="352">
        <v>5.8681989999999996E-2</v>
      </c>
    </row>
    <row r="21" spans="1:10" ht="15.6" customHeight="1">
      <c r="A21" s="335"/>
      <c r="B21" s="336" t="s">
        <v>145</v>
      </c>
      <c r="C21" s="355">
        <v>4820</v>
      </c>
      <c r="D21" s="352">
        <v>14.682624050000001</v>
      </c>
      <c r="E21" s="351">
        <v>230</v>
      </c>
      <c r="F21" s="353">
        <v>140</v>
      </c>
      <c r="G21" s="351">
        <v>370</v>
      </c>
      <c r="H21" s="352">
        <v>1.1691879100000002</v>
      </c>
      <c r="I21" s="351">
        <v>10</v>
      </c>
      <c r="J21" s="352">
        <v>3.9442410000000004E-2</v>
      </c>
    </row>
    <row r="22" spans="1:10" ht="15.6" customHeight="1">
      <c r="A22" s="335"/>
      <c r="B22" s="336" t="s">
        <v>146</v>
      </c>
      <c r="C22" s="356">
        <v>50</v>
      </c>
      <c r="D22" s="352">
        <v>6.5302280000000004E-2</v>
      </c>
      <c r="E22" s="351">
        <v>470</v>
      </c>
      <c r="F22" s="353">
        <v>230</v>
      </c>
      <c r="G22" s="351">
        <v>700</v>
      </c>
      <c r="H22" s="352">
        <v>2.7675381400000001</v>
      </c>
      <c r="I22" s="351">
        <v>20</v>
      </c>
      <c r="J22" s="352">
        <v>7.8663589999999992E-2</v>
      </c>
    </row>
    <row r="23" spans="1:10" ht="15.6" customHeight="1">
      <c r="A23" s="335"/>
      <c r="B23" s="336" t="s">
        <v>147</v>
      </c>
      <c r="C23" s="357">
        <v>0</v>
      </c>
      <c r="D23" s="352">
        <v>0</v>
      </c>
      <c r="E23" s="351" t="s">
        <v>144</v>
      </c>
      <c r="F23" s="351" t="s">
        <v>144</v>
      </c>
      <c r="G23" s="351">
        <v>10</v>
      </c>
      <c r="H23" s="352">
        <v>4.3819779999999996E-2</v>
      </c>
      <c r="I23" s="351" t="s">
        <v>144</v>
      </c>
      <c r="J23" s="352">
        <v>4.7684239999999996E-2</v>
      </c>
    </row>
    <row r="24" spans="1:10" ht="15.6" customHeight="1">
      <c r="A24" s="335"/>
      <c r="B24" s="336" t="s">
        <v>148</v>
      </c>
      <c r="C24" s="356">
        <v>0</v>
      </c>
      <c r="D24" s="358">
        <v>0</v>
      </c>
      <c r="E24" s="351">
        <v>20</v>
      </c>
      <c r="F24" s="353">
        <v>70</v>
      </c>
      <c r="G24" s="351">
        <v>90</v>
      </c>
      <c r="H24" s="352">
        <v>0.21963489999999999</v>
      </c>
      <c r="I24" s="351">
        <v>420</v>
      </c>
      <c r="J24" s="352">
        <v>1.4741753799999999</v>
      </c>
    </row>
    <row r="25" spans="1:10" ht="15.6" customHeight="1">
      <c r="A25" s="335"/>
      <c r="B25" s="336" t="s">
        <v>149</v>
      </c>
      <c r="C25" s="351">
        <v>0</v>
      </c>
      <c r="D25" s="352">
        <v>0</v>
      </c>
      <c r="E25" s="351">
        <v>130</v>
      </c>
      <c r="F25" s="353">
        <v>170</v>
      </c>
      <c r="G25" s="351">
        <v>300</v>
      </c>
      <c r="H25" s="352">
        <v>1.1232331499999999</v>
      </c>
      <c r="I25" s="351">
        <v>0</v>
      </c>
      <c r="J25" s="352">
        <v>0</v>
      </c>
    </row>
    <row r="26" spans="1:10" ht="15.6" customHeight="1">
      <c r="A26" s="335"/>
      <c r="B26" s="336" t="s">
        <v>150</v>
      </c>
      <c r="C26" s="351" t="s">
        <v>144</v>
      </c>
      <c r="D26" s="352">
        <v>1.541768E-2</v>
      </c>
      <c r="E26" s="351">
        <v>20</v>
      </c>
      <c r="F26" s="353">
        <v>20</v>
      </c>
      <c r="G26" s="351">
        <v>40</v>
      </c>
      <c r="H26" s="352">
        <v>0.17290423999999999</v>
      </c>
      <c r="I26" s="47">
        <v>20</v>
      </c>
      <c r="J26" s="352">
        <v>3.9051410000000002E-2</v>
      </c>
    </row>
    <row r="27" spans="1:10" s="142" customFormat="1" ht="18.75" customHeight="1">
      <c r="A27" s="309" t="s">
        <v>151</v>
      </c>
      <c r="B27" s="83"/>
      <c r="C27" s="359">
        <v>240590</v>
      </c>
      <c r="D27" s="360">
        <v>568.19100191000007</v>
      </c>
      <c r="E27" s="359">
        <v>256260</v>
      </c>
      <c r="F27" s="361">
        <v>296300</v>
      </c>
      <c r="G27" s="359">
        <v>552560</v>
      </c>
      <c r="H27" s="362">
        <v>2535.0857840299996</v>
      </c>
      <c r="I27" s="359">
        <v>80250</v>
      </c>
      <c r="J27" s="362">
        <v>228.83284204999998</v>
      </c>
    </row>
    <row r="28" spans="1:10" ht="15.6" customHeight="1">
      <c r="A28" s="335" t="s">
        <v>152</v>
      </c>
      <c r="B28" s="336" t="s">
        <v>153</v>
      </c>
      <c r="C28" s="357">
        <v>228670</v>
      </c>
      <c r="D28" s="277">
        <v>545.29189807000012</v>
      </c>
      <c r="E28" s="357">
        <v>220270</v>
      </c>
      <c r="F28" s="363">
        <v>277770</v>
      </c>
      <c r="G28" s="357">
        <v>498040</v>
      </c>
      <c r="H28" s="277">
        <v>2259.5113242599996</v>
      </c>
      <c r="I28" s="357">
        <v>79590</v>
      </c>
      <c r="J28" s="277">
        <v>226.59639202999998</v>
      </c>
    </row>
    <row r="29" spans="1:10" ht="15.6" customHeight="1">
      <c r="A29" s="335"/>
      <c r="B29" s="336" t="s">
        <v>154</v>
      </c>
      <c r="C29" s="364">
        <v>11920</v>
      </c>
      <c r="D29" s="365">
        <v>22.899103840000002</v>
      </c>
      <c r="E29" s="366">
        <v>35990</v>
      </c>
      <c r="F29" s="367">
        <v>18530</v>
      </c>
      <c r="G29" s="366">
        <v>54520</v>
      </c>
      <c r="H29" s="365">
        <v>275.57445976999998</v>
      </c>
      <c r="I29" s="366">
        <v>660</v>
      </c>
      <c r="J29" s="365">
        <v>2.2364500200000017</v>
      </c>
    </row>
    <row r="30" spans="1:10" ht="12.75" hidden="1" customHeight="1">
      <c r="A30" s="335"/>
      <c r="B30" s="336"/>
      <c r="C30" s="335"/>
      <c r="D30" s="336"/>
      <c r="E30" s="335"/>
      <c r="F30" s="149"/>
      <c r="G30" s="335">
        <v>0</v>
      </c>
      <c r="H30" s="277"/>
      <c r="I30" s="335"/>
      <c r="J30" s="336"/>
    </row>
    <row r="31" spans="1:10" ht="19.5" customHeight="1">
      <c r="A31" s="368" t="s">
        <v>155</v>
      </c>
      <c r="B31" s="369"/>
      <c r="C31" s="370">
        <v>238150</v>
      </c>
      <c r="D31" s="371"/>
      <c r="E31" s="370">
        <v>256040</v>
      </c>
      <c r="F31" s="372">
        <v>296000</v>
      </c>
      <c r="G31" s="370">
        <v>552040</v>
      </c>
      <c r="H31" s="277"/>
      <c r="I31" s="335"/>
      <c r="J31" s="336"/>
    </row>
    <row r="32" spans="1:10" ht="12" customHeight="1">
      <c r="A32" s="373"/>
      <c r="B32" s="336" t="s">
        <v>156</v>
      </c>
      <c r="C32" s="119">
        <v>226230</v>
      </c>
      <c r="D32" s="122"/>
      <c r="E32" s="374">
        <v>220050</v>
      </c>
      <c r="F32" s="375">
        <v>277470</v>
      </c>
      <c r="G32" s="119">
        <v>497520</v>
      </c>
      <c r="H32" s="113"/>
      <c r="I32" s="120"/>
      <c r="J32" s="122"/>
    </row>
    <row r="33" spans="1:18" ht="12" customHeight="1">
      <c r="A33" s="376"/>
      <c r="B33" s="377" t="s">
        <v>157</v>
      </c>
      <c r="C33" s="378">
        <v>11920</v>
      </c>
      <c r="D33" s="377"/>
      <c r="E33" s="378">
        <v>35990</v>
      </c>
      <c r="F33" s="379">
        <v>18530</v>
      </c>
      <c r="G33" s="378">
        <v>54520</v>
      </c>
      <c r="H33" s="377"/>
      <c r="I33" s="376"/>
      <c r="J33" s="377"/>
    </row>
    <row r="34" spans="1:18">
      <c r="A34" s="380"/>
      <c r="B34" s="381"/>
      <c r="C34" s="381"/>
      <c r="D34" s="381"/>
      <c r="E34" s="382"/>
      <c r="F34" s="382"/>
    </row>
    <row r="35" spans="1:18" ht="12">
      <c r="A35" s="383" t="s">
        <v>158</v>
      </c>
      <c r="B35" s="381"/>
      <c r="C35" s="381"/>
      <c r="D35" s="381"/>
      <c r="E35" s="382"/>
      <c r="F35" s="382"/>
    </row>
    <row r="36" spans="1:18" ht="13.5">
      <c r="A36" s="384" t="s">
        <v>859</v>
      </c>
      <c r="B36" s="381"/>
      <c r="C36" s="381"/>
      <c r="D36" s="381"/>
      <c r="E36" s="382"/>
      <c r="F36" s="382"/>
    </row>
    <row r="37" spans="1:18" ht="13.5" customHeight="1">
      <c r="A37" s="385" t="s">
        <v>159</v>
      </c>
      <c r="B37" s="386"/>
      <c r="C37" s="386"/>
      <c r="D37" s="386"/>
      <c r="E37" s="386"/>
      <c r="F37" s="386"/>
      <c r="G37" s="386"/>
      <c r="H37" s="386"/>
      <c r="I37" s="386"/>
      <c r="J37" s="386"/>
      <c r="K37" s="386"/>
    </row>
    <row r="38" spans="1:18">
      <c r="A38" s="387" t="s">
        <v>160</v>
      </c>
      <c r="B38" s="381"/>
      <c r="C38" s="381"/>
      <c r="D38" s="381"/>
      <c r="E38" s="381"/>
      <c r="F38" s="381"/>
      <c r="G38" s="381"/>
      <c r="H38" s="381"/>
      <c r="I38" s="381"/>
      <c r="J38" s="381"/>
      <c r="K38" s="381"/>
    </row>
    <row r="39" spans="1:18" s="391" customFormat="1" ht="12.75">
      <c r="A39" s="388" t="s">
        <v>161</v>
      </c>
      <c r="B39" s="389"/>
      <c r="C39" s="389"/>
      <c r="D39" s="390"/>
      <c r="E39" s="390"/>
      <c r="I39" s="392"/>
      <c r="J39" s="392"/>
      <c r="K39" s="392"/>
      <c r="L39" s="392"/>
      <c r="M39" s="392"/>
      <c r="N39" s="392"/>
      <c r="O39" s="392"/>
      <c r="P39" s="392"/>
      <c r="Q39" s="392"/>
      <c r="R39" s="392"/>
    </row>
    <row r="40" spans="1:18" ht="15.75" customHeight="1">
      <c r="A40" s="385" t="s">
        <v>162</v>
      </c>
      <c r="B40" s="386"/>
      <c r="C40" s="386"/>
      <c r="D40" s="386"/>
      <c r="E40" s="386"/>
      <c r="F40" s="386"/>
      <c r="G40" s="386"/>
      <c r="H40" s="386"/>
      <c r="I40" s="386"/>
      <c r="J40" s="386"/>
      <c r="K40" s="386"/>
    </row>
    <row r="42" spans="1:18" ht="12.75" customHeight="1">
      <c r="A42" s="188" t="s">
        <v>163</v>
      </c>
      <c r="B42" s="393"/>
      <c r="C42" s="393"/>
      <c r="D42" s="393"/>
      <c r="E42" s="393"/>
      <c r="F42" s="393"/>
      <c r="G42" s="393"/>
      <c r="H42" s="393"/>
      <c r="I42" s="393"/>
      <c r="J42" s="393"/>
      <c r="K42" s="393"/>
    </row>
  </sheetData>
  <mergeCells count="4">
    <mergeCell ref="C3:D4"/>
    <mergeCell ref="E4:J4"/>
    <mergeCell ref="G5:H5"/>
    <mergeCell ref="I5:J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workbookViewId="0">
      <selection activeCell="I27" sqref="I27"/>
    </sheetView>
  </sheetViews>
  <sheetFormatPr baseColWidth="10" defaultRowHeight="11.25"/>
  <cols>
    <col min="1" max="1" width="2.42578125" style="2" customWidth="1"/>
    <col min="2" max="2" width="21.7109375" style="2" customWidth="1"/>
    <col min="3" max="3" width="7.7109375" style="2" customWidth="1"/>
    <col min="4" max="4" width="1.5703125" style="2" customWidth="1"/>
    <col min="5" max="5" width="7.5703125" style="2" customWidth="1"/>
    <col min="6" max="6" width="1.5703125" style="2" customWidth="1"/>
    <col min="7" max="7" width="8.5703125" style="2" customWidth="1"/>
    <col min="8" max="8" width="1.5703125" style="2" customWidth="1"/>
    <col min="9" max="9" width="7.5703125" style="2" customWidth="1"/>
    <col min="10" max="10" width="1.5703125" style="2" customWidth="1"/>
    <col min="11" max="11" width="7.7109375" style="2" customWidth="1"/>
    <col min="12" max="12" width="1.5703125" style="2" customWidth="1"/>
    <col min="13" max="13" width="8.28515625" style="2" customWidth="1"/>
    <col min="14" max="14" width="1.5703125" style="2" customWidth="1"/>
    <col min="15" max="15" width="7.7109375" style="2" customWidth="1"/>
    <col min="16" max="16" width="1.5703125" style="2" customWidth="1"/>
    <col min="17" max="17" width="7.5703125" style="2" customWidth="1"/>
    <col min="18" max="18" width="1.5703125" style="2" customWidth="1"/>
    <col min="19" max="19" width="8.7109375" style="2" customWidth="1"/>
    <col min="20" max="20" width="1.5703125" style="2" customWidth="1"/>
    <col min="21" max="21" width="3" style="2" customWidth="1"/>
    <col min="22" max="256" width="11.42578125" style="2"/>
    <col min="257" max="257" width="2.42578125" style="2" customWidth="1"/>
    <col min="258" max="258" width="21.7109375" style="2" customWidth="1"/>
    <col min="259" max="259" width="7.7109375" style="2" customWidth="1"/>
    <col min="260" max="260" width="1.5703125" style="2" customWidth="1"/>
    <col min="261" max="261" width="7.5703125" style="2" customWidth="1"/>
    <col min="262" max="262" width="1.5703125" style="2" customWidth="1"/>
    <col min="263" max="263" width="8.5703125" style="2" customWidth="1"/>
    <col min="264" max="264" width="1.5703125" style="2" customWidth="1"/>
    <col min="265" max="265" width="7.5703125" style="2" customWidth="1"/>
    <col min="266" max="266" width="1.5703125" style="2" customWidth="1"/>
    <col min="267" max="267" width="7.7109375" style="2" customWidth="1"/>
    <col min="268" max="268" width="1.5703125" style="2" customWidth="1"/>
    <col min="269" max="269" width="8.28515625" style="2" customWidth="1"/>
    <col min="270" max="270" width="1.5703125" style="2" customWidth="1"/>
    <col min="271" max="271" width="7.7109375" style="2" customWidth="1"/>
    <col min="272" max="272" width="1.5703125" style="2" customWidth="1"/>
    <col min="273" max="273" width="7.5703125" style="2" customWidth="1"/>
    <col min="274" max="274" width="1.5703125" style="2" customWidth="1"/>
    <col min="275" max="275" width="8.7109375" style="2" customWidth="1"/>
    <col min="276" max="276" width="1.5703125" style="2" customWidth="1"/>
    <col min="277" max="277" width="3" style="2" customWidth="1"/>
    <col min="278" max="512" width="11.42578125" style="2"/>
    <col min="513" max="513" width="2.42578125" style="2" customWidth="1"/>
    <col min="514" max="514" width="21.7109375" style="2" customWidth="1"/>
    <col min="515" max="515" width="7.7109375" style="2" customWidth="1"/>
    <col min="516" max="516" width="1.5703125" style="2" customWidth="1"/>
    <col min="517" max="517" width="7.5703125" style="2" customWidth="1"/>
    <col min="518" max="518" width="1.5703125" style="2" customWidth="1"/>
    <col min="519" max="519" width="8.5703125" style="2" customWidth="1"/>
    <col min="520" max="520" width="1.5703125" style="2" customWidth="1"/>
    <col min="521" max="521" width="7.5703125" style="2" customWidth="1"/>
    <col min="522" max="522" width="1.5703125" style="2" customWidth="1"/>
    <col min="523" max="523" width="7.7109375" style="2" customWidth="1"/>
    <col min="524" max="524" width="1.5703125" style="2" customWidth="1"/>
    <col min="525" max="525" width="8.28515625" style="2" customWidth="1"/>
    <col min="526" max="526" width="1.5703125" style="2" customWidth="1"/>
    <col min="527" max="527" width="7.7109375" style="2" customWidth="1"/>
    <col min="528" max="528" width="1.5703125" style="2" customWidth="1"/>
    <col min="529" max="529" width="7.5703125" style="2" customWidth="1"/>
    <col min="530" max="530" width="1.5703125" style="2" customWidth="1"/>
    <col min="531" max="531" width="8.7109375" style="2" customWidth="1"/>
    <col min="532" max="532" width="1.5703125" style="2" customWidth="1"/>
    <col min="533" max="533" width="3" style="2" customWidth="1"/>
    <col min="534" max="768" width="11.42578125" style="2"/>
    <col min="769" max="769" width="2.42578125" style="2" customWidth="1"/>
    <col min="770" max="770" width="21.7109375" style="2" customWidth="1"/>
    <col min="771" max="771" width="7.7109375" style="2" customWidth="1"/>
    <col min="772" max="772" width="1.5703125" style="2" customWidth="1"/>
    <col min="773" max="773" width="7.5703125" style="2" customWidth="1"/>
    <col min="774" max="774" width="1.5703125" style="2" customWidth="1"/>
    <col min="775" max="775" width="8.5703125" style="2" customWidth="1"/>
    <col min="776" max="776" width="1.5703125" style="2" customWidth="1"/>
    <col min="777" max="777" width="7.5703125" style="2" customWidth="1"/>
    <col min="778" max="778" width="1.5703125" style="2" customWidth="1"/>
    <col min="779" max="779" width="7.7109375" style="2" customWidth="1"/>
    <col min="780" max="780" width="1.5703125" style="2" customWidth="1"/>
    <col min="781" max="781" width="8.28515625" style="2" customWidth="1"/>
    <col min="782" max="782" width="1.5703125" style="2" customWidth="1"/>
    <col min="783" max="783" width="7.7109375" style="2" customWidth="1"/>
    <col min="784" max="784" width="1.5703125" style="2" customWidth="1"/>
    <col min="785" max="785" width="7.5703125" style="2" customWidth="1"/>
    <col min="786" max="786" width="1.5703125" style="2" customWidth="1"/>
    <col min="787" max="787" width="8.7109375" style="2" customWidth="1"/>
    <col min="788" max="788" width="1.5703125" style="2" customWidth="1"/>
    <col min="789" max="789" width="3" style="2" customWidth="1"/>
    <col min="790" max="1024" width="11.42578125" style="2"/>
    <col min="1025" max="1025" width="2.42578125" style="2" customWidth="1"/>
    <col min="1026" max="1026" width="21.7109375" style="2" customWidth="1"/>
    <col min="1027" max="1027" width="7.7109375" style="2" customWidth="1"/>
    <col min="1028" max="1028" width="1.5703125" style="2" customWidth="1"/>
    <col min="1029" max="1029" width="7.5703125" style="2" customWidth="1"/>
    <col min="1030" max="1030" width="1.5703125" style="2" customWidth="1"/>
    <col min="1031" max="1031" width="8.5703125" style="2" customWidth="1"/>
    <col min="1032" max="1032" width="1.5703125" style="2" customWidth="1"/>
    <col min="1033" max="1033" width="7.5703125" style="2" customWidth="1"/>
    <col min="1034" max="1034" width="1.5703125" style="2" customWidth="1"/>
    <col min="1035" max="1035" width="7.7109375" style="2" customWidth="1"/>
    <col min="1036" max="1036" width="1.5703125" style="2" customWidth="1"/>
    <col min="1037" max="1037" width="8.28515625" style="2" customWidth="1"/>
    <col min="1038" max="1038" width="1.5703125" style="2" customWidth="1"/>
    <col min="1039" max="1039" width="7.7109375" style="2" customWidth="1"/>
    <col min="1040" max="1040" width="1.5703125" style="2" customWidth="1"/>
    <col min="1041" max="1041" width="7.5703125" style="2" customWidth="1"/>
    <col min="1042" max="1042" width="1.5703125" style="2" customWidth="1"/>
    <col min="1043" max="1043" width="8.7109375" style="2" customWidth="1"/>
    <col min="1044" max="1044" width="1.5703125" style="2" customWidth="1"/>
    <col min="1045" max="1045" width="3" style="2" customWidth="1"/>
    <col min="1046" max="1280" width="11.42578125" style="2"/>
    <col min="1281" max="1281" width="2.42578125" style="2" customWidth="1"/>
    <col min="1282" max="1282" width="21.7109375" style="2" customWidth="1"/>
    <col min="1283" max="1283" width="7.7109375" style="2" customWidth="1"/>
    <col min="1284" max="1284" width="1.5703125" style="2" customWidth="1"/>
    <col min="1285" max="1285" width="7.5703125" style="2" customWidth="1"/>
    <col min="1286" max="1286" width="1.5703125" style="2" customWidth="1"/>
    <col min="1287" max="1287" width="8.5703125" style="2" customWidth="1"/>
    <col min="1288" max="1288" width="1.5703125" style="2" customWidth="1"/>
    <col min="1289" max="1289" width="7.5703125" style="2" customWidth="1"/>
    <col min="1290" max="1290" width="1.5703125" style="2" customWidth="1"/>
    <col min="1291" max="1291" width="7.7109375" style="2" customWidth="1"/>
    <col min="1292" max="1292" width="1.5703125" style="2" customWidth="1"/>
    <col min="1293" max="1293" width="8.28515625" style="2" customWidth="1"/>
    <col min="1294" max="1294" width="1.5703125" style="2" customWidth="1"/>
    <col min="1295" max="1295" width="7.7109375" style="2" customWidth="1"/>
    <col min="1296" max="1296" width="1.5703125" style="2" customWidth="1"/>
    <col min="1297" max="1297" width="7.5703125" style="2" customWidth="1"/>
    <col min="1298" max="1298" width="1.5703125" style="2" customWidth="1"/>
    <col min="1299" max="1299" width="8.7109375" style="2" customWidth="1"/>
    <col min="1300" max="1300" width="1.5703125" style="2" customWidth="1"/>
    <col min="1301" max="1301" width="3" style="2" customWidth="1"/>
    <col min="1302" max="1536" width="11.42578125" style="2"/>
    <col min="1537" max="1537" width="2.42578125" style="2" customWidth="1"/>
    <col min="1538" max="1538" width="21.7109375" style="2" customWidth="1"/>
    <col min="1539" max="1539" width="7.7109375" style="2" customWidth="1"/>
    <col min="1540" max="1540" width="1.5703125" style="2" customWidth="1"/>
    <col min="1541" max="1541" width="7.5703125" style="2" customWidth="1"/>
    <col min="1542" max="1542" width="1.5703125" style="2" customWidth="1"/>
    <col min="1543" max="1543" width="8.5703125" style="2" customWidth="1"/>
    <col min="1544" max="1544" width="1.5703125" style="2" customWidth="1"/>
    <col min="1545" max="1545" width="7.5703125" style="2" customWidth="1"/>
    <col min="1546" max="1546" width="1.5703125" style="2" customWidth="1"/>
    <col min="1547" max="1547" width="7.7109375" style="2" customWidth="1"/>
    <col min="1548" max="1548" width="1.5703125" style="2" customWidth="1"/>
    <col min="1549" max="1549" width="8.28515625" style="2" customWidth="1"/>
    <col min="1550" max="1550" width="1.5703125" style="2" customWidth="1"/>
    <col min="1551" max="1551" width="7.7109375" style="2" customWidth="1"/>
    <col min="1552" max="1552" width="1.5703125" style="2" customWidth="1"/>
    <col min="1553" max="1553" width="7.5703125" style="2" customWidth="1"/>
    <col min="1554" max="1554" width="1.5703125" style="2" customWidth="1"/>
    <col min="1555" max="1555" width="8.7109375" style="2" customWidth="1"/>
    <col min="1556" max="1556" width="1.5703125" style="2" customWidth="1"/>
    <col min="1557" max="1557" width="3" style="2" customWidth="1"/>
    <col min="1558" max="1792" width="11.42578125" style="2"/>
    <col min="1793" max="1793" width="2.42578125" style="2" customWidth="1"/>
    <col min="1794" max="1794" width="21.7109375" style="2" customWidth="1"/>
    <col min="1795" max="1795" width="7.7109375" style="2" customWidth="1"/>
    <col min="1796" max="1796" width="1.5703125" style="2" customWidth="1"/>
    <col min="1797" max="1797" width="7.5703125" style="2" customWidth="1"/>
    <col min="1798" max="1798" width="1.5703125" style="2" customWidth="1"/>
    <col min="1799" max="1799" width="8.5703125" style="2" customWidth="1"/>
    <col min="1800" max="1800" width="1.5703125" style="2" customWidth="1"/>
    <col min="1801" max="1801" width="7.5703125" style="2" customWidth="1"/>
    <col min="1802" max="1802" width="1.5703125" style="2" customWidth="1"/>
    <col min="1803" max="1803" width="7.7109375" style="2" customWidth="1"/>
    <col min="1804" max="1804" width="1.5703125" style="2" customWidth="1"/>
    <col min="1805" max="1805" width="8.28515625" style="2" customWidth="1"/>
    <col min="1806" max="1806" width="1.5703125" style="2" customWidth="1"/>
    <col min="1807" max="1807" width="7.7109375" style="2" customWidth="1"/>
    <col min="1808" max="1808" width="1.5703125" style="2" customWidth="1"/>
    <col min="1809" max="1809" width="7.5703125" style="2" customWidth="1"/>
    <col min="1810" max="1810" width="1.5703125" style="2" customWidth="1"/>
    <col min="1811" max="1811" width="8.7109375" style="2" customWidth="1"/>
    <col min="1812" max="1812" width="1.5703125" style="2" customWidth="1"/>
    <col min="1813" max="1813" width="3" style="2" customWidth="1"/>
    <col min="1814" max="2048" width="11.42578125" style="2"/>
    <col min="2049" max="2049" width="2.42578125" style="2" customWidth="1"/>
    <col min="2050" max="2050" width="21.7109375" style="2" customWidth="1"/>
    <col min="2051" max="2051" width="7.7109375" style="2" customWidth="1"/>
    <col min="2052" max="2052" width="1.5703125" style="2" customWidth="1"/>
    <col min="2053" max="2053" width="7.5703125" style="2" customWidth="1"/>
    <col min="2054" max="2054" width="1.5703125" style="2" customWidth="1"/>
    <col min="2055" max="2055" width="8.5703125" style="2" customWidth="1"/>
    <col min="2056" max="2056" width="1.5703125" style="2" customWidth="1"/>
    <col min="2057" max="2057" width="7.5703125" style="2" customWidth="1"/>
    <col min="2058" max="2058" width="1.5703125" style="2" customWidth="1"/>
    <col min="2059" max="2059" width="7.7109375" style="2" customWidth="1"/>
    <col min="2060" max="2060" width="1.5703125" style="2" customWidth="1"/>
    <col min="2061" max="2061" width="8.28515625" style="2" customWidth="1"/>
    <col min="2062" max="2062" width="1.5703125" style="2" customWidth="1"/>
    <col min="2063" max="2063" width="7.7109375" style="2" customWidth="1"/>
    <col min="2064" max="2064" width="1.5703125" style="2" customWidth="1"/>
    <col min="2065" max="2065" width="7.5703125" style="2" customWidth="1"/>
    <col min="2066" max="2066" width="1.5703125" style="2" customWidth="1"/>
    <col min="2067" max="2067" width="8.7109375" style="2" customWidth="1"/>
    <col min="2068" max="2068" width="1.5703125" style="2" customWidth="1"/>
    <col min="2069" max="2069" width="3" style="2" customWidth="1"/>
    <col min="2070" max="2304" width="11.42578125" style="2"/>
    <col min="2305" max="2305" width="2.42578125" style="2" customWidth="1"/>
    <col min="2306" max="2306" width="21.7109375" style="2" customWidth="1"/>
    <col min="2307" max="2307" width="7.7109375" style="2" customWidth="1"/>
    <col min="2308" max="2308" width="1.5703125" style="2" customWidth="1"/>
    <col min="2309" max="2309" width="7.5703125" style="2" customWidth="1"/>
    <col min="2310" max="2310" width="1.5703125" style="2" customWidth="1"/>
    <col min="2311" max="2311" width="8.5703125" style="2" customWidth="1"/>
    <col min="2312" max="2312" width="1.5703125" style="2" customWidth="1"/>
    <col min="2313" max="2313" width="7.5703125" style="2" customWidth="1"/>
    <col min="2314" max="2314" width="1.5703125" style="2" customWidth="1"/>
    <col min="2315" max="2315" width="7.7109375" style="2" customWidth="1"/>
    <col min="2316" max="2316" width="1.5703125" style="2" customWidth="1"/>
    <col min="2317" max="2317" width="8.28515625" style="2" customWidth="1"/>
    <col min="2318" max="2318" width="1.5703125" style="2" customWidth="1"/>
    <col min="2319" max="2319" width="7.7109375" style="2" customWidth="1"/>
    <col min="2320" max="2320" width="1.5703125" style="2" customWidth="1"/>
    <col min="2321" max="2321" width="7.5703125" style="2" customWidth="1"/>
    <col min="2322" max="2322" width="1.5703125" style="2" customWidth="1"/>
    <col min="2323" max="2323" width="8.7109375" style="2" customWidth="1"/>
    <col min="2324" max="2324" width="1.5703125" style="2" customWidth="1"/>
    <col min="2325" max="2325" width="3" style="2" customWidth="1"/>
    <col min="2326" max="2560" width="11.42578125" style="2"/>
    <col min="2561" max="2561" width="2.42578125" style="2" customWidth="1"/>
    <col min="2562" max="2562" width="21.7109375" style="2" customWidth="1"/>
    <col min="2563" max="2563" width="7.7109375" style="2" customWidth="1"/>
    <col min="2564" max="2564" width="1.5703125" style="2" customWidth="1"/>
    <col min="2565" max="2565" width="7.5703125" style="2" customWidth="1"/>
    <col min="2566" max="2566" width="1.5703125" style="2" customWidth="1"/>
    <col min="2567" max="2567" width="8.5703125" style="2" customWidth="1"/>
    <col min="2568" max="2568" width="1.5703125" style="2" customWidth="1"/>
    <col min="2569" max="2569" width="7.5703125" style="2" customWidth="1"/>
    <col min="2570" max="2570" width="1.5703125" style="2" customWidth="1"/>
    <col min="2571" max="2571" width="7.7109375" style="2" customWidth="1"/>
    <col min="2572" max="2572" width="1.5703125" style="2" customWidth="1"/>
    <col min="2573" max="2573" width="8.28515625" style="2" customWidth="1"/>
    <col min="2574" max="2574" width="1.5703125" style="2" customWidth="1"/>
    <col min="2575" max="2575" width="7.7109375" style="2" customWidth="1"/>
    <col min="2576" max="2576" width="1.5703125" style="2" customWidth="1"/>
    <col min="2577" max="2577" width="7.5703125" style="2" customWidth="1"/>
    <col min="2578" max="2578" width="1.5703125" style="2" customWidth="1"/>
    <col min="2579" max="2579" width="8.7109375" style="2" customWidth="1"/>
    <col min="2580" max="2580" width="1.5703125" style="2" customWidth="1"/>
    <col min="2581" max="2581" width="3" style="2" customWidth="1"/>
    <col min="2582" max="2816" width="11.42578125" style="2"/>
    <col min="2817" max="2817" width="2.42578125" style="2" customWidth="1"/>
    <col min="2818" max="2818" width="21.7109375" style="2" customWidth="1"/>
    <col min="2819" max="2819" width="7.7109375" style="2" customWidth="1"/>
    <col min="2820" max="2820" width="1.5703125" style="2" customWidth="1"/>
    <col min="2821" max="2821" width="7.5703125" style="2" customWidth="1"/>
    <col min="2822" max="2822" width="1.5703125" style="2" customWidth="1"/>
    <col min="2823" max="2823" width="8.5703125" style="2" customWidth="1"/>
    <col min="2824" max="2824" width="1.5703125" style="2" customWidth="1"/>
    <col min="2825" max="2825" width="7.5703125" style="2" customWidth="1"/>
    <col min="2826" max="2826" width="1.5703125" style="2" customWidth="1"/>
    <col min="2827" max="2827" width="7.7109375" style="2" customWidth="1"/>
    <col min="2828" max="2828" width="1.5703125" style="2" customWidth="1"/>
    <col min="2829" max="2829" width="8.28515625" style="2" customWidth="1"/>
    <col min="2830" max="2830" width="1.5703125" style="2" customWidth="1"/>
    <col min="2831" max="2831" width="7.7109375" style="2" customWidth="1"/>
    <col min="2832" max="2832" width="1.5703125" style="2" customWidth="1"/>
    <col min="2833" max="2833" width="7.5703125" style="2" customWidth="1"/>
    <col min="2834" max="2834" width="1.5703125" style="2" customWidth="1"/>
    <col min="2835" max="2835" width="8.7109375" style="2" customWidth="1"/>
    <col min="2836" max="2836" width="1.5703125" style="2" customWidth="1"/>
    <col min="2837" max="2837" width="3" style="2" customWidth="1"/>
    <col min="2838" max="3072" width="11.42578125" style="2"/>
    <col min="3073" max="3073" width="2.42578125" style="2" customWidth="1"/>
    <col min="3074" max="3074" width="21.7109375" style="2" customWidth="1"/>
    <col min="3075" max="3075" width="7.7109375" style="2" customWidth="1"/>
    <col min="3076" max="3076" width="1.5703125" style="2" customWidth="1"/>
    <col min="3077" max="3077" width="7.5703125" style="2" customWidth="1"/>
    <col min="3078" max="3078" width="1.5703125" style="2" customWidth="1"/>
    <col min="3079" max="3079" width="8.5703125" style="2" customWidth="1"/>
    <col min="3080" max="3080" width="1.5703125" style="2" customWidth="1"/>
    <col min="3081" max="3081" width="7.5703125" style="2" customWidth="1"/>
    <col min="3082" max="3082" width="1.5703125" style="2" customWidth="1"/>
    <col min="3083" max="3083" width="7.7109375" style="2" customWidth="1"/>
    <col min="3084" max="3084" width="1.5703125" style="2" customWidth="1"/>
    <col min="3085" max="3085" width="8.28515625" style="2" customWidth="1"/>
    <col min="3086" max="3086" width="1.5703125" style="2" customWidth="1"/>
    <col min="3087" max="3087" width="7.7109375" style="2" customWidth="1"/>
    <col min="3088" max="3088" width="1.5703125" style="2" customWidth="1"/>
    <col min="3089" max="3089" width="7.5703125" style="2" customWidth="1"/>
    <col min="3090" max="3090" width="1.5703125" style="2" customWidth="1"/>
    <col min="3091" max="3091" width="8.7109375" style="2" customWidth="1"/>
    <col min="3092" max="3092" width="1.5703125" style="2" customWidth="1"/>
    <col min="3093" max="3093" width="3" style="2" customWidth="1"/>
    <col min="3094" max="3328" width="11.42578125" style="2"/>
    <col min="3329" max="3329" width="2.42578125" style="2" customWidth="1"/>
    <col min="3330" max="3330" width="21.7109375" style="2" customWidth="1"/>
    <col min="3331" max="3331" width="7.7109375" style="2" customWidth="1"/>
    <col min="3332" max="3332" width="1.5703125" style="2" customWidth="1"/>
    <col min="3333" max="3333" width="7.5703125" style="2" customWidth="1"/>
    <col min="3334" max="3334" width="1.5703125" style="2" customWidth="1"/>
    <col min="3335" max="3335" width="8.5703125" style="2" customWidth="1"/>
    <col min="3336" max="3336" width="1.5703125" style="2" customWidth="1"/>
    <col min="3337" max="3337" width="7.5703125" style="2" customWidth="1"/>
    <col min="3338" max="3338" width="1.5703125" style="2" customWidth="1"/>
    <col min="3339" max="3339" width="7.7109375" style="2" customWidth="1"/>
    <col min="3340" max="3340" width="1.5703125" style="2" customWidth="1"/>
    <col min="3341" max="3341" width="8.28515625" style="2" customWidth="1"/>
    <col min="3342" max="3342" width="1.5703125" style="2" customWidth="1"/>
    <col min="3343" max="3343" width="7.7109375" style="2" customWidth="1"/>
    <col min="3344" max="3344" width="1.5703125" style="2" customWidth="1"/>
    <col min="3345" max="3345" width="7.5703125" style="2" customWidth="1"/>
    <col min="3346" max="3346" width="1.5703125" style="2" customWidth="1"/>
    <col min="3347" max="3347" width="8.7109375" style="2" customWidth="1"/>
    <col min="3348" max="3348" width="1.5703125" style="2" customWidth="1"/>
    <col min="3349" max="3349" width="3" style="2" customWidth="1"/>
    <col min="3350" max="3584" width="11.42578125" style="2"/>
    <col min="3585" max="3585" width="2.42578125" style="2" customWidth="1"/>
    <col min="3586" max="3586" width="21.7109375" style="2" customWidth="1"/>
    <col min="3587" max="3587" width="7.7109375" style="2" customWidth="1"/>
    <col min="3588" max="3588" width="1.5703125" style="2" customWidth="1"/>
    <col min="3589" max="3589" width="7.5703125" style="2" customWidth="1"/>
    <col min="3590" max="3590" width="1.5703125" style="2" customWidth="1"/>
    <col min="3591" max="3591" width="8.5703125" style="2" customWidth="1"/>
    <col min="3592" max="3592" width="1.5703125" style="2" customWidth="1"/>
    <col min="3593" max="3593" width="7.5703125" style="2" customWidth="1"/>
    <col min="3594" max="3594" width="1.5703125" style="2" customWidth="1"/>
    <col min="3595" max="3595" width="7.7109375" style="2" customWidth="1"/>
    <col min="3596" max="3596" width="1.5703125" style="2" customWidth="1"/>
    <col min="3597" max="3597" width="8.28515625" style="2" customWidth="1"/>
    <col min="3598" max="3598" width="1.5703125" style="2" customWidth="1"/>
    <col min="3599" max="3599" width="7.7109375" style="2" customWidth="1"/>
    <col min="3600" max="3600" width="1.5703125" style="2" customWidth="1"/>
    <col min="3601" max="3601" width="7.5703125" style="2" customWidth="1"/>
    <col min="3602" max="3602" width="1.5703125" style="2" customWidth="1"/>
    <col min="3603" max="3603" width="8.7109375" style="2" customWidth="1"/>
    <col min="3604" max="3604" width="1.5703125" style="2" customWidth="1"/>
    <col min="3605" max="3605" width="3" style="2" customWidth="1"/>
    <col min="3606" max="3840" width="11.42578125" style="2"/>
    <col min="3841" max="3841" width="2.42578125" style="2" customWidth="1"/>
    <col min="3842" max="3842" width="21.7109375" style="2" customWidth="1"/>
    <col min="3843" max="3843" width="7.7109375" style="2" customWidth="1"/>
    <col min="3844" max="3844" width="1.5703125" style="2" customWidth="1"/>
    <col min="3845" max="3845" width="7.5703125" style="2" customWidth="1"/>
    <col min="3846" max="3846" width="1.5703125" style="2" customWidth="1"/>
    <col min="3847" max="3847" width="8.5703125" style="2" customWidth="1"/>
    <col min="3848" max="3848" width="1.5703125" style="2" customWidth="1"/>
    <col min="3849" max="3849" width="7.5703125" style="2" customWidth="1"/>
    <col min="3850" max="3850" width="1.5703125" style="2" customWidth="1"/>
    <col min="3851" max="3851" width="7.7109375" style="2" customWidth="1"/>
    <col min="3852" max="3852" width="1.5703125" style="2" customWidth="1"/>
    <col min="3853" max="3853" width="8.28515625" style="2" customWidth="1"/>
    <col min="3854" max="3854" width="1.5703125" style="2" customWidth="1"/>
    <col min="3855" max="3855" width="7.7109375" style="2" customWidth="1"/>
    <col min="3856" max="3856" width="1.5703125" style="2" customWidth="1"/>
    <col min="3857" max="3857" width="7.5703125" style="2" customWidth="1"/>
    <col min="3858" max="3858" width="1.5703125" style="2" customWidth="1"/>
    <col min="3859" max="3859" width="8.7109375" style="2" customWidth="1"/>
    <col min="3860" max="3860" width="1.5703125" style="2" customWidth="1"/>
    <col min="3861" max="3861" width="3" style="2" customWidth="1"/>
    <col min="3862" max="4096" width="11.42578125" style="2"/>
    <col min="4097" max="4097" width="2.42578125" style="2" customWidth="1"/>
    <col min="4098" max="4098" width="21.7109375" style="2" customWidth="1"/>
    <col min="4099" max="4099" width="7.7109375" style="2" customWidth="1"/>
    <col min="4100" max="4100" width="1.5703125" style="2" customWidth="1"/>
    <col min="4101" max="4101" width="7.5703125" style="2" customWidth="1"/>
    <col min="4102" max="4102" width="1.5703125" style="2" customWidth="1"/>
    <col min="4103" max="4103" width="8.5703125" style="2" customWidth="1"/>
    <col min="4104" max="4104" width="1.5703125" style="2" customWidth="1"/>
    <col min="4105" max="4105" width="7.5703125" style="2" customWidth="1"/>
    <col min="4106" max="4106" width="1.5703125" style="2" customWidth="1"/>
    <col min="4107" max="4107" width="7.7109375" style="2" customWidth="1"/>
    <col min="4108" max="4108" width="1.5703125" style="2" customWidth="1"/>
    <col min="4109" max="4109" width="8.28515625" style="2" customWidth="1"/>
    <col min="4110" max="4110" width="1.5703125" style="2" customWidth="1"/>
    <col min="4111" max="4111" width="7.7109375" style="2" customWidth="1"/>
    <col min="4112" max="4112" width="1.5703125" style="2" customWidth="1"/>
    <col min="4113" max="4113" width="7.5703125" style="2" customWidth="1"/>
    <col min="4114" max="4114" width="1.5703125" style="2" customWidth="1"/>
    <col min="4115" max="4115" width="8.7109375" style="2" customWidth="1"/>
    <col min="4116" max="4116" width="1.5703125" style="2" customWidth="1"/>
    <col min="4117" max="4117" width="3" style="2" customWidth="1"/>
    <col min="4118" max="4352" width="11.42578125" style="2"/>
    <col min="4353" max="4353" width="2.42578125" style="2" customWidth="1"/>
    <col min="4354" max="4354" width="21.7109375" style="2" customWidth="1"/>
    <col min="4355" max="4355" width="7.7109375" style="2" customWidth="1"/>
    <col min="4356" max="4356" width="1.5703125" style="2" customWidth="1"/>
    <col min="4357" max="4357" width="7.5703125" style="2" customWidth="1"/>
    <col min="4358" max="4358" width="1.5703125" style="2" customWidth="1"/>
    <col min="4359" max="4359" width="8.5703125" style="2" customWidth="1"/>
    <col min="4360" max="4360" width="1.5703125" style="2" customWidth="1"/>
    <col min="4361" max="4361" width="7.5703125" style="2" customWidth="1"/>
    <col min="4362" max="4362" width="1.5703125" style="2" customWidth="1"/>
    <col min="4363" max="4363" width="7.7109375" style="2" customWidth="1"/>
    <col min="4364" max="4364" width="1.5703125" style="2" customWidth="1"/>
    <col min="4365" max="4365" width="8.28515625" style="2" customWidth="1"/>
    <col min="4366" max="4366" width="1.5703125" style="2" customWidth="1"/>
    <col min="4367" max="4367" width="7.7109375" style="2" customWidth="1"/>
    <col min="4368" max="4368" width="1.5703125" style="2" customWidth="1"/>
    <col min="4369" max="4369" width="7.5703125" style="2" customWidth="1"/>
    <col min="4370" max="4370" width="1.5703125" style="2" customWidth="1"/>
    <col min="4371" max="4371" width="8.7109375" style="2" customWidth="1"/>
    <col min="4372" max="4372" width="1.5703125" style="2" customWidth="1"/>
    <col min="4373" max="4373" width="3" style="2" customWidth="1"/>
    <col min="4374" max="4608" width="11.42578125" style="2"/>
    <col min="4609" max="4609" width="2.42578125" style="2" customWidth="1"/>
    <col min="4610" max="4610" width="21.7109375" style="2" customWidth="1"/>
    <col min="4611" max="4611" width="7.7109375" style="2" customWidth="1"/>
    <col min="4612" max="4612" width="1.5703125" style="2" customWidth="1"/>
    <col min="4613" max="4613" width="7.5703125" style="2" customWidth="1"/>
    <col min="4614" max="4614" width="1.5703125" style="2" customWidth="1"/>
    <col min="4615" max="4615" width="8.5703125" style="2" customWidth="1"/>
    <col min="4616" max="4616" width="1.5703125" style="2" customWidth="1"/>
    <col min="4617" max="4617" width="7.5703125" style="2" customWidth="1"/>
    <col min="4618" max="4618" width="1.5703125" style="2" customWidth="1"/>
    <col min="4619" max="4619" width="7.7109375" style="2" customWidth="1"/>
    <col min="4620" max="4620" width="1.5703125" style="2" customWidth="1"/>
    <col min="4621" max="4621" width="8.28515625" style="2" customWidth="1"/>
    <col min="4622" max="4622" width="1.5703125" style="2" customWidth="1"/>
    <col min="4623" max="4623" width="7.7109375" style="2" customWidth="1"/>
    <col min="4624" max="4624" width="1.5703125" style="2" customWidth="1"/>
    <col min="4625" max="4625" width="7.5703125" style="2" customWidth="1"/>
    <col min="4626" max="4626" width="1.5703125" style="2" customWidth="1"/>
    <col min="4627" max="4627" width="8.7109375" style="2" customWidth="1"/>
    <col min="4628" max="4628" width="1.5703125" style="2" customWidth="1"/>
    <col min="4629" max="4629" width="3" style="2" customWidth="1"/>
    <col min="4630" max="4864" width="11.42578125" style="2"/>
    <col min="4865" max="4865" width="2.42578125" style="2" customWidth="1"/>
    <col min="4866" max="4866" width="21.7109375" style="2" customWidth="1"/>
    <col min="4867" max="4867" width="7.7109375" style="2" customWidth="1"/>
    <col min="4868" max="4868" width="1.5703125" style="2" customWidth="1"/>
    <col min="4869" max="4869" width="7.5703125" style="2" customWidth="1"/>
    <col min="4870" max="4870" width="1.5703125" style="2" customWidth="1"/>
    <col min="4871" max="4871" width="8.5703125" style="2" customWidth="1"/>
    <col min="4872" max="4872" width="1.5703125" style="2" customWidth="1"/>
    <col min="4873" max="4873" width="7.5703125" style="2" customWidth="1"/>
    <col min="4874" max="4874" width="1.5703125" style="2" customWidth="1"/>
    <col min="4875" max="4875" width="7.7109375" style="2" customWidth="1"/>
    <col min="4876" max="4876" width="1.5703125" style="2" customWidth="1"/>
    <col min="4877" max="4877" width="8.28515625" style="2" customWidth="1"/>
    <col min="4878" max="4878" width="1.5703125" style="2" customWidth="1"/>
    <col min="4879" max="4879" width="7.7109375" style="2" customWidth="1"/>
    <col min="4880" max="4880" width="1.5703125" style="2" customWidth="1"/>
    <col min="4881" max="4881" width="7.5703125" style="2" customWidth="1"/>
    <col min="4882" max="4882" width="1.5703125" style="2" customWidth="1"/>
    <col min="4883" max="4883" width="8.7109375" style="2" customWidth="1"/>
    <col min="4884" max="4884" width="1.5703125" style="2" customWidth="1"/>
    <col min="4885" max="4885" width="3" style="2" customWidth="1"/>
    <col min="4886" max="5120" width="11.42578125" style="2"/>
    <col min="5121" max="5121" width="2.42578125" style="2" customWidth="1"/>
    <col min="5122" max="5122" width="21.7109375" style="2" customWidth="1"/>
    <col min="5123" max="5123" width="7.7109375" style="2" customWidth="1"/>
    <col min="5124" max="5124" width="1.5703125" style="2" customWidth="1"/>
    <col min="5125" max="5125" width="7.5703125" style="2" customWidth="1"/>
    <col min="5126" max="5126" width="1.5703125" style="2" customWidth="1"/>
    <col min="5127" max="5127" width="8.5703125" style="2" customWidth="1"/>
    <col min="5128" max="5128" width="1.5703125" style="2" customWidth="1"/>
    <col min="5129" max="5129" width="7.5703125" style="2" customWidth="1"/>
    <col min="5130" max="5130" width="1.5703125" style="2" customWidth="1"/>
    <col min="5131" max="5131" width="7.7109375" style="2" customWidth="1"/>
    <col min="5132" max="5132" width="1.5703125" style="2" customWidth="1"/>
    <col min="5133" max="5133" width="8.28515625" style="2" customWidth="1"/>
    <col min="5134" max="5134" width="1.5703125" style="2" customWidth="1"/>
    <col min="5135" max="5135" width="7.7109375" style="2" customWidth="1"/>
    <col min="5136" max="5136" width="1.5703125" style="2" customWidth="1"/>
    <col min="5137" max="5137" width="7.5703125" style="2" customWidth="1"/>
    <col min="5138" max="5138" width="1.5703125" style="2" customWidth="1"/>
    <col min="5139" max="5139" width="8.7109375" style="2" customWidth="1"/>
    <col min="5140" max="5140" width="1.5703125" style="2" customWidth="1"/>
    <col min="5141" max="5141" width="3" style="2" customWidth="1"/>
    <col min="5142" max="5376" width="11.42578125" style="2"/>
    <col min="5377" max="5377" width="2.42578125" style="2" customWidth="1"/>
    <col min="5378" max="5378" width="21.7109375" style="2" customWidth="1"/>
    <col min="5379" max="5379" width="7.7109375" style="2" customWidth="1"/>
    <col min="5380" max="5380" width="1.5703125" style="2" customWidth="1"/>
    <col min="5381" max="5381" width="7.5703125" style="2" customWidth="1"/>
    <col min="5382" max="5382" width="1.5703125" style="2" customWidth="1"/>
    <col min="5383" max="5383" width="8.5703125" style="2" customWidth="1"/>
    <col min="5384" max="5384" width="1.5703125" style="2" customWidth="1"/>
    <col min="5385" max="5385" width="7.5703125" style="2" customWidth="1"/>
    <col min="5386" max="5386" width="1.5703125" style="2" customWidth="1"/>
    <col min="5387" max="5387" width="7.7109375" style="2" customWidth="1"/>
    <col min="5388" max="5388" width="1.5703125" style="2" customWidth="1"/>
    <col min="5389" max="5389" width="8.28515625" style="2" customWidth="1"/>
    <col min="5390" max="5390" width="1.5703125" style="2" customWidth="1"/>
    <col min="5391" max="5391" width="7.7109375" style="2" customWidth="1"/>
    <col min="5392" max="5392" width="1.5703125" style="2" customWidth="1"/>
    <col min="5393" max="5393" width="7.5703125" style="2" customWidth="1"/>
    <col min="5394" max="5394" width="1.5703125" style="2" customWidth="1"/>
    <col min="5395" max="5395" width="8.7109375" style="2" customWidth="1"/>
    <col min="5396" max="5396" width="1.5703125" style="2" customWidth="1"/>
    <col min="5397" max="5397" width="3" style="2" customWidth="1"/>
    <col min="5398" max="5632" width="11.42578125" style="2"/>
    <col min="5633" max="5633" width="2.42578125" style="2" customWidth="1"/>
    <col min="5634" max="5634" width="21.7109375" style="2" customWidth="1"/>
    <col min="5635" max="5635" width="7.7109375" style="2" customWidth="1"/>
    <col min="5636" max="5636" width="1.5703125" style="2" customWidth="1"/>
    <col min="5637" max="5637" width="7.5703125" style="2" customWidth="1"/>
    <col min="5638" max="5638" width="1.5703125" style="2" customWidth="1"/>
    <col min="5639" max="5639" width="8.5703125" style="2" customWidth="1"/>
    <col min="5640" max="5640" width="1.5703125" style="2" customWidth="1"/>
    <col min="5641" max="5641" width="7.5703125" style="2" customWidth="1"/>
    <col min="5642" max="5642" width="1.5703125" style="2" customWidth="1"/>
    <col min="5643" max="5643" width="7.7109375" style="2" customWidth="1"/>
    <col min="5644" max="5644" width="1.5703125" style="2" customWidth="1"/>
    <col min="5645" max="5645" width="8.28515625" style="2" customWidth="1"/>
    <col min="5646" max="5646" width="1.5703125" style="2" customWidth="1"/>
    <col min="5647" max="5647" width="7.7109375" style="2" customWidth="1"/>
    <col min="5648" max="5648" width="1.5703125" style="2" customWidth="1"/>
    <col min="5649" max="5649" width="7.5703125" style="2" customWidth="1"/>
    <col min="5650" max="5650" width="1.5703125" style="2" customWidth="1"/>
    <col min="5651" max="5651" width="8.7109375" style="2" customWidth="1"/>
    <col min="5652" max="5652" width="1.5703125" style="2" customWidth="1"/>
    <col min="5653" max="5653" width="3" style="2" customWidth="1"/>
    <col min="5654" max="5888" width="11.42578125" style="2"/>
    <col min="5889" max="5889" width="2.42578125" style="2" customWidth="1"/>
    <col min="5890" max="5890" width="21.7109375" style="2" customWidth="1"/>
    <col min="5891" max="5891" width="7.7109375" style="2" customWidth="1"/>
    <col min="5892" max="5892" width="1.5703125" style="2" customWidth="1"/>
    <col min="5893" max="5893" width="7.5703125" style="2" customWidth="1"/>
    <col min="5894" max="5894" width="1.5703125" style="2" customWidth="1"/>
    <col min="5895" max="5895" width="8.5703125" style="2" customWidth="1"/>
    <col min="5896" max="5896" width="1.5703125" style="2" customWidth="1"/>
    <col min="5897" max="5897" width="7.5703125" style="2" customWidth="1"/>
    <col min="5898" max="5898" width="1.5703125" style="2" customWidth="1"/>
    <col min="5899" max="5899" width="7.7109375" style="2" customWidth="1"/>
    <col min="5900" max="5900" width="1.5703125" style="2" customWidth="1"/>
    <col min="5901" max="5901" width="8.28515625" style="2" customWidth="1"/>
    <col min="5902" max="5902" width="1.5703125" style="2" customWidth="1"/>
    <col min="5903" max="5903" width="7.7109375" style="2" customWidth="1"/>
    <col min="5904" max="5904" width="1.5703125" style="2" customWidth="1"/>
    <col min="5905" max="5905" width="7.5703125" style="2" customWidth="1"/>
    <col min="5906" max="5906" width="1.5703125" style="2" customWidth="1"/>
    <col min="5907" max="5907" width="8.7109375" style="2" customWidth="1"/>
    <col min="5908" max="5908" width="1.5703125" style="2" customWidth="1"/>
    <col min="5909" max="5909" width="3" style="2" customWidth="1"/>
    <col min="5910" max="6144" width="11.42578125" style="2"/>
    <col min="6145" max="6145" width="2.42578125" style="2" customWidth="1"/>
    <col min="6146" max="6146" width="21.7109375" style="2" customWidth="1"/>
    <col min="6147" max="6147" width="7.7109375" style="2" customWidth="1"/>
    <col min="6148" max="6148" width="1.5703125" style="2" customWidth="1"/>
    <col min="6149" max="6149" width="7.5703125" style="2" customWidth="1"/>
    <col min="6150" max="6150" width="1.5703125" style="2" customWidth="1"/>
    <col min="6151" max="6151" width="8.5703125" style="2" customWidth="1"/>
    <col min="6152" max="6152" width="1.5703125" style="2" customWidth="1"/>
    <col min="6153" max="6153" width="7.5703125" style="2" customWidth="1"/>
    <col min="6154" max="6154" width="1.5703125" style="2" customWidth="1"/>
    <col min="6155" max="6155" width="7.7109375" style="2" customWidth="1"/>
    <col min="6156" max="6156" width="1.5703125" style="2" customWidth="1"/>
    <col min="6157" max="6157" width="8.28515625" style="2" customWidth="1"/>
    <col min="6158" max="6158" width="1.5703125" style="2" customWidth="1"/>
    <col min="6159" max="6159" width="7.7109375" style="2" customWidth="1"/>
    <col min="6160" max="6160" width="1.5703125" style="2" customWidth="1"/>
    <col min="6161" max="6161" width="7.5703125" style="2" customWidth="1"/>
    <col min="6162" max="6162" width="1.5703125" style="2" customWidth="1"/>
    <col min="6163" max="6163" width="8.7109375" style="2" customWidth="1"/>
    <col min="6164" max="6164" width="1.5703125" style="2" customWidth="1"/>
    <col min="6165" max="6165" width="3" style="2" customWidth="1"/>
    <col min="6166" max="6400" width="11.42578125" style="2"/>
    <col min="6401" max="6401" width="2.42578125" style="2" customWidth="1"/>
    <col min="6402" max="6402" width="21.7109375" style="2" customWidth="1"/>
    <col min="6403" max="6403" width="7.7109375" style="2" customWidth="1"/>
    <col min="6404" max="6404" width="1.5703125" style="2" customWidth="1"/>
    <col min="6405" max="6405" width="7.5703125" style="2" customWidth="1"/>
    <col min="6406" max="6406" width="1.5703125" style="2" customWidth="1"/>
    <col min="6407" max="6407" width="8.5703125" style="2" customWidth="1"/>
    <col min="6408" max="6408" width="1.5703125" style="2" customWidth="1"/>
    <col min="6409" max="6409" width="7.5703125" style="2" customWidth="1"/>
    <col min="6410" max="6410" width="1.5703125" style="2" customWidth="1"/>
    <col min="6411" max="6411" width="7.7109375" style="2" customWidth="1"/>
    <col min="6412" max="6412" width="1.5703125" style="2" customWidth="1"/>
    <col min="6413" max="6413" width="8.28515625" style="2" customWidth="1"/>
    <col min="6414" max="6414" width="1.5703125" style="2" customWidth="1"/>
    <col min="6415" max="6415" width="7.7109375" style="2" customWidth="1"/>
    <col min="6416" max="6416" width="1.5703125" style="2" customWidth="1"/>
    <col min="6417" max="6417" width="7.5703125" style="2" customWidth="1"/>
    <col min="6418" max="6418" width="1.5703125" style="2" customWidth="1"/>
    <col min="6419" max="6419" width="8.7109375" style="2" customWidth="1"/>
    <col min="6420" max="6420" width="1.5703125" style="2" customWidth="1"/>
    <col min="6421" max="6421" width="3" style="2" customWidth="1"/>
    <col min="6422" max="6656" width="11.42578125" style="2"/>
    <col min="6657" max="6657" width="2.42578125" style="2" customWidth="1"/>
    <col min="6658" max="6658" width="21.7109375" style="2" customWidth="1"/>
    <col min="6659" max="6659" width="7.7109375" style="2" customWidth="1"/>
    <col min="6660" max="6660" width="1.5703125" style="2" customWidth="1"/>
    <col min="6661" max="6661" width="7.5703125" style="2" customWidth="1"/>
    <col min="6662" max="6662" width="1.5703125" style="2" customWidth="1"/>
    <col min="6663" max="6663" width="8.5703125" style="2" customWidth="1"/>
    <col min="6664" max="6664" width="1.5703125" style="2" customWidth="1"/>
    <col min="6665" max="6665" width="7.5703125" style="2" customWidth="1"/>
    <col min="6666" max="6666" width="1.5703125" style="2" customWidth="1"/>
    <col min="6667" max="6667" width="7.7109375" style="2" customWidth="1"/>
    <col min="6668" max="6668" width="1.5703125" style="2" customWidth="1"/>
    <col min="6669" max="6669" width="8.28515625" style="2" customWidth="1"/>
    <col min="6670" max="6670" width="1.5703125" style="2" customWidth="1"/>
    <col min="6671" max="6671" width="7.7109375" style="2" customWidth="1"/>
    <col min="6672" max="6672" width="1.5703125" style="2" customWidth="1"/>
    <col min="6673" max="6673" width="7.5703125" style="2" customWidth="1"/>
    <col min="6674" max="6674" width="1.5703125" style="2" customWidth="1"/>
    <col min="6675" max="6675" width="8.7109375" style="2" customWidth="1"/>
    <col min="6676" max="6676" width="1.5703125" style="2" customWidth="1"/>
    <col min="6677" max="6677" width="3" style="2" customWidth="1"/>
    <col min="6678" max="6912" width="11.42578125" style="2"/>
    <col min="6913" max="6913" width="2.42578125" style="2" customWidth="1"/>
    <col min="6914" max="6914" width="21.7109375" style="2" customWidth="1"/>
    <col min="6915" max="6915" width="7.7109375" style="2" customWidth="1"/>
    <col min="6916" max="6916" width="1.5703125" style="2" customWidth="1"/>
    <col min="6917" max="6917" width="7.5703125" style="2" customWidth="1"/>
    <col min="6918" max="6918" width="1.5703125" style="2" customWidth="1"/>
    <col min="6919" max="6919" width="8.5703125" style="2" customWidth="1"/>
    <col min="6920" max="6920" width="1.5703125" style="2" customWidth="1"/>
    <col min="6921" max="6921" width="7.5703125" style="2" customWidth="1"/>
    <col min="6922" max="6922" width="1.5703125" style="2" customWidth="1"/>
    <col min="6923" max="6923" width="7.7109375" style="2" customWidth="1"/>
    <col min="6924" max="6924" width="1.5703125" style="2" customWidth="1"/>
    <col min="6925" max="6925" width="8.28515625" style="2" customWidth="1"/>
    <col min="6926" max="6926" width="1.5703125" style="2" customWidth="1"/>
    <col min="6927" max="6927" width="7.7109375" style="2" customWidth="1"/>
    <col min="6928" max="6928" width="1.5703125" style="2" customWidth="1"/>
    <col min="6929" max="6929" width="7.5703125" style="2" customWidth="1"/>
    <col min="6930" max="6930" width="1.5703125" style="2" customWidth="1"/>
    <col min="6931" max="6931" width="8.7109375" style="2" customWidth="1"/>
    <col min="6932" max="6932" width="1.5703125" style="2" customWidth="1"/>
    <col min="6933" max="6933" width="3" style="2" customWidth="1"/>
    <col min="6934" max="7168" width="11.42578125" style="2"/>
    <col min="7169" max="7169" width="2.42578125" style="2" customWidth="1"/>
    <col min="7170" max="7170" width="21.7109375" style="2" customWidth="1"/>
    <col min="7171" max="7171" width="7.7109375" style="2" customWidth="1"/>
    <col min="7172" max="7172" width="1.5703125" style="2" customWidth="1"/>
    <col min="7173" max="7173" width="7.5703125" style="2" customWidth="1"/>
    <col min="7174" max="7174" width="1.5703125" style="2" customWidth="1"/>
    <col min="7175" max="7175" width="8.5703125" style="2" customWidth="1"/>
    <col min="7176" max="7176" width="1.5703125" style="2" customWidth="1"/>
    <col min="7177" max="7177" width="7.5703125" style="2" customWidth="1"/>
    <col min="7178" max="7178" width="1.5703125" style="2" customWidth="1"/>
    <col min="7179" max="7179" width="7.7109375" style="2" customWidth="1"/>
    <col min="7180" max="7180" width="1.5703125" style="2" customWidth="1"/>
    <col min="7181" max="7181" width="8.28515625" style="2" customWidth="1"/>
    <col min="7182" max="7182" width="1.5703125" style="2" customWidth="1"/>
    <col min="7183" max="7183" width="7.7109375" style="2" customWidth="1"/>
    <col min="7184" max="7184" width="1.5703125" style="2" customWidth="1"/>
    <col min="7185" max="7185" width="7.5703125" style="2" customWidth="1"/>
    <col min="7186" max="7186" width="1.5703125" style="2" customWidth="1"/>
    <col min="7187" max="7187" width="8.7109375" style="2" customWidth="1"/>
    <col min="7188" max="7188" width="1.5703125" style="2" customWidth="1"/>
    <col min="7189" max="7189" width="3" style="2" customWidth="1"/>
    <col min="7190" max="7424" width="11.42578125" style="2"/>
    <col min="7425" max="7425" width="2.42578125" style="2" customWidth="1"/>
    <col min="7426" max="7426" width="21.7109375" style="2" customWidth="1"/>
    <col min="7427" max="7427" width="7.7109375" style="2" customWidth="1"/>
    <col min="7428" max="7428" width="1.5703125" style="2" customWidth="1"/>
    <col min="7429" max="7429" width="7.5703125" style="2" customWidth="1"/>
    <col min="7430" max="7430" width="1.5703125" style="2" customWidth="1"/>
    <col min="7431" max="7431" width="8.5703125" style="2" customWidth="1"/>
    <col min="7432" max="7432" width="1.5703125" style="2" customWidth="1"/>
    <col min="7433" max="7433" width="7.5703125" style="2" customWidth="1"/>
    <col min="7434" max="7434" width="1.5703125" style="2" customWidth="1"/>
    <col min="7435" max="7435" width="7.7109375" style="2" customWidth="1"/>
    <col min="7436" max="7436" width="1.5703125" style="2" customWidth="1"/>
    <col min="7437" max="7437" width="8.28515625" style="2" customWidth="1"/>
    <col min="7438" max="7438" width="1.5703125" style="2" customWidth="1"/>
    <col min="7439" max="7439" width="7.7109375" style="2" customWidth="1"/>
    <col min="7440" max="7440" width="1.5703125" style="2" customWidth="1"/>
    <col min="7441" max="7441" width="7.5703125" style="2" customWidth="1"/>
    <col min="7442" max="7442" width="1.5703125" style="2" customWidth="1"/>
    <col min="7443" max="7443" width="8.7109375" style="2" customWidth="1"/>
    <col min="7444" max="7444" width="1.5703125" style="2" customWidth="1"/>
    <col min="7445" max="7445" width="3" style="2" customWidth="1"/>
    <col min="7446" max="7680" width="11.42578125" style="2"/>
    <col min="7681" max="7681" width="2.42578125" style="2" customWidth="1"/>
    <col min="7682" max="7682" width="21.7109375" style="2" customWidth="1"/>
    <col min="7683" max="7683" width="7.7109375" style="2" customWidth="1"/>
    <col min="7684" max="7684" width="1.5703125" style="2" customWidth="1"/>
    <col min="7685" max="7685" width="7.5703125" style="2" customWidth="1"/>
    <col min="7686" max="7686" width="1.5703125" style="2" customWidth="1"/>
    <col min="7687" max="7687" width="8.5703125" style="2" customWidth="1"/>
    <col min="7688" max="7688" width="1.5703125" style="2" customWidth="1"/>
    <col min="7689" max="7689" width="7.5703125" style="2" customWidth="1"/>
    <col min="7690" max="7690" width="1.5703125" style="2" customWidth="1"/>
    <col min="7691" max="7691" width="7.7109375" style="2" customWidth="1"/>
    <col min="7692" max="7692" width="1.5703125" style="2" customWidth="1"/>
    <col min="7693" max="7693" width="8.28515625" style="2" customWidth="1"/>
    <col min="7694" max="7694" width="1.5703125" style="2" customWidth="1"/>
    <col min="7695" max="7695" width="7.7109375" style="2" customWidth="1"/>
    <col min="7696" max="7696" width="1.5703125" style="2" customWidth="1"/>
    <col min="7697" max="7697" width="7.5703125" style="2" customWidth="1"/>
    <col min="7698" max="7698" width="1.5703125" style="2" customWidth="1"/>
    <col min="7699" max="7699" width="8.7109375" style="2" customWidth="1"/>
    <col min="7700" max="7700" width="1.5703125" style="2" customWidth="1"/>
    <col min="7701" max="7701" width="3" style="2" customWidth="1"/>
    <col min="7702" max="7936" width="11.42578125" style="2"/>
    <col min="7937" max="7937" width="2.42578125" style="2" customWidth="1"/>
    <col min="7938" max="7938" width="21.7109375" style="2" customWidth="1"/>
    <col min="7939" max="7939" width="7.7109375" style="2" customWidth="1"/>
    <col min="7940" max="7940" width="1.5703125" style="2" customWidth="1"/>
    <col min="7941" max="7941" width="7.5703125" style="2" customWidth="1"/>
    <col min="7942" max="7942" width="1.5703125" style="2" customWidth="1"/>
    <col min="7943" max="7943" width="8.5703125" style="2" customWidth="1"/>
    <col min="7944" max="7944" width="1.5703125" style="2" customWidth="1"/>
    <col min="7945" max="7945" width="7.5703125" style="2" customWidth="1"/>
    <col min="7946" max="7946" width="1.5703125" style="2" customWidth="1"/>
    <col min="7947" max="7947" width="7.7109375" style="2" customWidth="1"/>
    <col min="7948" max="7948" width="1.5703125" style="2" customWidth="1"/>
    <col min="7949" max="7949" width="8.28515625" style="2" customWidth="1"/>
    <col min="7950" max="7950" width="1.5703125" style="2" customWidth="1"/>
    <col min="7951" max="7951" width="7.7109375" style="2" customWidth="1"/>
    <col min="7952" max="7952" width="1.5703125" style="2" customWidth="1"/>
    <col min="7953" max="7953" width="7.5703125" style="2" customWidth="1"/>
    <col min="7954" max="7954" width="1.5703125" style="2" customWidth="1"/>
    <col min="7955" max="7955" width="8.7109375" style="2" customWidth="1"/>
    <col min="7956" max="7956" width="1.5703125" style="2" customWidth="1"/>
    <col min="7957" max="7957" width="3" style="2" customWidth="1"/>
    <col min="7958" max="8192" width="11.42578125" style="2"/>
    <col min="8193" max="8193" width="2.42578125" style="2" customWidth="1"/>
    <col min="8194" max="8194" width="21.7109375" style="2" customWidth="1"/>
    <col min="8195" max="8195" width="7.7109375" style="2" customWidth="1"/>
    <col min="8196" max="8196" width="1.5703125" style="2" customWidth="1"/>
    <col min="8197" max="8197" width="7.5703125" style="2" customWidth="1"/>
    <col min="8198" max="8198" width="1.5703125" style="2" customWidth="1"/>
    <col min="8199" max="8199" width="8.5703125" style="2" customWidth="1"/>
    <col min="8200" max="8200" width="1.5703125" style="2" customWidth="1"/>
    <col min="8201" max="8201" width="7.5703125" style="2" customWidth="1"/>
    <col min="8202" max="8202" width="1.5703125" style="2" customWidth="1"/>
    <col min="8203" max="8203" width="7.7109375" style="2" customWidth="1"/>
    <col min="8204" max="8204" width="1.5703125" style="2" customWidth="1"/>
    <col min="8205" max="8205" width="8.28515625" style="2" customWidth="1"/>
    <col min="8206" max="8206" width="1.5703125" style="2" customWidth="1"/>
    <col min="8207" max="8207" width="7.7109375" style="2" customWidth="1"/>
    <col min="8208" max="8208" width="1.5703125" style="2" customWidth="1"/>
    <col min="8209" max="8209" width="7.5703125" style="2" customWidth="1"/>
    <col min="8210" max="8210" width="1.5703125" style="2" customWidth="1"/>
    <col min="8211" max="8211" width="8.7109375" style="2" customWidth="1"/>
    <col min="8212" max="8212" width="1.5703125" style="2" customWidth="1"/>
    <col min="8213" max="8213" width="3" style="2" customWidth="1"/>
    <col min="8214" max="8448" width="11.42578125" style="2"/>
    <col min="8449" max="8449" width="2.42578125" style="2" customWidth="1"/>
    <col min="8450" max="8450" width="21.7109375" style="2" customWidth="1"/>
    <col min="8451" max="8451" width="7.7109375" style="2" customWidth="1"/>
    <col min="8452" max="8452" width="1.5703125" style="2" customWidth="1"/>
    <col min="8453" max="8453" width="7.5703125" style="2" customWidth="1"/>
    <col min="8454" max="8454" width="1.5703125" style="2" customWidth="1"/>
    <col min="8455" max="8455" width="8.5703125" style="2" customWidth="1"/>
    <col min="8456" max="8456" width="1.5703125" style="2" customWidth="1"/>
    <col min="8457" max="8457" width="7.5703125" style="2" customWidth="1"/>
    <col min="8458" max="8458" width="1.5703125" style="2" customWidth="1"/>
    <col min="8459" max="8459" width="7.7109375" style="2" customWidth="1"/>
    <col min="8460" max="8460" width="1.5703125" style="2" customWidth="1"/>
    <col min="8461" max="8461" width="8.28515625" style="2" customWidth="1"/>
    <col min="8462" max="8462" width="1.5703125" style="2" customWidth="1"/>
    <col min="8463" max="8463" width="7.7109375" style="2" customWidth="1"/>
    <col min="8464" max="8464" width="1.5703125" style="2" customWidth="1"/>
    <col min="8465" max="8465" width="7.5703125" style="2" customWidth="1"/>
    <col min="8466" max="8466" width="1.5703125" style="2" customWidth="1"/>
    <col min="8467" max="8467" width="8.7109375" style="2" customWidth="1"/>
    <col min="8468" max="8468" width="1.5703125" style="2" customWidth="1"/>
    <col min="8469" max="8469" width="3" style="2" customWidth="1"/>
    <col min="8470" max="8704" width="11.42578125" style="2"/>
    <col min="8705" max="8705" width="2.42578125" style="2" customWidth="1"/>
    <col min="8706" max="8706" width="21.7109375" style="2" customWidth="1"/>
    <col min="8707" max="8707" width="7.7109375" style="2" customWidth="1"/>
    <col min="8708" max="8708" width="1.5703125" style="2" customWidth="1"/>
    <col min="8709" max="8709" width="7.5703125" style="2" customWidth="1"/>
    <col min="8710" max="8710" width="1.5703125" style="2" customWidth="1"/>
    <col min="8711" max="8711" width="8.5703125" style="2" customWidth="1"/>
    <col min="8712" max="8712" width="1.5703125" style="2" customWidth="1"/>
    <col min="8713" max="8713" width="7.5703125" style="2" customWidth="1"/>
    <col min="8714" max="8714" width="1.5703125" style="2" customWidth="1"/>
    <col min="8715" max="8715" width="7.7109375" style="2" customWidth="1"/>
    <col min="8716" max="8716" width="1.5703125" style="2" customWidth="1"/>
    <col min="8717" max="8717" width="8.28515625" style="2" customWidth="1"/>
    <col min="8718" max="8718" width="1.5703125" style="2" customWidth="1"/>
    <col min="8719" max="8719" width="7.7109375" style="2" customWidth="1"/>
    <col min="8720" max="8720" width="1.5703125" style="2" customWidth="1"/>
    <col min="8721" max="8721" width="7.5703125" style="2" customWidth="1"/>
    <col min="8722" max="8722" width="1.5703125" style="2" customWidth="1"/>
    <col min="8723" max="8723" width="8.7109375" style="2" customWidth="1"/>
    <col min="8724" max="8724" width="1.5703125" style="2" customWidth="1"/>
    <col min="8725" max="8725" width="3" style="2" customWidth="1"/>
    <col min="8726" max="8960" width="11.42578125" style="2"/>
    <col min="8961" max="8961" width="2.42578125" style="2" customWidth="1"/>
    <col min="8962" max="8962" width="21.7109375" style="2" customWidth="1"/>
    <col min="8963" max="8963" width="7.7109375" style="2" customWidth="1"/>
    <col min="8964" max="8964" width="1.5703125" style="2" customWidth="1"/>
    <col min="8965" max="8965" width="7.5703125" style="2" customWidth="1"/>
    <col min="8966" max="8966" width="1.5703125" style="2" customWidth="1"/>
    <col min="8967" max="8967" width="8.5703125" style="2" customWidth="1"/>
    <col min="8968" max="8968" width="1.5703125" style="2" customWidth="1"/>
    <col min="8969" max="8969" width="7.5703125" style="2" customWidth="1"/>
    <col min="8970" max="8970" width="1.5703125" style="2" customWidth="1"/>
    <col min="8971" max="8971" width="7.7109375" style="2" customWidth="1"/>
    <col min="8972" max="8972" width="1.5703125" style="2" customWidth="1"/>
    <col min="8973" max="8973" width="8.28515625" style="2" customWidth="1"/>
    <col min="8974" max="8974" width="1.5703125" style="2" customWidth="1"/>
    <col min="8975" max="8975" width="7.7109375" style="2" customWidth="1"/>
    <col min="8976" max="8976" width="1.5703125" style="2" customWidth="1"/>
    <col min="8977" max="8977" width="7.5703125" style="2" customWidth="1"/>
    <col min="8978" max="8978" width="1.5703125" style="2" customWidth="1"/>
    <col min="8979" max="8979" width="8.7109375" style="2" customWidth="1"/>
    <col min="8980" max="8980" width="1.5703125" style="2" customWidth="1"/>
    <col min="8981" max="8981" width="3" style="2" customWidth="1"/>
    <col min="8982" max="9216" width="11.42578125" style="2"/>
    <col min="9217" max="9217" width="2.42578125" style="2" customWidth="1"/>
    <col min="9218" max="9218" width="21.7109375" style="2" customWidth="1"/>
    <col min="9219" max="9219" width="7.7109375" style="2" customWidth="1"/>
    <col min="9220" max="9220" width="1.5703125" style="2" customWidth="1"/>
    <col min="9221" max="9221" width="7.5703125" style="2" customWidth="1"/>
    <col min="9222" max="9222" width="1.5703125" style="2" customWidth="1"/>
    <col min="9223" max="9223" width="8.5703125" style="2" customWidth="1"/>
    <col min="9224" max="9224" width="1.5703125" style="2" customWidth="1"/>
    <col min="9225" max="9225" width="7.5703125" style="2" customWidth="1"/>
    <col min="9226" max="9226" width="1.5703125" style="2" customWidth="1"/>
    <col min="9227" max="9227" width="7.7109375" style="2" customWidth="1"/>
    <col min="9228" max="9228" width="1.5703125" style="2" customWidth="1"/>
    <col min="9229" max="9229" width="8.28515625" style="2" customWidth="1"/>
    <col min="9230" max="9230" width="1.5703125" style="2" customWidth="1"/>
    <col min="9231" max="9231" width="7.7109375" style="2" customWidth="1"/>
    <col min="9232" max="9232" width="1.5703125" style="2" customWidth="1"/>
    <col min="9233" max="9233" width="7.5703125" style="2" customWidth="1"/>
    <col min="9234" max="9234" width="1.5703125" style="2" customWidth="1"/>
    <col min="9235" max="9235" width="8.7109375" style="2" customWidth="1"/>
    <col min="9236" max="9236" width="1.5703125" style="2" customWidth="1"/>
    <col min="9237" max="9237" width="3" style="2" customWidth="1"/>
    <col min="9238" max="9472" width="11.42578125" style="2"/>
    <col min="9473" max="9473" width="2.42578125" style="2" customWidth="1"/>
    <col min="9474" max="9474" width="21.7109375" style="2" customWidth="1"/>
    <col min="9475" max="9475" width="7.7109375" style="2" customWidth="1"/>
    <col min="9476" max="9476" width="1.5703125" style="2" customWidth="1"/>
    <col min="9477" max="9477" width="7.5703125" style="2" customWidth="1"/>
    <col min="9478" max="9478" width="1.5703125" style="2" customWidth="1"/>
    <col min="9479" max="9479" width="8.5703125" style="2" customWidth="1"/>
    <col min="9480" max="9480" width="1.5703125" style="2" customWidth="1"/>
    <col min="9481" max="9481" width="7.5703125" style="2" customWidth="1"/>
    <col min="9482" max="9482" width="1.5703125" style="2" customWidth="1"/>
    <col min="9483" max="9483" width="7.7109375" style="2" customWidth="1"/>
    <col min="9484" max="9484" width="1.5703125" style="2" customWidth="1"/>
    <col min="9485" max="9485" width="8.28515625" style="2" customWidth="1"/>
    <col min="9486" max="9486" width="1.5703125" style="2" customWidth="1"/>
    <col min="9487" max="9487" width="7.7109375" style="2" customWidth="1"/>
    <col min="9488" max="9488" width="1.5703125" style="2" customWidth="1"/>
    <col min="9489" max="9489" width="7.5703125" style="2" customWidth="1"/>
    <col min="9490" max="9490" width="1.5703125" style="2" customWidth="1"/>
    <col min="9491" max="9491" width="8.7109375" style="2" customWidth="1"/>
    <col min="9492" max="9492" width="1.5703125" style="2" customWidth="1"/>
    <col min="9493" max="9493" width="3" style="2" customWidth="1"/>
    <col min="9494" max="9728" width="11.42578125" style="2"/>
    <col min="9729" max="9729" width="2.42578125" style="2" customWidth="1"/>
    <col min="9730" max="9730" width="21.7109375" style="2" customWidth="1"/>
    <col min="9731" max="9731" width="7.7109375" style="2" customWidth="1"/>
    <col min="9732" max="9732" width="1.5703125" style="2" customWidth="1"/>
    <col min="9733" max="9733" width="7.5703125" style="2" customWidth="1"/>
    <col min="9734" max="9734" width="1.5703125" style="2" customWidth="1"/>
    <col min="9735" max="9735" width="8.5703125" style="2" customWidth="1"/>
    <col min="9736" max="9736" width="1.5703125" style="2" customWidth="1"/>
    <col min="9737" max="9737" width="7.5703125" style="2" customWidth="1"/>
    <col min="9738" max="9738" width="1.5703125" style="2" customWidth="1"/>
    <col min="9739" max="9739" width="7.7109375" style="2" customWidth="1"/>
    <col min="9740" max="9740" width="1.5703125" style="2" customWidth="1"/>
    <col min="9741" max="9741" width="8.28515625" style="2" customWidth="1"/>
    <col min="9742" max="9742" width="1.5703125" style="2" customWidth="1"/>
    <col min="9743" max="9743" width="7.7109375" style="2" customWidth="1"/>
    <col min="9744" max="9744" width="1.5703125" style="2" customWidth="1"/>
    <col min="9745" max="9745" width="7.5703125" style="2" customWidth="1"/>
    <col min="9746" max="9746" width="1.5703125" style="2" customWidth="1"/>
    <col min="9747" max="9747" width="8.7109375" style="2" customWidth="1"/>
    <col min="9748" max="9748" width="1.5703125" style="2" customWidth="1"/>
    <col min="9749" max="9749" width="3" style="2" customWidth="1"/>
    <col min="9750" max="9984" width="11.42578125" style="2"/>
    <col min="9985" max="9985" width="2.42578125" style="2" customWidth="1"/>
    <col min="9986" max="9986" width="21.7109375" style="2" customWidth="1"/>
    <col min="9987" max="9987" width="7.7109375" style="2" customWidth="1"/>
    <col min="9988" max="9988" width="1.5703125" style="2" customWidth="1"/>
    <col min="9989" max="9989" width="7.5703125" style="2" customWidth="1"/>
    <col min="9990" max="9990" width="1.5703125" style="2" customWidth="1"/>
    <col min="9991" max="9991" width="8.5703125" style="2" customWidth="1"/>
    <col min="9992" max="9992" width="1.5703125" style="2" customWidth="1"/>
    <col min="9993" max="9993" width="7.5703125" style="2" customWidth="1"/>
    <col min="9994" max="9994" width="1.5703125" style="2" customWidth="1"/>
    <col min="9995" max="9995" width="7.7109375" style="2" customWidth="1"/>
    <col min="9996" max="9996" width="1.5703125" style="2" customWidth="1"/>
    <col min="9997" max="9997" width="8.28515625" style="2" customWidth="1"/>
    <col min="9998" max="9998" width="1.5703125" style="2" customWidth="1"/>
    <col min="9999" max="9999" width="7.7109375" style="2" customWidth="1"/>
    <col min="10000" max="10000" width="1.5703125" style="2" customWidth="1"/>
    <col min="10001" max="10001" width="7.5703125" style="2" customWidth="1"/>
    <col min="10002" max="10002" width="1.5703125" style="2" customWidth="1"/>
    <col min="10003" max="10003" width="8.7109375" style="2" customWidth="1"/>
    <col min="10004" max="10004" width="1.5703125" style="2" customWidth="1"/>
    <col min="10005" max="10005" width="3" style="2" customWidth="1"/>
    <col min="10006" max="10240" width="11.42578125" style="2"/>
    <col min="10241" max="10241" width="2.42578125" style="2" customWidth="1"/>
    <col min="10242" max="10242" width="21.7109375" style="2" customWidth="1"/>
    <col min="10243" max="10243" width="7.7109375" style="2" customWidth="1"/>
    <col min="10244" max="10244" width="1.5703125" style="2" customWidth="1"/>
    <col min="10245" max="10245" width="7.5703125" style="2" customWidth="1"/>
    <col min="10246" max="10246" width="1.5703125" style="2" customWidth="1"/>
    <col min="10247" max="10247" width="8.5703125" style="2" customWidth="1"/>
    <col min="10248" max="10248" width="1.5703125" style="2" customWidth="1"/>
    <col min="10249" max="10249" width="7.5703125" style="2" customWidth="1"/>
    <col min="10250" max="10250" width="1.5703125" style="2" customWidth="1"/>
    <col min="10251" max="10251" width="7.7109375" style="2" customWidth="1"/>
    <col min="10252" max="10252" width="1.5703125" style="2" customWidth="1"/>
    <col min="10253" max="10253" width="8.28515625" style="2" customWidth="1"/>
    <col min="10254" max="10254" width="1.5703125" style="2" customWidth="1"/>
    <col min="10255" max="10255" width="7.7109375" style="2" customWidth="1"/>
    <col min="10256" max="10256" width="1.5703125" style="2" customWidth="1"/>
    <col min="10257" max="10257" width="7.5703125" style="2" customWidth="1"/>
    <col min="10258" max="10258" width="1.5703125" style="2" customWidth="1"/>
    <col min="10259" max="10259" width="8.7109375" style="2" customWidth="1"/>
    <col min="10260" max="10260" width="1.5703125" style="2" customWidth="1"/>
    <col min="10261" max="10261" width="3" style="2" customWidth="1"/>
    <col min="10262" max="10496" width="11.42578125" style="2"/>
    <col min="10497" max="10497" width="2.42578125" style="2" customWidth="1"/>
    <col min="10498" max="10498" width="21.7109375" style="2" customWidth="1"/>
    <col min="10499" max="10499" width="7.7109375" style="2" customWidth="1"/>
    <col min="10500" max="10500" width="1.5703125" style="2" customWidth="1"/>
    <col min="10501" max="10501" width="7.5703125" style="2" customWidth="1"/>
    <col min="10502" max="10502" width="1.5703125" style="2" customWidth="1"/>
    <col min="10503" max="10503" width="8.5703125" style="2" customWidth="1"/>
    <col min="10504" max="10504" width="1.5703125" style="2" customWidth="1"/>
    <col min="10505" max="10505" width="7.5703125" style="2" customWidth="1"/>
    <col min="10506" max="10506" width="1.5703125" style="2" customWidth="1"/>
    <col min="10507" max="10507" width="7.7109375" style="2" customWidth="1"/>
    <col min="10508" max="10508" width="1.5703125" style="2" customWidth="1"/>
    <col min="10509" max="10509" width="8.28515625" style="2" customWidth="1"/>
    <col min="10510" max="10510" width="1.5703125" style="2" customWidth="1"/>
    <col min="10511" max="10511" width="7.7109375" style="2" customWidth="1"/>
    <col min="10512" max="10512" width="1.5703125" style="2" customWidth="1"/>
    <col min="10513" max="10513" width="7.5703125" style="2" customWidth="1"/>
    <col min="10514" max="10514" width="1.5703125" style="2" customWidth="1"/>
    <col min="10515" max="10515" width="8.7109375" style="2" customWidth="1"/>
    <col min="10516" max="10516" width="1.5703125" style="2" customWidth="1"/>
    <col min="10517" max="10517" width="3" style="2" customWidth="1"/>
    <col min="10518" max="10752" width="11.42578125" style="2"/>
    <col min="10753" max="10753" width="2.42578125" style="2" customWidth="1"/>
    <col min="10754" max="10754" width="21.7109375" style="2" customWidth="1"/>
    <col min="10755" max="10755" width="7.7109375" style="2" customWidth="1"/>
    <col min="10756" max="10756" width="1.5703125" style="2" customWidth="1"/>
    <col min="10757" max="10757" width="7.5703125" style="2" customWidth="1"/>
    <col min="10758" max="10758" width="1.5703125" style="2" customWidth="1"/>
    <col min="10759" max="10759" width="8.5703125" style="2" customWidth="1"/>
    <col min="10760" max="10760" width="1.5703125" style="2" customWidth="1"/>
    <col min="10761" max="10761" width="7.5703125" style="2" customWidth="1"/>
    <col min="10762" max="10762" width="1.5703125" style="2" customWidth="1"/>
    <col min="10763" max="10763" width="7.7109375" style="2" customWidth="1"/>
    <col min="10764" max="10764" width="1.5703125" style="2" customWidth="1"/>
    <col min="10765" max="10765" width="8.28515625" style="2" customWidth="1"/>
    <col min="10766" max="10766" width="1.5703125" style="2" customWidth="1"/>
    <col min="10767" max="10767" width="7.7109375" style="2" customWidth="1"/>
    <col min="10768" max="10768" width="1.5703125" style="2" customWidth="1"/>
    <col min="10769" max="10769" width="7.5703125" style="2" customWidth="1"/>
    <col min="10770" max="10770" width="1.5703125" style="2" customWidth="1"/>
    <col min="10771" max="10771" width="8.7109375" style="2" customWidth="1"/>
    <col min="10772" max="10772" width="1.5703125" style="2" customWidth="1"/>
    <col min="10773" max="10773" width="3" style="2" customWidth="1"/>
    <col min="10774" max="11008" width="11.42578125" style="2"/>
    <col min="11009" max="11009" width="2.42578125" style="2" customWidth="1"/>
    <col min="11010" max="11010" width="21.7109375" style="2" customWidth="1"/>
    <col min="11011" max="11011" width="7.7109375" style="2" customWidth="1"/>
    <col min="11012" max="11012" width="1.5703125" style="2" customWidth="1"/>
    <col min="11013" max="11013" width="7.5703125" style="2" customWidth="1"/>
    <col min="11014" max="11014" width="1.5703125" style="2" customWidth="1"/>
    <col min="11015" max="11015" width="8.5703125" style="2" customWidth="1"/>
    <col min="11016" max="11016" width="1.5703125" style="2" customWidth="1"/>
    <col min="11017" max="11017" width="7.5703125" style="2" customWidth="1"/>
    <col min="11018" max="11018" width="1.5703125" style="2" customWidth="1"/>
    <col min="11019" max="11019" width="7.7109375" style="2" customWidth="1"/>
    <col min="11020" max="11020" width="1.5703125" style="2" customWidth="1"/>
    <col min="11021" max="11021" width="8.28515625" style="2" customWidth="1"/>
    <col min="11022" max="11022" width="1.5703125" style="2" customWidth="1"/>
    <col min="11023" max="11023" width="7.7109375" style="2" customWidth="1"/>
    <col min="11024" max="11024" width="1.5703125" style="2" customWidth="1"/>
    <col min="11025" max="11025" width="7.5703125" style="2" customWidth="1"/>
    <col min="11026" max="11026" width="1.5703125" style="2" customWidth="1"/>
    <col min="11027" max="11027" width="8.7109375" style="2" customWidth="1"/>
    <col min="11028" max="11028" width="1.5703125" style="2" customWidth="1"/>
    <col min="11029" max="11029" width="3" style="2" customWidth="1"/>
    <col min="11030" max="11264" width="11.42578125" style="2"/>
    <col min="11265" max="11265" width="2.42578125" style="2" customWidth="1"/>
    <col min="11266" max="11266" width="21.7109375" style="2" customWidth="1"/>
    <col min="11267" max="11267" width="7.7109375" style="2" customWidth="1"/>
    <col min="11268" max="11268" width="1.5703125" style="2" customWidth="1"/>
    <col min="11269" max="11269" width="7.5703125" style="2" customWidth="1"/>
    <col min="11270" max="11270" width="1.5703125" style="2" customWidth="1"/>
    <col min="11271" max="11271" width="8.5703125" style="2" customWidth="1"/>
    <col min="11272" max="11272" width="1.5703125" style="2" customWidth="1"/>
    <col min="11273" max="11273" width="7.5703125" style="2" customWidth="1"/>
    <col min="11274" max="11274" width="1.5703125" style="2" customWidth="1"/>
    <col min="11275" max="11275" width="7.7109375" style="2" customWidth="1"/>
    <col min="11276" max="11276" width="1.5703125" style="2" customWidth="1"/>
    <col min="11277" max="11277" width="8.28515625" style="2" customWidth="1"/>
    <col min="11278" max="11278" width="1.5703125" style="2" customWidth="1"/>
    <col min="11279" max="11279" width="7.7109375" style="2" customWidth="1"/>
    <col min="11280" max="11280" width="1.5703125" style="2" customWidth="1"/>
    <col min="11281" max="11281" width="7.5703125" style="2" customWidth="1"/>
    <col min="11282" max="11282" width="1.5703125" style="2" customWidth="1"/>
    <col min="11283" max="11283" width="8.7109375" style="2" customWidth="1"/>
    <col min="11284" max="11284" width="1.5703125" style="2" customWidth="1"/>
    <col min="11285" max="11285" width="3" style="2" customWidth="1"/>
    <col min="11286" max="11520" width="11.42578125" style="2"/>
    <col min="11521" max="11521" width="2.42578125" style="2" customWidth="1"/>
    <col min="11522" max="11522" width="21.7109375" style="2" customWidth="1"/>
    <col min="11523" max="11523" width="7.7109375" style="2" customWidth="1"/>
    <col min="11524" max="11524" width="1.5703125" style="2" customWidth="1"/>
    <col min="11525" max="11525" width="7.5703125" style="2" customWidth="1"/>
    <col min="11526" max="11526" width="1.5703125" style="2" customWidth="1"/>
    <col min="11527" max="11527" width="8.5703125" style="2" customWidth="1"/>
    <col min="11528" max="11528" width="1.5703125" style="2" customWidth="1"/>
    <col min="11529" max="11529" width="7.5703125" style="2" customWidth="1"/>
    <col min="11530" max="11530" width="1.5703125" style="2" customWidth="1"/>
    <col min="11531" max="11531" width="7.7109375" style="2" customWidth="1"/>
    <col min="11532" max="11532" width="1.5703125" style="2" customWidth="1"/>
    <col min="11533" max="11533" width="8.28515625" style="2" customWidth="1"/>
    <col min="11534" max="11534" width="1.5703125" style="2" customWidth="1"/>
    <col min="11535" max="11535" width="7.7109375" style="2" customWidth="1"/>
    <col min="11536" max="11536" width="1.5703125" style="2" customWidth="1"/>
    <col min="11537" max="11537" width="7.5703125" style="2" customWidth="1"/>
    <col min="11538" max="11538" width="1.5703125" style="2" customWidth="1"/>
    <col min="11539" max="11539" width="8.7109375" style="2" customWidth="1"/>
    <col min="11540" max="11540" width="1.5703125" style="2" customWidth="1"/>
    <col min="11541" max="11541" width="3" style="2" customWidth="1"/>
    <col min="11542" max="11776" width="11.42578125" style="2"/>
    <col min="11777" max="11777" width="2.42578125" style="2" customWidth="1"/>
    <col min="11778" max="11778" width="21.7109375" style="2" customWidth="1"/>
    <col min="11779" max="11779" width="7.7109375" style="2" customWidth="1"/>
    <col min="11780" max="11780" width="1.5703125" style="2" customWidth="1"/>
    <col min="11781" max="11781" width="7.5703125" style="2" customWidth="1"/>
    <col min="11782" max="11782" width="1.5703125" style="2" customWidth="1"/>
    <col min="11783" max="11783" width="8.5703125" style="2" customWidth="1"/>
    <col min="11784" max="11784" width="1.5703125" style="2" customWidth="1"/>
    <col min="11785" max="11785" width="7.5703125" style="2" customWidth="1"/>
    <col min="11786" max="11786" width="1.5703125" style="2" customWidth="1"/>
    <col min="11787" max="11787" width="7.7109375" style="2" customWidth="1"/>
    <col min="11788" max="11788" width="1.5703125" style="2" customWidth="1"/>
    <col min="11789" max="11789" width="8.28515625" style="2" customWidth="1"/>
    <col min="11790" max="11790" width="1.5703125" style="2" customWidth="1"/>
    <col min="11791" max="11791" width="7.7109375" style="2" customWidth="1"/>
    <col min="11792" max="11792" width="1.5703125" style="2" customWidth="1"/>
    <col min="11793" max="11793" width="7.5703125" style="2" customWidth="1"/>
    <col min="11794" max="11794" width="1.5703125" style="2" customWidth="1"/>
    <col min="11795" max="11795" width="8.7109375" style="2" customWidth="1"/>
    <col min="11796" max="11796" width="1.5703125" style="2" customWidth="1"/>
    <col min="11797" max="11797" width="3" style="2" customWidth="1"/>
    <col min="11798" max="12032" width="11.42578125" style="2"/>
    <col min="12033" max="12033" width="2.42578125" style="2" customWidth="1"/>
    <col min="12034" max="12034" width="21.7109375" style="2" customWidth="1"/>
    <col min="12035" max="12035" width="7.7109375" style="2" customWidth="1"/>
    <col min="12036" max="12036" width="1.5703125" style="2" customWidth="1"/>
    <col min="12037" max="12037" width="7.5703125" style="2" customWidth="1"/>
    <col min="12038" max="12038" width="1.5703125" style="2" customWidth="1"/>
    <col min="12039" max="12039" width="8.5703125" style="2" customWidth="1"/>
    <col min="12040" max="12040" width="1.5703125" style="2" customWidth="1"/>
    <col min="12041" max="12041" width="7.5703125" style="2" customWidth="1"/>
    <col min="12042" max="12042" width="1.5703125" style="2" customWidth="1"/>
    <col min="12043" max="12043" width="7.7109375" style="2" customWidth="1"/>
    <col min="12044" max="12044" width="1.5703125" style="2" customWidth="1"/>
    <col min="12045" max="12045" width="8.28515625" style="2" customWidth="1"/>
    <col min="12046" max="12046" width="1.5703125" style="2" customWidth="1"/>
    <col min="12047" max="12047" width="7.7109375" style="2" customWidth="1"/>
    <col min="12048" max="12048" width="1.5703125" style="2" customWidth="1"/>
    <col min="12049" max="12049" width="7.5703125" style="2" customWidth="1"/>
    <col min="12050" max="12050" width="1.5703125" style="2" customWidth="1"/>
    <col min="12051" max="12051" width="8.7109375" style="2" customWidth="1"/>
    <col min="12052" max="12052" width="1.5703125" style="2" customWidth="1"/>
    <col min="12053" max="12053" width="3" style="2" customWidth="1"/>
    <col min="12054" max="12288" width="11.42578125" style="2"/>
    <col min="12289" max="12289" width="2.42578125" style="2" customWidth="1"/>
    <col min="12290" max="12290" width="21.7109375" style="2" customWidth="1"/>
    <col min="12291" max="12291" width="7.7109375" style="2" customWidth="1"/>
    <col min="12292" max="12292" width="1.5703125" style="2" customWidth="1"/>
    <col min="12293" max="12293" width="7.5703125" style="2" customWidth="1"/>
    <col min="12294" max="12294" width="1.5703125" style="2" customWidth="1"/>
    <col min="12295" max="12295" width="8.5703125" style="2" customWidth="1"/>
    <col min="12296" max="12296" width="1.5703125" style="2" customWidth="1"/>
    <col min="12297" max="12297" width="7.5703125" style="2" customWidth="1"/>
    <col min="12298" max="12298" width="1.5703125" style="2" customWidth="1"/>
    <col min="12299" max="12299" width="7.7109375" style="2" customWidth="1"/>
    <col min="12300" max="12300" width="1.5703125" style="2" customWidth="1"/>
    <col min="12301" max="12301" width="8.28515625" style="2" customWidth="1"/>
    <col min="12302" max="12302" width="1.5703125" style="2" customWidth="1"/>
    <col min="12303" max="12303" width="7.7109375" style="2" customWidth="1"/>
    <col min="12304" max="12304" width="1.5703125" style="2" customWidth="1"/>
    <col min="12305" max="12305" width="7.5703125" style="2" customWidth="1"/>
    <col min="12306" max="12306" width="1.5703125" style="2" customWidth="1"/>
    <col min="12307" max="12307" width="8.7109375" style="2" customWidth="1"/>
    <col min="12308" max="12308" width="1.5703125" style="2" customWidth="1"/>
    <col min="12309" max="12309" width="3" style="2" customWidth="1"/>
    <col min="12310" max="12544" width="11.42578125" style="2"/>
    <col min="12545" max="12545" width="2.42578125" style="2" customWidth="1"/>
    <col min="12546" max="12546" width="21.7109375" style="2" customWidth="1"/>
    <col min="12547" max="12547" width="7.7109375" style="2" customWidth="1"/>
    <col min="12548" max="12548" width="1.5703125" style="2" customWidth="1"/>
    <col min="12549" max="12549" width="7.5703125" style="2" customWidth="1"/>
    <col min="12550" max="12550" width="1.5703125" style="2" customWidth="1"/>
    <col min="12551" max="12551" width="8.5703125" style="2" customWidth="1"/>
    <col min="12552" max="12552" width="1.5703125" style="2" customWidth="1"/>
    <col min="12553" max="12553" width="7.5703125" style="2" customWidth="1"/>
    <col min="12554" max="12554" width="1.5703125" style="2" customWidth="1"/>
    <col min="12555" max="12555" width="7.7109375" style="2" customWidth="1"/>
    <col min="12556" max="12556" width="1.5703125" style="2" customWidth="1"/>
    <col min="12557" max="12557" width="8.28515625" style="2" customWidth="1"/>
    <col min="12558" max="12558" width="1.5703125" style="2" customWidth="1"/>
    <col min="12559" max="12559" width="7.7109375" style="2" customWidth="1"/>
    <col min="12560" max="12560" width="1.5703125" style="2" customWidth="1"/>
    <col min="12561" max="12561" width="7.5703125" style="2" customWidth="1"/>
    <col min="12562" max="12562" width="1.5703125" style="2" customWidth="1"/>
    <col min="12563" max="12563" width="8.7109375" style="2" customWidth="1"/>
    <col min="12564" max="12564" width="1.5703125" style="2" customWidth="1"/>
    <col min="12565" max="12565" width="3" style="2" customWidth="1"/>
    <col min="12566" max="12800" width="11.42578125" style="2"/>
    <col min="12801" max="12801" width="2.42578125" style="2" customWidth="1"/>
    <col min="12802" max="12802" width="21.7109375" style="2" customWidth="1"/>
    <col min="12803" max="12803" width="7.7109375" style="2" customWidth="1"/>
    <col min="12804" max="12804" width="1.5703125" style="2" customWidth="1"/>
    <col min="12805" max="12805" width="7.5703125" style="2" customWidth="1"/>
    <col min="12806" max="12806" width="1.5703125" style="2" customWidth="1"/>
    <col min="12807" max="12807" width="8.5703125" style="2" customWidth="1"/>
    <col min="12808" max="12808" width="1.5703125" style="2" customWidth="1"/>
    <col min="12809" max="12809" width="7.5703125" style="2" customWidth="1"/>
    <col min="12810" max="12810" width="1.5703125" style="2" customWidth="1"/>
    <col min="12811" max="12811" width="7.7109375" style="2" customWidth="1"/>
    <col min="12812" max="12812" width="1.5703125" style="2" customWidth="1"/>
    <col min="12813" max="12813" width="8.28515625" style="2" customWidth="1"/>
    <col min="12814" max="12814" width="1.5703125" style="2" customWidth="1"/>
    <col min="12815" max="12815" width="7.7109375" style="2" customWidth="1"/>
    <col min="12816" max="12816" width="1.5703125" style="2" customWidth="1"/>
    <col min="12817" max="12817" width="7.5703125" style="2" customWidth="1"/>
    <col min="12818" max="12818" width="1.5703125" style="2" customWidth="1"/>
    <col min="12819" max="12819" width="8.7109375" style="2" customWidth="1"/>
    <col min="12820" max="12820" width="1.5703125" style="2" customWidth="1"/>
    <col min="12821" max="12821" width="3" style="2" customWidth="1"/>
    <col min="12822" max="13056" width="11.42578125" style="2"/>
    <col min="13057" max="13057" width="2.42578125" style="2" customWidth="1"/>
    <col min="13058" max="13058" width="21.7109375" style="2" customWidth="1"/>
    <col min="13059" max="13059" width="7.7109375" style="2" customWidth="1"/>
    <col min="13060" max="13060" width="1.5703125" style="2" customWidth="1"/>
    <col min="13061" max="13061" width="7.5703125" style="2" customWidth="1"/>
    <col min="13062" max="13062" width="1.5703125" style="2" customWidth="1"/>
    <col min="13063" max="13063" width="8.5703125" style="2" customWidth="1"/>
    <col min="13064" max="13064" width="1.5703125" style="2" customWidth="1"/>
    <col min="13065" max="13065" width="7.5703125" style="2" customWidth="1"/>
    <col min="13066" max="13066" width="1.5703125" style="2" customWidth="1"/>
    <col min="13067" max="13067" width="7.7109375" style="2" customWidth="1"/>
    <col min="13068" max="13068" width="1.5703125" style="2" customWidth="1"/>
    <col min="13069" max="13069" width="8.28515625" style="2" customWidth="1"/>
    <col min="13070" max="13070" width="1.5703125" style="2" customWidth="1"/>
    <col min="13071" max="13071" width="7.7109375" style="2" customWidth="1"/>
    <col min="13072" max="13072" width="1.5703125" style="2" customWidth="1"/>
    <col min="13073" max="13073" width="7.5703125" style="2" customWidth="1"/>
    <col min="13074" max="13074" width="1.5703125" style="2" customWidth="1"/>
    <col min="13075" max="13075" width="8.7109375" style="2" customWidth="1"/>
    <col min="13076" max="13076" width="1.5703125" style="2" customWidth="1"/>
    <col min="13077" max="13077" width="3" style="2" customWidth="1"/>
    <col min="13078" max="13312" width="11.42578125" style="2"/>
    <col min="13313" max="13313" width="2.42578125" style="2" customWidth="1"/>
    <col min="13314" max="13314" width="21.7109375" style="2" customWidth="1"/>
    <col min="13315" max="13315" width="7.7109375" style="2" customWidth="1"/>
    <col min="13316" max="13316" width="1.5703125" style="2" customWidth="1"/>
    <col min="13317" max="13317" width="7.5703125" style="2" customWidth="1"/>
    <col min="13318" max="13318" width="1.5703125" style="2" customWidth="1"/>
    <col min="13319" max="13319" width="8.5703125" style="2" customWidth="1"/>
    <col min="13320" max="13320" width="1.5703125" style="2" customWidth="1"/>
    <col min="13321" max="13321" width="7.5703125" style="2" customWidth="1"/>
    <col min="13322" max="13322" width="1.5703125" style="2" customWidth="1"/>
    <col min="13323" max="13323" width="7.7109375" style="2" customWidth="1"/>
    <col min="13324" max="13324" width="1.5703125" style="2" customWidth="1"/>
    <col min="13325" max="13325" width="8.28515625" style="2" customWidth="1"/>
    <col min="13326" max="13326" width="1.5703125" style="2" customWidth="1"/>
    <col min="13327" max="13327" width="7.7109375" style="2" customWidth="1"/>
    <col min="13328" max="13328" width="1.5703125" style="2" customWidth="1"/>
    <col min="13329" max="13329" width="7.5703125" style="2" customWidth="1"/>
    <col min="13330" max="13330" width="1.5703125" style="2" customWidth="1"/>
    <col min="13331" max="13331" width="8.7109375" style="2" customWidth="1"/>
    <col min="13332" max="13332" width="1.5703125" style="2" customWidth="1"/>
    <col min="13333" max="13333" width="3" style="2" customWidth="1"/>
    <col min="13334" max="13568" width="11.42578125" style="2"/>
    <col min="13569" max="13569" width="2.42578125" style="2" customWidth="1"/>
    <col min="13570" max="13570" width="21.7109375" style="2" customWidth="1"/>
    <col min="13571" max="13571" width="7.7109375" style="2" customWidth="1"/>
    <col min="13572" max="13572" width="1.5703125" style="2" customWidth="1"/>
    <col min="13573" max="13573" width="7.5703125" style="2" customWidth="1"/>
    <col min="13574" max="13574" width="1.5703125" style="2" customWidth="1"/>
    <col min="13575" max="13575" width="8.5703125" style="2" customWidth="1"/>
    <col min="13576" max="13576" width="1.5703125" style="2" customWidth="1"/>
    <col min="13577" max="13577" width="7.5703125" style="2" customWidth="1"/>
    <col min="13578" max="13578" width="1.5703125" style="2" customWidth="1"/>
    <col min="13579" max="13579" width="7.7109375" style="2" customWidth="1"/>
    <col min="13580" max="13580" width="1.5703125" style="2" customWidth="1"/>
    <col min="13581" max="13581" width="8.28515625" style="2" customWidth="1"/>
    <col min="13582" max="13582" width="1.5703125" style="2" customWidth="1"/>
    <col min="13583" max="13583" width="7.7109375" style="2" customWidth="1"/>
    <col min="13584" max="13584" width="1.5703125" style="2" customWidth="1"/>
    <col min="13585" max="13585" width="7.5703125" style="2" customWidth="1"/>
    <col min="13586" max="13586" width="1.5703125" style="2" customWidth="1"/>
    <col min="13587" max="13587" width="8.7109375" style="2" customWidth="1"/>
    <col min="13588" max="13588" width="1.5703125" style="2" customWidth="1"/>
    <col min="13589" max="13589" width="3" style="2" customWidth="1"/>
    <col min="13590" max="13824" width="11.42578125" style="2"/>
    <col min="13825" max="13825" width="2.42578125" style="2" customWidth="1"/>
    <col min="13826" max="13826" width="21.7109375" style="2" customWidth="1"/>
    <col min="13827" max="13827" width="7.7109375" style="2" customWidth="1"/>
    <col min="13828" max="13828" width="1.5703125" style="2" customWidth="1"/>
    <col min="13829" max="13829" width="7.5703125" style="2" customWidth="1"/>
    <col min="13830" max="13830" width="1.5703125" style="2" customWidth="1"/>
    <col min="13831" max="13831" width="8.5703125" style="2" customWidth="1"/>
    <col min="13832" max="13832" width="1.5703125" style="2" customWidth="1"/>
    <col min="13833" max="13833" width="7.5703125" style="2" customWidth="1"/>
    <col min="13834" max="13834" width="1.5703125" style="2" customWidth="1"/>
    <col min="13835" max="13835" width="7.7109375" style="2" customWidth="1"/>
    <col min="13836" max="13836" width="1.5703125" style="2" customWidth="1"/>
    <col min="13837" max="13837" width="8.28515625" style="2" customWidth="1"/>
    <col min="13838" max="13838" width="1.5703125" style="2" customWidth="1"/>
    <col min="13839" max="13839" width="7.7109375" style="2" customWidth="1"/>
    <col min="13840" max="13840" width="1.5703125" style="2" customWidth="1"/>
    <col min="13841" max="13841" width="7.5703125" style="2" customWidth="1"/>
    <col min="13842" max="13842" width="1.5703125" style="2" customWidth="1"/>
    <col min="13843" max="13843" width="8.7109375" style="2" customWidth="1"/>
    <col min="13844" max="13844" width="1.5703125" style="2" customWidth="1"/>
    <col min="13845" max="13845" width="3" style="2" customWidth="1"/>
    <col min="13846" max="14080" width="11.42578125" style="2"/>
    <col min="14081" max="14081" width="2.42578125" style="2" customWidth="1"/>
    <col min="14082" max="14082" width="21.7109375" style="2" customWidth="1"/>
    <col min="14083" max="14083" width="7.7109375" style="2" customWidth="1"/>
    <col min="14084" max="14084" width="1.5703125" style="2" customWidth="1"/>
    <col min="14085" max="14085" width="7.5703125" style="2" customWidth="1"/>
    <col min="14086" max="14086" width="1.5703125" style="2" customWidth="1"/>
    <col min="14087" max="14087" width="8.5703125" style="2" customWidth="1"/>
    <col min="14088" max="14088" width="1.5703125" style="2" customWidth="1"/>
    <col min="14089" max="14089" width="7.5703125" style="2" customWidth="1"/>
    <col min="14090" max="14090" width="1.5703125" style="2" customWidth="1"/>
    <col min="14091" max="14091" width="7.7109375" style="2" customWidth="1"/>
    <col min="14092" max="14092" width="1.5703125" style="2" customWidth="1"/>
    <col min="14093" max="14093" width="8.28515625" style="2" customWidth="1"/>
    <col min="14094" max="14094" width="1.5703125" style="2" customWidth="1"/>
    <col min="14095" max="14095" width="7.7109375" style="2" customWidth="1"/>
    <col min="14096" max="14096" width="1.5703125" style="2" customWidth="1"/>
    <col min="14097" max="14097" width="7.5703125" style="2" customWidth="1"/>
    <col min="14098" max="14098" width="1.5703125" style="2" customWidth="1"/>
    <col min="14099" max="14099" width="8.7109375" style="2" customWidth="1"/>
    <col min="14100" max="14100" width="1.5703125" style="2" customWidth="1"/>
    <col min="14101" max="14101" width="3" style="2" customWidth="1"/>
    <col min="14102" max="14336" width="11.42578125" style="2"/>
    <col min="14337" max="14337" width="2.42578125" style="2" customWidth="1"/>
    <col min="14338" max="14338" width="21.7109375" style="2" customWidth="1"/>
    <col min="14339" max="14339" width="7.7109375" style="2" customWidth="1"/>
    <col min="14340" max="14340" width="1.5703125" style="2" customWidth="1"/>
    <col min="14341" max="14341" width="7.5703125" style="2" customWidth="1"/>
    <col min="14342" max="14342" width="1.5703125" style="2" customWidth="1"/>
    <col min="14343" max="14343" width="8.5703125" style="2" customWidth="1"/>
    <col min="14344" max="14344" width="1.5703125" style="2" customWidth="1"/>
    <col min="14345" max="14345" width="7.5703125" style="2" customWidth="1"/>
    <col min="14346" max="14346" width="1.5703125" style="2" customWidth="1"/>
    <col min="14347" max="14347" width="7.7109375" style="2" customWidth="1"/>
    <col min="14348" max="14348" width="1.5703125" style="2" customWidth="1"/>
    <col min="14349" max="14349" width="8.28515625" style="2" customWidth="1"/>
    <col min="14350" max="14350" width="1.5703125" style="2" customWidth="1"/>
    <col min="14351" max="14351" width="7.7109375" style="2" customWidth="1"/>
    <col min="14352" max="14352" width="1.5703125" style="2" customWidth="1"/>
    <col min="14353" max="14353" width="7.5703125" style="2" customWidth="1"/>
    <col min="14354" max="14354" width="1.5703125" style="2" customWidth="1"/>
    <col min="14355" max="14355" width="8.7109375" style="2" customWidth="1"/>
    <col min="14356" max="14356" width="1.5703125" style="2" customWidth="1"/>
    <col min="14357" max="14357" width="3" style="2" customWidth="1"/>
    <col min="14358" max="14592" width="11.42578125" style="2"/>
    <col min="14593" max="14593" width="2.42578125" style="2" customWidth="1"/>
    <col min="14594" max="14594" width="21.7109375" style="2" customWidth="1"/>
    <col min="14595" max="14595" width="7.7109375" style="2" customWidth="1"/>
    <col min="14596" max="14596" width="1.5703125" style="2" customWidth="1"/>
    <col min="14597" max="14597" width="7.5703125" style="2" customWidth="1"/>
    <col min="14598" max="14598" width="1.5703125" style="2" customWidth="1"/>
    <col min="14599" max="14599" width="8.5703125" style="2" customWidth="1"/>
    <col min="14600" max="14600" width="1.5703125" style="2" customWidth="1"/>
    <col min="14601" max="14601" width="7.5703125" style="2" customWidth="1"/>
    <col min="14602" max="14602" width="1.5703125" style="2" customWidth="1"/>
    <col min="14603" max="14603" width="7.7109375" style="2" customWidth="1"/>
    <col min="14604" max="14604" width="1.5703125" style="2" customWidth="1"/>
    <col min="14605" max="14605" width="8.28515625" style="2" customWidth="1"/>
    <col min="14606" max="14606" width="1.5703125" style="2" customWidth="1"/>
    <col min="14607" max="14607" width="7.7109375" style="2" customWidth="1"/>
    <col min="14608" max="14608" width="1.5703125" style="2" customWidth="1"/>
    <col min="14609" max="14609" width="7.5703125" style="2" customWidth="1"/>
    <col min="14610" max="14610" width="1.5703125" style="2" customWidth="1"/>
    <col min="14611" max="14611" width="8.7109375" style="2" customWidth="1"/>
    <col min="14612" max="14612" width="1.5703125" style="2" customWidth="1"/>
    <col min="14613" max="14613" width="3" style="2" customWidth="1"/>
    <col min="14614" max="14848" width="11.42578125" style="2"/>
    <col min="14849" max="14849" width="2.42578125" style="2" customWidth="1"/>
    <col min="14850" max="14850" width="21.7109375" style="2" customWidth="1"/>
    <col min="14851" max="14851" width="7.7109375" style="2" customWidth="1"/>
    <col min="14852" max="14852" width="1.5703125" style="2" customWidth="1"/>
    <col min="14853" max="14853" width="7.5703125" style="2" customWidth="1"/>
    <col min="14854" max="14854" width="1.5703125" style="2" customWidth="1"/>
    <col min="14855" max="14855" width="8.5703125" style="2" customWidth="1"/>
    <col min="14856" max="14856" width="1.5703125" style="2" customWidth="1"/>
    <col min="14857" max="14857" width="7.5703125" style="2" customWidth="1"/>
    <col min="14858" max="14858" width="1.5703125" style="2" customWidth="1"/>
    <col min="14859" max="14859" width="7.7109375" style="2" customWidth="1"/>
    <col min="14860" max="14860" width="1.5703125" style="2" customWidth="1"/>
    <col min="14861" max="14861" width="8.28515625" style="2" customWidth="1"/>
    <col min="14862" max="14862" width="1.5703125" style="2" customWidth="1"/>
    <col min="14863" max="14863" width="7.7109375" style="2" customWidth="1"/>
    <col min="14864" max="14864" width="1.5703125" style="2" customWidth="1"/>
    <col min="14865" max="14865" width="7.5703125" style="2" customWidth="1"/>
    <col min="14866" max="14866" width="1.5703125" style="2" customWidth="1"/>
    <col min="14867" max="14867" width="8.7109375" style="2" customWidth="1"/>
    <col min="14868" max="14868" width="1.5703125" style="2" customWidth="1"/>
    <col min="14869" max="14869" width="3" style="2" customWidth="1"/>
    <col min="14870" max="15104" width="11.42578125" style="2"/>
    <col min="15105" max="15105" width="2.42578125" style="2" customWidth="1"/>
    <col min="15106" max="15106" width="21.7109375" style="2" customWidth="1"/>
    <col min="15107" max="15107" width="7.7109375" style="2" customWidth="1"/>
    <col min="15108" max="15108" width="1.5703125" style="2" customWidth="1"/>
    <col min="15109" max="15109" width="7.5703125" style="2" customWidth="1"/>
    <col min="15110" max="15110" width="1.5703125" style="2" customWidth="1"/>
    <col min="15111" max="15111" width="8.5703125" style="2" customWidth="1"/>
    <col min="15112" max="15112" width="1.5703125" style="2" customWidth="1"/>
    <col min="15113" max="15113" width="7.5703125" style="2" customWidth="1"/>
    <col min="15114" max="15114" width="1.5703125" style="2" customWidth="1"/>
    <col min="15115" max="15115" width="7.7109375" style="2" customWidth="1"/>
    <col min="15116" max="15116" width="1.5703125" style="2" customWidth="1"/>
    <col min="15117" max="15117" width="8.28515625" style="2" customWidth="1"/>
    <col min="15118" max="15118" width="1.5703125" style="2" customWidth="1"/>
    <col min="15119" max="15119" width="7.7109375" style="2" customWidth="1"/>
    <col min="15120" max="15120" width="1.5703125" style="2" customWidth="1"/>
    <col min="15121" max="15121" width="7.5703125" style="2" customWidth="1"/>
    <col min="15122" max="15122" width="1.5703125" style="2" customWidth="1"/>
    <col min="15123" max="15123" width="8.7109375" style="2" customWidth="1"/>
    <col min="15124" max="15124" width="1.5703125" style="2" customWidth="1"/>
    <col min="15125" max="15125" width="3" style="2" customWidth="1"/>
    <col min="15126" max="15360" width="11.42578125" style="2"/>
    <col min="15361" max="15361" width="2.42578125" style="2" customWidth="1"/>
    <col min="15362" max="15362" width="21.7109375" style="2" customWidth="1"/>
    <col min="15363" max="15363" width="7.7109375" style="2" customWidth="1"/>
    <col min="15364" max="15364" width="1.5703125" style="2" customWidth="1"/>
    <col min="15365" max="15365" width="7.5703125" style="2" customWidth="1"/>
    <col min="15366" max="15366" width="1.5703125" style="2" customWidth="1"/>
    <col min="15367" max="15367" width="8.5703125" style="2" customWidth="1"/>
    <col min="15368" max="15368" width="1.5703125" style="2" customWidth="1"/>
    <col min="15369" max="15369" width="7.5703125" style="2" customWidth="1"/>
    <col min="15370" max="15370" width="1.5703125" style="2" customWidth="1"/>
    <col min="15371" max="15371" width="7.7109375" style="2" customWidth="1"/>
    <col min="15372" max="15372" width="1.5703125" style="2" customWidth="1"/>
    <col min="15373" max="15373" width="8.28515625" style="2" customWidth="1"/>
    <col min="15374" max="15374" width="1.5703125" style="2" customWidth="1"/>
    <col min="15375" max="15375" width="7.7109375" style="2" customWidth="1"/>
    <col min="15376" max="15376" width="1.5703125" style="2" customWidth="1"/>
    <col min="15377" max="15377" width="7.5703125" style="2" customWidth="1"/>
    <col min="15378" max="15378" width="1.5703125" style="2" customWidth="1"/>
    <col min="15379" max="15379" width="8.7109375" style="2" customWidth="1"/>
    <col min="15380" max="15380" width="1.5703125" style="2" customWidth="1"/>
    <col min="15381" max="15381" width="3" style="2" customWidth="1"/>
    <col min="15382" max="15616" width="11.42578125" style="2"/>
    <col min="15617" max="15617" width="2.42578125" style="2" customWidth="1"/>
    <col min="15618" max="15618" width="21.7109375" style="2" customWidth="1"/>
    <col min="15619" max="15619" width="7.7109375" style="2" customWidth="1"/>
    <col min="15620" max="15620" width="1.5703125" style="2" customWidth="1"/>
    <col min="15621" max="15621" width="7.5703125" style="2" customWidth="1"/>
    <col min="15622" max="15622" width="1.5703125" style="2" customWidth="1"/>
    <col min="15623" max="15623" width="8.5703125" style="2" customWidth="1"/>
    <col min="15624" max="15624" width="1.5703125" style="2" customWidth="1"/>
    <col min="15625" max="15625" width="7.5703125" style="2" customWidth="1"/>
    <col min="15626" max="15626" width="1.5703125" style="2" customWidth="1"/>
    <col min="15627" max="15627" width="7.7109375" style="2" customWidth="1"/>
    <col min="15628" max="15628" width="1.5703125" style="2" customWidth="1"/>
    <col min="15629" max="15629" width="8.28515625" style="2" customWidth="1"/>
    <col min="15630" max="15630" width="1.5703125" style="2" customWidth="1"/>
    <col min="15631" max="15631" width="7.7109375" style="2" customWidth="1"/>
    <col min="15632" max="15632" width="1.5703125" style="2" customWidth="1"/>
    <col min="15633" max="15633" width="7.5703125" style="2" customWidth="1"/>
    <col min="15634" max="15634" width="1.5703125" style="2" customWidth="1"/>
    <col min="15635" max="15635" width="8.7109375" style="2" customWidth="1"/>
    <col min="15636" max="15636" width="1.5703125" style="2" customWidth="1"/>
    <col min="15637" max="15637" width="3" style="2" customWidth="1"/>
    <col min="15638" max="15872" width="11.42578125" style="2"/>
    <col min="15873" max="15873" width="2.42578125" style="2" customWidth="1"/>
    <col min="15874" max="15874" width="21.7109375" style="2" customWidth="1"/>
    <col min="15875" max="15875" width="7.7109375" style="2" customWidth="1"/>
    <col min="15876" max="15876" width="1.5703125" style="2" customWidth="1"/>
    <col min="15877" max="15877" width="7.5703125" style="2" customWidth="1"/>
    <col min="15878" max="15878" width="1.5703125" style="2" customWidth="1"/>
    <col min="15879" max="15879" width="8.5703125" style="2" customWidth="1"/>
    <col min="15880" max="15880" width="1.5703125" style="2" customWidth="1"/>
    <col min="15881" max="15881" width="7.5703125" style="2" customWidth="1"/>
    <col min="15882" max="15882" width="1.5703125" style="2" customWidth="1"/>
    <col min="15883" max="15883" width="7.7109375" style="2" customWidth="1"/>
    <col min="15884" max="15884" width="1.5703125" style="2" customWidth="1"/>
    <col min="15885" max="15885" width="8.28515625" style="2" customWidth="1"/>
    <col min="15886" max="15886" width="1.5703125" style="2" customWidth="1"/>
    <col min="15887" max="15887" width="7.7109375" style="2" customWidth="1"/>
    <col min="15888" max="15888" width="1.5703125" style="2" customWidth="1"/>
    <col min="15889" max="15889" width="7.5703125" style="2" customWidth="1"/>
    <col min="15890" max="15890" width="1.5703125" style="2" customWidth="1"/>
    <col min="15891" max="15891" width="8.7109375" style="2" customWidth="1"/>
    <col min="15892" max="15892" width="1.5703125" style="2" customWidth="1"/>
    <col min="15893" max="15893" width="3" style="2" customWidth="1"/>
    <col min="15894" max="16128" width="11.42578125" style="2"/>
    <col min="16129" max="16129" width="2.42578125" style="2" customWidth="1"/>
    <col min="16130" max="16130" width="21.7109375" style="2" customWidth="1"/>
    <col min="16131" max="16131" width="7.7109375" style="2" customWidth="1"/>
    <col min="16132" max="16132" width="1.5703125" style="2" customWidth="1"/>
    <col min="16133" max="16133" width="7.5703125" style="2" customWidth="1"/>
    <col min="16134" max="16134" width="1.5703125" style="2" customWidth="1"/>
    <col min="16135" max="16135" width="8.5703125" style="2" customWidth="1"/>
    <col min="16136" max="16136" width="1.5703125" style="2" customWidth="1"/>
    <col min="16137" max="16137" width="7.5703125" style="2" customWidth="1"/>
    <col min="16138" max="16138" width="1.5703125" style="2" customWidth="1"/>
    <col min="16139" max="16139" width="7.7109375" style="2" customWidth="1"/>
    <col min="16140" max="16140" width="1.5703125" style="2" customWidth="1"/>
    <col min="16141" max="16141" width="8.28515625" style="2" customWidth="1"/>
    <col min="16142" max="16142" width="1.5703125" style="2" customWidth="1"/>
    <col min="16143" max="16143" width="7.7109375" style="2" customWidth="1"/>
    <col min="16144" max="16144" width="1.5703125" style="2" customWidth="1"/>
    <col min="16145" max="16145" width="7.5703125" style="2" customWidth="1"/>
    <col min="16146" max="16146" width="1.5703125" style="2" customWidth="1"/>
    <col min="16147" max="16147" width="8.7109375" style="2" customWidth="1"/>
    <col min="16148" max="16148" width="1.5703125" style="2" customWidth="1"/>
    <col min="16149" max="16149" width="3" style="2" customWidth="1"/>
    <col min="16150" max="16384" width="11.42578125" style="2"/>
  </cols>
  <sheetData>
    <row r="1" spans="1:23" s="3" customFormat="1" ht="32.25" customHeight="1">
      <c r="B1" s="917" t="s">
        <v>69</v>
      </c>
      <c r="C1" s="917"/>
      <c r="D1" s="917"/>
      <c r="E1" s="917"/>
      <c r="F1" s="917"/>
      <c r="G1" s="917"/>
      <c r="H1" s="917"/>
      <c r="I1" s="917"/>
      <c r="J1" s="917"/>
      <c r="K1" s="917"/>
      <c r="L1" s="917"/>
      <c r="M1" s="917"/>
      <c r="N1" s="917"/>
      <c r="O1" s="917"/>
      <c r="P1" s="917"/>
      <c r="Q1" s="917"/>
      <c r="R1" s="917"/>
      <c r="S1" s="917"/>
      <c r="T1" s="917"/>
    </row>
    <row r="2" spans="1:23" s="47" customFormat="1" ht="15.75" customHeight="1">
      <c r="A2" s="2"/>
      <c r="B2" s="981"/>
      <c r="C2" s="982"/>
      <c r="D2" s="982"/>
      <c r="E2" s="982"/>
      <c r="F2" s="982"/>
      <c r="G2" s="982"/>
      <c r="H2" s="982"/>
      <c r="I2" s="982"/>
      <c r="J2" s="982"/>
      <c r="K2" s="982"/>
      <c r="L2" s="982"/>
      <c r="M2" s="982"/>
      <c r="N2" s="982"/>
      <c r="O2" s="982"/>
      <c r="P2" s="982"/>
      <c r="Q2" s="982"/>
      <c r="R2" s="982"/>
      <c r="S2" s="982"/>
      <c r="T2" s="982"/>
      <c r="U2" s="982"/>
    </row>
    <row r="3" spans="1:23" ht="15" customHeight="1">
      <c r="O3" s="3"/>
      <c r="P3" s="3"/>
      <c r="Q3" s="3"/>
      <c r="R3" s="3"/>
      <c r="S3" s="3"/>
      <c r="T3" s="100" t="s">
        <v>812</v>
      </c>
    </row>
    <row r="4" spans="1:23" ht="23.25" customHeight="1">
      <c r="B4" s="960" t="s">
        <v>56</v>
      </c>
      <c r="C4" s="960" t="s">
        <v>57</v>
      </c>
      <c r="D4" s="975"/>
      <c r="E4" s="975"/>
      <c r="F4" s="975"/>
      <c r="G4" s="975"/>
      <c r="H4" s="975"/>
      <c r="I4" s="960" t="s">
        <v>70</v>
      </c>
      <c r="J4" s="975"/>
      <c r="K4" s="975"/>
      <c r="L4" s="975"/>
      <c r="M4" s="975"/>
      <c r="N4" s="975"/>
      <c r="O4" s="960" t="s">
        <v>59</v>
      </c>
      <c r="P4" s="975"/>
      <c r="Q4" s="975"/>
      <c r="R4" s="975"/>
      <c r="S4" s="975"/>
      <c r="T4" s="975"/>
      <c r="U4" s="47"/>
    </row>
    <row r="5" spans="1:23" ht="18.75" customHeight="1">
      <c r="B5" s="1009"/>
      <c r="C5" s="977" t="s">
        <v>4</v>
      </c>
      <c r="D5" s="977"/>
      <c r="E5" s="977" t="s">
        <v>5</v>
      </c>
      <c r="F5" s="977"/>
      <c r="G5" s="977" t="s">
        <v>71</v>
      </c>
      <c r="H5" s="977"/>
      <c r="I5" s="977" t="s">
        <v>4</v>
      </c>
      <c r="J5" s="977"/>
      <c r="K5" s="977" t="s">
        <v>5</v>
      </c>
      <c r="L5" s="977"/>
      <c r="M5" s="977" t="s">
        <v>71</v>
      </c>
      <c r="N5" s="977"/>
      <c r="O5" s="977" t="s">
        <v>4</v>
      </c>
      <c r="P5" s="977"/>
      <c r="Q5" s="977" t="s">
        <v>5</v>
      </c>
      <c r="R5" s="977"/>
      <c r="S5" s="977" t="s">
        <v>71</v>
      </c>
      <c r="T5" s="977"/>
      <c r="U5" s="47"/>
    </row>
    <row r="6" spans="1:23" ht="18.75" customHeight="1">
      <c r="B6" s="147" t="s">
        <v>60</v>
      </c>
      <c r="C6" s="105">
        <v>0.1</v>
      </c>
      <c r="D6" s="49"/>
      <c r="E6" s="105">
        <v>0</v>
      </c>
      <c r="F6" s="84"/>
      <c r="G6" s="106">
        <v>0.1</v>
      </c>
      <c r="H6" s="30"/>
      <c r="I6" s="105">
        <v>0.2</v>
      </c>
      <c r="J6" s="49"/>
      <c r="K6" s="105">
        <v>0.4</v>
      </c>
      <c r="L6" s="84"/>
      <c r="M6" s="106">
        <v>0.3</v>
      </c>
      <c r="N6" s="49"/>
      <c r="O6" s="105">
        <v>0.1</v>
      </c>
      <c r="P6" s="97"/>
      <c r="Q6" s="107">
        <v>0.1</v>
      </c>
      <c r="R6" s="84"/>
      <c r="S6" s="148">
        <v>0.1</v>
      </c>
      <c r="T6" s="82"/>
      <c r="U6" s="47"/>
    </row>
    <row r="7" spans="1:23" s="3" customFormat="1">
      <c r="B7" s="149" t="s">
        <v>61</v>
      </c>
      <c r="C7" s="105">
        <v>7.2</v>
      </c>
      <c r="D7" s="49"/>
      <c r="E7" s="105">
        <v>8.6</v>
      </c>
      <c r="F7" s="84"/>
      <c r="G7" s="106">
        <v>8.1</v>
      </c>
      <c r="H7" s="30"/>
      <c r="I7" s="105">
        <v>4.5999999999999996</v>
      </c>
      <c r="J7" s="49"/>
      <c r="K7" s="105">
        <v>10.6</v>
      </c>
      <c r="L7" s="84"/>
      <c r="M7" s="106">
        <v>5.7</v>
      </c>
      <c r="N7" s="49"/>
      <c r="O7" s="105">
        <v>6</v>
      </c>
      <c r="P7" s="97"/>
      <c r="Q7" s="107">
        <v>8.8000000000000007</v>
      </c>
      <c r="R7" s="84"/>
      <c r="S7" s="108">
        <v>7.4</v>
      </c>
      <c r="T7" s="84"/>
      <c r="U7" s="49"/>
      <c r="V7" s="19"/>
      <c r="W7" s="19"/>
    </row>
    <row r="8" spans="1:23" s="3" customFormat="1" ht="14.25" customHeight="1">
      <c r="B8" s="149" t="s">
        <v>62</v>
      </c>
      <c r="C8" s="105">
        <v>13</v>
      </c>
      <c r="D8" s="49"/>
      <c r="E8" s="105">
        <v>15.9</v>
      </c>
      <c r="F8" s="84"/>
      <c r="G8" s="106">
        <v>14.9</v>
      </c>
      <c r="H8" s="30"/>
      <c r="I8" s="105">
        <v>8.5</v>
      </c>
      <c r="J8" s="49"/>
      <c r="K8" s="105">
        <v>14.5</v>
      </c>
      <c r="L8" s="84"/>
      <c r="M8" s="106">
        <v>9.6</v>
      </c>
      <c r="N8" s="49"/>
      <c r="O8" s="105">
        <v>11</v>
      </c>
      <c r="P8" s="97"/>
      <c r="Q8" s="107">
        <v>15.8</v>
      </c>
      <c r="R8" s="84"/>
      <c r="S8" s="108">
        <v>13.5</v>
      </c>
      <c r="T8" s="84"/>
      <c r="U8" s="49"/>
      <c r="V8" s="19"/>
      <c r="W8" s="19"/>
    </row>
    <row r="9" spans="1:23" s="3" customFormat="1" ht="18" customHeight="1">
      <c r="B9" s="149" t="s">
        <v>72</v>
      </c>
      <c r="C9" s="105">
        <v>12.8</v>
      </c>
      <c r="D9" s="49"/>
      <c r="E9" s="105">
        <v>14.4</v>
      </c>
      <c r="F9" s="84"/>
      <c r="G9" s="106">
        <v>13.8</v>
      </c>
      <c r="H9" s="30"/>
      <c r="I9" s="105">
        <v>11.5</v>
      </c>
      <c r="J9" s="49"/>
      <c r="K9" s="105">
        <v>12.6</v>
      </c>
      <c r="L9" s="84"/>
      <c r="M9" s="106">
        <v>11.7</v>
      </c>
      <c r="N9" s="49"/>
      <c r="O9" s="105">
        <v>12.2</v>
      </c>
      <c r="P9" s="97"/>
      <c r="Q9" s="107">
        <v>14.2</v>
      </c>
      <c r="R9" s="84"/>
      <c r="S9" s="108">
        <v>13.2</v>
      </c>
      <c r="T9" s="84"/>
      <c r="U9" s="49"/>
      <c r="V9" s="19"/>
      <c r="W9" s="19"/>
    </row>
    <row r="10" spans="1:23" s="3" customFormat="1" ht="18" customHeight="1">
      <c r="B10" s="149" t="s">
        <v>839</v>
      </c>
      <c r="C10" s="105">
        <v>12.4</v>
      </c>
      <c r="D10" s="49"/>
      <c r="E10" s="105">
        <v>13.1</v>
      </c>
      <c r="F10" s="84"/>
      <c r="G10" s="106">
        <v>12.8</v>
      </c>
      <c r="H10" s="30"/>
      <c r="I10" s="105">
        <v>12.3</v>
      </c>
      <c r="J10" s="49"/>
      <c r="K10" s="105">
        <v>11.6</v>
      </c>
      <c r="L10" s="84"/>
      <c r="M10" s="106">
        <v>12.2</v>
      </c>
      <c r="N10" s="49"/>
      <c r="O10" s="105">
        <v>12.4</v>
      </c>
      <c r="P10" s="97"/>
      <c r="Q10" s="107">
        <v>12.9</v>
      </c>
      <c r="R10" s="84"/>
      <c r="S10" s="108">
        <v>12.6</v>
      </c>
      <c r="T10" s="84"/>
      <c r="U10" s="49"/>
      <c r="V10" s="19"/>
      <c r="W10" s="19"/>
    </row>
    <row r="11" spans="1:23" s="3" customFormat="1" ht="18" customHeight="1">
      <c r="B11" s="149" t="s">
        <v>840</v>
      </c>
      <c r="C11" s="105">
        <v>12.1</v>
      </c>
      <c r="D11" s="49"/>
      <c r="E11" s="105">
        <v>11.4</v>
      </c>
      <c r="F11" s="84"/>
      <c r="G11" s="106">
        <v>11.7</v>
      </c>
      <c r="H11" s="30"/>
      <c r="I11" s="105">
        <v>11.1</v>
      </c>
      <c r="J11" s="49"/>
      <c r="K11" s="105">
        <v>12.7</v>
      </c>
      <c r="L11" s="84"/>
      <c r="M11" s="106">
        <v>11.4</v>
      </c>
      <c r="N11" s="49"/>
      <c r="O11" s="105">
        <v>11.7</v>
      </c>
      <c r="P11" s="97"/>
      <c r="Q11" s="107">
        <v>11.5</v>
      </c>
      <c r="R11" s="84"/>
      <c r="S11" s="108">
        <v>11.6</v>
      </c>
      <c r="T11" s="84"/>
      <c r="U11" s="49"/>
      <c r="V11" s="19"/>
      <c r="W11" s="19"/>
    </row>
    <row r="12" spans="1:23" s="3" customFormat="1" ht="18" customHeight="1">
      <c r="B12" s="149" t="s">
        <v>841</v>
      </c>
      <c r="C12" s="105">
        <v>14.9</v>
      </c>
      <c r="D12" s="49"/>
      <c r="E12" s="105">
        <v>12.1</v>
      </c>
      <c r="F12" s="84"/>
      <c r="G12" s="106">
        <v>13.1</v>
      </c>
      <c r="H12" s="30"/>
      <c r="I12" s="105">
        <v>12.7</v>
      </c>
      <c r="J12" s="49"/>
      <c r="K12" s="105">
        <v>10.6</v>
      </c>
      <c r="L12" s="84"/>
      <c r="M12" s="106">
        <v>12.3</v>
      </c>
      <c r="N12" s="49"/>
      <c r="O12" s="105">
        <v>13.9</v>
      </c>
      <c r="P12" s="97"/>
      <c r="Q12" s="107">
        <v>12</v>
      </c>
      <c r="R12" s="84"/>
      <c r="S12" s="108">
        <v>12.9</v>
      </c>
      <c r="T12" s="84"/>
      <c r="U12" s="49"/>
      <c r="V12" s="19"/>
      <c r="W12" s="19"/>
    </row>
    <row r="13" spans="1:23" s="3" customFormat="1" ht="18" customHeight="1">
      <c r="B13" s="149" t="s">
        <v>842</v>
      </c>
      <c r="C13" s="105">
        <v>24.4</v>
      </c>
      <c r="D13" s="49"/>
      <c r="E13" s="105">
        <v>19.8</v>
      </c>
      <c r="F13" s="84"/>
      <c r="G13" s="106">
        <v>21.5</v>
      </c>
      <c r="H13" s="30"/>
      <c r="I13" s="105">
        <v>15.6</v>
      </c>
      <c r="J13" s="49"/>
      <c r="K13" s="105">
        <v>14</v>
      </c>
      <c r="L13" s="84"/>
      <c r="M13" s="106">
        <v>15.3</v>
      </c>
      <c r="N13" s="49"/>
      <c r="O13" s="105">
        <v>20.5</v>
      </c>
      <c r="P13" s="97"/>
      <c r="Q13" s="107">
        <v>19.2</v>
      </c>
      <c r="R13" s="84"/>
      <c r="S13" s="108">
        <v>19.8</v>
      </c>
      <c r="T13" s="84"/>
      <c r="U13" s="49"/>
      <c r="V13" s="19"/>
      <c r="W13" s="19"/>
    </row>
    <row r="14" spans="1:23" s="3" customFormat="1" ht="18" customHeight="1">
      <c r="B14" s="150" t="s">
        <v>817</v>
      </c>
      <c r="C14" s="105">
        <v>3.1</v>
      </c>
      <c r="D14" s="49"/>
      <c r="E14" s="105">
        <v>4.7</v>
      </c>
      <c r="F14" s="84"/>
      <c r="G14" s="106">
        <v>4.0999999999999996</v>
      </c>
      <c r="H14" s="30"/>
      <c r="I14" s="105">
        <v>23.5</v>
      </c>
      <c r="J14" s="49"/>
      <c r="K14" s="105">
        <v>13.1</v>
      </c>
      <c r="L14" s="84"/>
      <c r="M14" s="106">
        <v>21.5</v>
      </c>
      <c r="N14" s="49"/>
      <c r="O14" s="105">
        <v>12.2</v>
      </c>
      <c r="P14" s="97"/>
      <c r="Q14" s="107">
        <v>5.5</v>
      </c>
      <c r="R14" s="84"/>
      <c r="S14" s="108">
        <v>8.8000000000000007</v>
      </c>
      <c r="T14" s="84"/>
      <c r="U14" s="49"/>
      <c r="V14" s="19"/>
      <c r="W14" s="19"/>
    </row>
    <row r="15" spans="1:23" s="111" customFormat="1" ht="18" customHeight="1">
      <c r="B15" s="151" t="s">
        <v>64</v>
      </c>
      <c r="C15" s="112">
        <v>100</v>
      </c>
      <c r="E15" s="112">
        <v>100</v>
      </c>
      <c r="G15" s="114">
        <v>100</v>
      </c>
      <c r="I15" s="112">
        <v>100</v>
      </c>
      <c r="K15" s="112">
        <v>100</v>
      </c>
      <c r="M15" s="114">
        <v>100</v>
      </c>
      <c r="O15" s="112">
        <v>100</v>
      </c>
      <c r="Q15" s="112">
        <v>100</v>
      </c>
      <c r="S15" s="114">
        <v>100</v>
      </c>
      <c r="T15" s="117"/>
      <c r="U15" s="59"/>
    </row>
    <row r="16" spans="1:23" s="111" customFormat="1" ht="18" customHeight="1">
      <c r="B16" s="152" t="s">
        <v>65</v>
      </c>
      <c r="C16" s="119">
        <v>74770</v>
      </c>
      <c r="D16" s="59"/>
      <c r="E16" s="119">
        <v>128730</v>
      </c>
      <c r="F16" s="117"/>
      <c r="G16" s="120">
        <v>203500</v>
      </c>
      <c r="H16" s="121"/>
      <c r="I16" s="119">
        <v>59870</v>
      </c>
      <c r="J16" s="117"/>
      <c r="K16" s="119">
        <v>14100</v>
      </c>
      <c r="L16" s="117"/>
      <c r="M16" s="120">
        <v>73970</v>
      </c>
      <c r="N16" s="59"/>
      <c r="O16" s="119">
        <v>134640</v>
      </c>
      <c r="P16" s="122"/>
      <c r="Q16" s="119">
        <v>142840</v>
      </c>
      <c r="R16" s="59"/>
      <c r="S16" s="120">
        <v>277480</v>
      </c>
      <c r="T16" s="117"/>
      <c r="U16" s="59"/>
    </row>
    <row r="17" spans="1:21" s="132" customFormat="1" ht="18" customHeight="1">
      <c r="B17" s="153" t="s">
        <v>66</v>
      </c>
      <c r="C17" s="124">
        <v>1231.3</v>
      </c>
      <c r="D17" s="125"/>
      <c r="E17" s="124">
        <v>1141.7</v>
      </c>
      <c r="F17" s="125"/>
      <c r="G17" s="126">
        <v>1174.7</v>
      </c>
      <c r="H17" s="125"/>
      <c r="I17" s="124">
        <v>1451.7</v>
      </c>
      <c r="J17" s="125"/>
      <c r="K17" s="124">
        <v>1161.3</v>
      </c>
      <c r="L17" s="127"/>
      <c r="M17" s="128">
        <v>1397.3</v>
      </c>
      <c r="N17" s="129"/>
      <c r="O17" s="124">
        <v>1329.2</v>
      </c>
      <c r="P17" s="127"/>
      <c r="Q17" s="130">
        <v>1143.5999999999999</v>
      </c>
      <c r="R17" s="125"/>
      <c r="S17" s="126">
        <v>1233.8</v>
      </c>
      <c r="T17" s="131"/>
      <c r="U17" s="141"/>
    </row>
    <row r="18" spans="1:21" s="14" customFormat="1" ht="16.149999999999999" customHeight="1">
      <c r="B18" s="154" t="s">
        <v>67</v>
      </c>
      <c r="C18" s="134">
        <v>1250</v>
      </c>
      <c r="D18" s="135"/>
      <c r="E18" s="134">
        <v>1050</v>
      </c>
      <c r="F18" s="136"/>
      <c r="G18" s="137">
        <v>1050</v>
      </c>
      <c r="H18" s="135"/>
      <c r="I18" s="134">
        <v>1450</v>
      </c>
      <c r="J18" s="136"/>
      <c r="K18" s="138">
        <v>1050</v>
      </c>
      <c r="L18" s="136"/>
      <c r="M18" s="137">
        <v>1350</v>
      </c>
      <c r="N18" s="135"/>
      <c r="O18" s="134">
        <v>1350</v>
      </c>
      <c r="P18" s="136"/>
      <c r="Q18" s="138">
        <v>1050</v>
      </c>
      <c r="R18" s="135"/>
      <c r="S18" s="139">
        <v>1150</v>
      </c>
      <c r="T18" s="140"/>
    </row>
    <row r="19" spans="1:21" s="14" customFormat="1" ht="27" customHeight="1">
      <c r="B19" s="979" t="s">
        <v>76</v>
      </c>
      <c r="C19" s="979"/>
      <c r="D19" s="979"/>
      <c r="E19" s="979"/>
      <c r="F19" s="979"/>
      <c r="G19" s="979"/>
      <c r="H19" s="979"/>
      <c r="I19" s="979"/>
      <c r="J19" s="979"/>
      <c r="K19" s="979"/>
      <c r="L19" s="979"/>
      <c r="M19" s="979"/>
      <c r="N19" s="979"/>
      <c r="O19" s="979"/>
      <c r="P19" s="979"/>
      <c r="Q19" s="979"/>
      <c r="R19" s="979"/>
      <c r="S19" s="979"/>
      <c r="T19" s="979"/>
      <c r="U19" s="979"/>
    </row>
    <row r="20" spans="1:21" s="14" customFormat="1" ht="27" customHeight="1">
      <c r="B20" s="971" t="s">
        <v>77</v>
      </c>
      <c r="C20" s="971"/>
      <c r="D20" s="971"/>
      <c r="E20" s="971"/>
      <c r="F20" s="971"/>
      <c r="G20" s="971"/>
      <c r="H20" s="971"/>
      <c r="I20" s="971"/>
      <c r="J20" s="971"/>
      <c r="K20" s="971"/>
      <c r="L20" s="971"/>
      <c r="M20" s="971"/>
      <c r="N20" s="971"/>
      <c r="O20" s="971"/>
      <c r="P20" s="971"/>
      <c r="Q20" s="971"/>
      <c r="R20" s="971"/>
      <c r="S20" s="971"/>
      <c r="T20" s="971"/>
      <c r="U20" s="865"/>
    </row>
    <row r="21" spans="1:21" s="14" customFormat="1" ht="27" customHeight="1">
      <c r="B21" s="971" t="s">
        <v>78</v>
      </c>
      <c r="C21" s="971"/>
      <c r="D21" s="971"/>
      <c r="E21" s="971"/>
      <c r="F21" s="971"/>
      <c r="G21" s="971"/>
      <c r="H21" s="971"/>
      <c r="I21" s="971"/>
      <c r="J21" s="971"/>
      <c r="K21" s="971"/>
      <c r="L21" s="971"/>
      <c r="M21" s="971"/>
      <c r="N21" s="971"/>
      <c r="O21" s="971"/>
      <c r="P21" s="971"/>
      <c r="Q21" s="971"/>
      <c r="R21" s="971"/>
      <c r="S21" s="971"/>
      <c r="T21" s="864"/>
      <c r="U21" s="865"/>
    </row>
    <row r="22" spans="1:21" s="14" customFormat="1">
      <c r="A22" s="2"/>
      <c r="B22" s="2" t="s">
        <v>22</v>
      </c>
    </row>
    <row r="23" spans="1:21" ht="24.75" customHeight="1">
      <c r="B23" s="971"/>
      <c r="C23" s="971"/>
      <c r="D23" s="971"/>
      <c r="E23" s="971"/>
      <c r="F23" s="971"/>
      <c r="G23" s="971"/>
      <c r="H23" s="971"/>
      <c r="I23" s="971"/>
      <c r="J23" s="971"/>
      <c r="K23" s="971"/>
      <c r="L23" s="971"/>
      <c r="M23" s="971"/>
      <c r="N23" s="971"/>
      <c r="O23" s="971"/>
      <c r="P23" s="971"/>
      <c r="Q23" s="971"/>
      <c r="R23" s="971"/>
      <c r="S23" s="971"/>
      <c r="T23" s="971"/>
    </row>
    <row r="24" spans="1:21">
      <c r="C24" s="5"/>
      <c r="D24" s="5"/>
      <c r="E24" s="5"/>
      <c r="F24" s="5"/>
      <c r="G24" s="5"/>
      <c r="H24" s="5"/>
      <c r="I24" s="5"/>
      <c r="J24" s="5"/>
      <c r="K24" s="5"/>
      <c r="L24" s="5"/>
      <c r="M24" s="5"/>
    </row>
    <row r="25" spans="1:21">
      <c r="B25" s="2" t="s">
        <v>54</v>
      </c>
    </row>
    <row r="29" spans="1:21">
      <c r="B29" s="146"/>
    </row>
    <row r="30" spans="1:21">
      <c r="B30" s="146"/>
    </row>
    <row r="31" spans="1:21">
      <c r="B31" s="146"/>
    </row>
    <row r="32" spans="1:21">
      <c r="B32" s="146"/>
    </row>
    <row r="33" spans="2:2">
      <c r="B33" s="146"/>
    </row>
    <row r="34" spans="2:2">
      <c r="B34" s="146"/>
    </row>
    <row r="35" spans="2:2">
      <c r="B35" s="146"/>
    </row>
    <row r="36" spans="2:2">
      <c r="B36" s="146"/>
    </row>
    <row r="37" spans="2:2">
      <c r="B37" s="146"/>
    </row>
    <row r="38" spans="2:2">
      <c r="B38" s="146"/>
    </row>
    <row r="39" spans="2:2">
      <c r="B39" s="146"/>
    </row>
    <row r="40" spans="2:2">
      <c r="B40" s="146"/>
    </row>
    <row r="41" spans="2:2">
      <c r="B41" s="146"/>
    </row>
    <row r="42" spans="2:2">
      <c r="B42" s="146"/>
    </row>
    <row r="43" spans="2:2">
      <c r="B43" s="146"/>
    </row>
    <row r="44" spans="2:2">
      <c r="B44" s="146"/>
    </row>
    <row r="45" spans="2:2">
      <c r="B45" s="146"/>
    </row>
    <row r="46" spans="2:2">
      <c r="B46" s="146"/>
    </row>
    <row r="47" spans="2:2">
      <c r="B47" s="146"/>
    </row>
    <row r="48" spans="2:2">
      <c r="B48" s="146"/>
    </row>
    <row r="49" spans="2:2">
      <c r="B49" s="884"/>
    </row>
  </sheetData>
  <mergeCells count="19">
    <mergeCell ref="B20:T20"/>
    <mergeCell ref="B21:S21"/>
    <mergeCell ref="B23:T23"/>
    <mergeCell ref="K5:L5"/>
    <mergeCell ref="M5:N5"/>
    <mergeCell ref="O5:P5"/>
    <mergeCell ref="Q5:R5"/>
    <mergeCell ref="S5:T5"/>
    <mergeCell ref="B19:U19"/>
    <mergeCell ref="B1:T1"/>
    <mergeCell ref="B2:U2"/>
    <mergeCell ref="B4:B5"/>
    <mergeCell ref="C4:H4"/>
    <mergeCell ref="I4:N4"/>
    <mergeCell ref="O4:T4"/>
    <mergeCell ref="C5:D5"/>
    <mergeCell ref="E5:F5"/>
    <mergeCell ref="G5:H5"/>
    <mergeCell ref="I5:J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workbookViewId="0">
      <selection sqref="A1:XFD1048576"/>
    </sheetView>
  </sheetViews>
  <sheetFormatPr baseColWidth="10" defaultRowHeight="11.25"/>
  <cols>
    <col min="1" max="1" width="2.42578125" style="211" customWidth="1"/>
    <col min="2" max="2" width="21.7109375" style="211" customWidth="1"/>
    <col min="3" max="3" width="7.7109375" style="211" customWidth="1"/>
    <col min="4" max="4" width="1.5703125" style="211" customWidth="1"/>
    <col min="5" max="5" width="7.5703125" style="211" customWidth="1"/>
    <col min="6" max="6" width="1.5703125" style="211" customWidth="1"/>
    <col min="7" max="7" width="8.5703125" style="211" customWidth="1"/>
    <col min="8" max="8" width="1.5703125" style="211" customWidth="1"/>
    <col min="9" max="9" width="7.5703125" style="211" customWidth="1"/>
    <col min="10" max="10" width="1.5703125" style="211" customWidth="1"/>
    <col min="11" max="11" width="7.7109375" style="211" customWidth="1"/>
    <col min="12" max="12" width="1.5703125" style="211" customWidth="1"/>
    <col min="13" max="13" width="8.28515625" style="211" customWidth="1"/>
    <col min="14" max="14" width="1.5703125" style="211" customWidth="1"/>
    <col min="15" max="15" width="7.7109375" style="211" customWidth="1"/>
    <col min="16" max="16" width="1.5703125" style="211" customWidth="1"/>
    <col min="17" max="17" width="7.5703125" style="211" customWidth="1"/>
    <col min="18" max="18" width="1.5703125" style="211" customWidth="1"/>
    <col min="19" max="19" width="8.7109375" style="211" customWidth="1"/>
    <col min="20" max="20" width="1.5703125" style="211" customWidth="1"/>
    <col min="21" max="21" width="3" style="211" customWidth="1"/>
    <col min="22" max="256" width="11.42578125" style="211"/>
    <col min="257" max="257" width="2.42578125" style="211" customWidth="1"/>
    <col min="258" max="258" width="21.7109375" style="211" customWidth="1"/>
    <col min="259" max="259" width="7.7109375" style="211" customWidth="1"/>
    <col min="260" max="260" width="1.5703125" style="211" customWidth="1"/>
    <col min="261" max="261" width="7.5703125" style="211" customWidth="1"/>
    <col min="262" max="262" width="1.5703125" style="211" customWidth="1"/>
    <col min="263" max="263" width="8.5703125" style="211" customWidth="1"/>
    <col min="264" max="264" width="1.5703125" style="211" customWidth="1"/>
    <col min="265" max="265" width="7.5703125" style="211" customWidth="1"/>
    <col min="266" max="266" width="1.5703125" style="211" customWidth="1"/>
    <col min="267" max="267" width="7.7109375" style="211" customWidth="1"/>
    <col min="268" max="268" width="1.5703125" style="211" customWidth="1"/>
    <col min="269" max="269" width="8.28515625" style="211" customWidth="1"/>
    <col min="270" max="270" width="1.5703125" style="211" customWidth="1"/>
    <col min="271" max="271" width="7.7109375" style="211" customWidth="1"/>
    <col min="272" max="272" width="1.5703125" style="211" customWidth="1"/>
    <col min="273" max="273" width="7.5703125" style="211" customWidth="1"/>
    <col min="274" max="274" width="1.5703125" style="211" customWidth="1"/>
    <col min="275" max="275" width="8.7109375" style="211" customWidth="1"/>
    <col min="276" max="276" width="1.5703125" style="211" customWidth="1"/>
    <col min="277" max="277" width="3" style="211" customWidth="1"/>
    <col min="278" max="512" width="11.42578125" style="211"/>
    <col min="513" max="513" width="2.42578125" style="211" customWidth="1"/>
    <col min="514" max="514" width="21.7109375" style="211" customWidth="1"/>
    <col min="515" max="515" width="7.7109375" style="211" customWidth="1"/>
    <col min="516" max="516" width="1.5703125" style="211" customWidth="1"/>
    <col min="517" max="517" width="7.5703125" style="211" customWidth="1"/>
    <col min="518" max="518" width="1.5703125" style="211" customWidth="1"/>
    <col min="519" max="519" width="8.5703125" style="211" customWidth="1"/>
    <col min="520" max="520" width="1.5703125" style="211" customWidth="1"/>
    <col min="521" max="521" width="7.5703125" style="211" customWidth="1"/>
    <col min="522" max="522" width="1.5703125" style="211" customWidth="1"/>
    <col min="523" max="523" width="7.7109375" style="211" customWidth="1"/>
    <col min="524" max="524" width="1.5703125" style="211" customWidth="1"/>
    <col min="525" max="525" width="8.28515625" style="211" customWidth="1"/>
    <col min="526" max="526" width="1.5703125" style="211" customWidth="1"/>
    <col min="527" max="527" width="7.7109375" style="211" customWidth="1"/>
    <col min="528" max="528" width="1.5703125" style="211" customWidth="1"/>
    <col min="529" max="529" width="7.5703125" style="211" customWidth="1"/>
    <col min="530" max="530" width="1.5703125" style="211" customWidth="1"/>
    <col min="531" max="531" width="8.7109375" style="211" customWidth="1"/>
    <col min="532" max="532" width="1.5703125" style="211" customWidth="1"/>
    <col min="533" max="533" width="3" style="211" customWidth="1"/>
    <col min="534" max="768" width="11.42578125" style="211"/>
    <col min="769" max="769" width="2.42578125" style="211" customWidth="1"/>
    <col min="770" max="770" width="21.7109375" style="211" customWidth="1"/>
    <col min="771" max="771" width="7.7109375" style="211" customWidth="1"/>
    <col min="772" max="772" width="1.5703125" style="211" customWidth="1"/>
    <col min="773" max="773" width="7.5703125" style="211" customWidth="1"/>
    <col min="774" max="774" width="1.5703125" style="211" customWidth="1"/>
    <col min="775" max="775" width="8.5703125" style="211" customWidth="1"/>
    <col min="776" max="776" width="1.5703125" style="211" customWidth="1"/>
    <col min="777" max="777" width="7.5703125" style="211" customWidth="1"/>
    <col min="778" max="778" width="1.5703125" style="211" customWidth="1"/>
    <col min="779" max="779" width="7.7109375" style="211" customWidth="1"/>
    <col min="780" max="780" width="1.5703125" style="211" customWidth="1"/>
    <col min="781" max="781" width="8.28515625" style="211" customWidth="1"/>
    <col min="782" max="782" width="1.5703125" style="211" customWidth="1"/>
    <col min="783" max="783" width="7.7109375" style="211" customWidth="1"/>
    <col min="784" max="784" width="1.5703125" style="211" customWidth="1"/>
    <col min="785" max="785" width="7.5703125" style="211" customWidth="1"/>
    <col min="786" max="786" width="1.5703125" style="211" customWidth="1"/>
    <col min="787" max="787" width="8.7109375" style="211" customWidth="1"/>
    <col min="788" max="788" width="1.5703125" style="211" customWidth="1"/>
    <col min="789" max="789" width="3" style="211" customWidth="1"/>
    <col min="790" max="1024" width="11.42578125" style="211"/>
    <col min="1025" max="1025" width="2.42578125" style="211" customWidth="1"/>
    <col min="1026" max="1026" width="21.7109375" style="211" customWidth="1"/>
    <col min="1027" max="1027" width="7.7109375" style="211" customWidth="1"/>
    <col min="1028" max="1028" width="1.5703125" style="211" customWidth="1"/>
    <col min="1029" max="1029" width="7.5703125" style="211" customWidth="1"/>
    <col min="1030" max="1030" width="1.5703125" style="211" customWidth="1"/>
    <col min="1031" max="1031" width="8.5703125" style="211" customWidth="1"/>
    <col min="1032" max="1032" width="1.5703125" style="211" customWidth="1"/>
    <col min="1033" max="1033" width="7.5703125" style="211" customWidth="1"/>
    <col min="1034" max="1034" width="1.5703125" style="211" customWidth="1"/>
    <col min="1035" max="1035" width="7.7109375" style="211" customWidth="1"/>
    <col min="1036" max="1036" width="1.5703125" style="211" customWidth="1"/>
    <col min="1037" max="1037" width="8.28515625" style="211" customWidth="1"/>
    <col min="1038" max="1038" width="1.5703125" style="211" customWidth="1"/>
    <col min="1039" max="1039" width="7.7109375" style="211" customWidth="1"/>
    <col min="1040" max="1040" width="1.5703125" style="211" customWidth="1"/>
    <col min="1041" max="1041" width="7.5703125" style="211" customWidth="1"/>
    <col min="1042" max="1042" width="1.5703125" style="211" customWidth="1"/>
    <col min="1043" max="1043" width="8.7109375" style="211" customWidth="1"/>
    <col min="1044" max="1044" width="1.5703125" style="211" customWidth="1"/>
    <col min="1045" max="1045" width="3" style="211" customWidth="1"/>
    <col min="1046" max="1280" width="11.42578125" style="211"/>
    <col min="1281" max="1281" width="2.42578125" style="211" customWidth="1"/>
    <col min="1282" max="1282" width="21.7109375" style="211" customWidth="1"/>
    <col min="1283" max="1283" width="7.7109375" style="211" customWidth="1"/>
    <col min="1284" max="1284" width="1.5703125" style="211" customWidth="1"/>
    <col min="1285" max="1285" width="7.5703125" style="211" customWidth="1"/>
    <col min="1286" max="1286" width="1.5703125" style="211" customWidth="1"/>
    <col min="1287" max="1287" width="8.5703125" style="211" customWidth="1"/>
    <col min="1288" max="1288" width="1.5703125" style="211" customWidth="1"/>
    <col min="1289" max="1289" width="7.5703125" style="211" customWidth="1"/>
    <col min="1290" max="1290" width="1.5703125" style="211" customWidth="1"/>
    <col min="1291" max="1291" width="7.7109375" style="211" customWidth="1"/>
    <col min="1292" max="1292" width="1.5703125" style="211" customWidth="1"/>
    <col min="1293" max="1293" width="8.28515625" style="211" customWidth="1"/>
    <col min="1294" max="1294" width="1.5703125" style="211" customWidth="1"/>
    <col min="1295" max="1295" width="7.7109375" style="211" customWidth="1"/>
    <col min="1296" max="1296" width="1.5703125" style="211" customWidth="1"/>
    <col min="1297" max="1297" width="7.5703125" style="211" customWidth="1"/>
    <col min="1298" max="1298" width="1.5703125" style="211" customWidth="1"/>
    <col min="1299" max="1299" width="8.7109375" style="211" customWidth="1"/>
    <col min="1300" max="1300" width="1.5703125" style="211" customWidth="1"/>
    <col min="1301" max="1301" width="3" style="211" customWidth="1"/>
    <col min="1302" max="1536" width="11.42578125" style="211"/>
    <col min="1537" max="1537" width="2.42578125" style="211" customWidth="1"/>
    <col min="1538" max="1538" width="21.7109375" style="211" customWidth="1"/>
    <col min="1539" max="1539" width="7.7109375" style="211" customWidth="1"/>
    <col min="1540" max="1540" width="1.5703125" style="211" customWidth="1"/>
    <col min="1541" max="1541" width="7.5703125" style="211" customWidth="1"/>
    <col min="1542" max="1542" width="1.5703125" style="211" customWidth="1"/>
    <col min="1543" max="1543" width="8.5703125" style="211" customWidth="1"/>
    <col min="1544" max="1544" width="1.5703125" style="211" customWidth="1"/>
    <col min="1545" max="1545" width="7.5703125" style="211" customWidth="1"/>
    <col min="1546" max="1546" width="1.5703125" style="211" customWidth="1"/>
    <col min="1547" max="1547" width="7.7109375" style="211" customWidth="1"/>
    <col min="1548" max="1548" width="1.5703125" style="211" customWidth="1"/>
    <col min="1549" max="1549" width="8.28515625" style="211" customWidth="1"/>
    <col min="1550" max="1550" width="1.5703125" style="211" customWidth="1"/>
    <col min="1551" max="1551" width="7.7109375" style="211" customWidth="1"/>
    <col min="1552" max="1552" width="1.5703125" style="211" customWidth="1"/>
    <col min="1553" max="1553" width="7.5703125" style="211" customWidth="1"/>
    <col min="1554" max="1554" width="1.5703125" style="211" customWidth="1"/>
    <col min="1555" max="1555" width="8.7109375" style="211" customWidth="1"/>
    <col min="1556" max="1556" width="1.5703125" style="211" customWidth="1"/>
    <col min="1557" max="1557" width="3" style="211" customWidth="1"/>
    <col min="1558" max="1792" width="11.42578125" style="211"/>
    <col min="1793" max="1793" width="2.42578125" style="211" customWidth="1"/>
    <col min="1794" max="1794" width="21.7109375" style="211" customWidth="1"/>
    <col min="1795" max="1795" width="7.7109375" style="211" customWidth="1"/>
    <col min="1796" max="1796" width="1.5703125" style="211" customWidth="1"/>
    <col min="1797" max="1797" width="7.5703125" style="211" customWidth="1"/>
    <col min="1798" max="1798" width="1.5703125" style="211" customWidth="1"/>
    <col min="1799" max="1799" width="8.5703125" style="211" customWidth="1"/>
    <col min="1800" max="1800" width="1.5703125" style="211" customWidth="1"/>
    <col min="1801" max="1801" width="7.5703125" style="211" customWidth="1"/>
    <col min="1802" max="1802" width="1.5703125" style="211" customWidth="1"/>
    <col min="1803" max="1803" width="7.7109375" style="211" customWidth="1"/>
    <col min="1804" max="1804" width="1.5703125" style="211" customWidth="1"/>
    <col min="1805" max="1805" width="8.28515625" style="211" customWidth="1"/>
    <col min="1806" max="1806" width="1.5703125" style="211" customWidth="1"/>
    <col min="1807" max="1807" width="7.7109375" style="211" customWidth="1"/>
    <col min="1808" max="1808" width="1.5703125" style="211" customWidth="1"/>
    <col min="1809" max="1809" width="7.5703125" style="211" customWidth="1"/>
    <col min="1810" max="1810" width="1.5703125" style="211" customWidth="1"/>
    <col min="1811" max="1811" width="8.7109375" style="211" customWidth="1"/>
    <col min="1812" max="1812" width="1.5703125" style="211" customWidth="1"/>
    <col min="1813" max="1813" width="3" style="211" customWidth="1"/>
    <col min="1814" max="2048" width="11.42578125" style="211"/>
    <col min="2049" max="2049" width="2.42578125" style="211" customWidth="1"/>
    <col min="2050" max="2050" width="21.7109375" style="211" customWidth="1"/>
    <col min="2051" max="2051" width="7.7109375" style="211" customWidth="1"/>
    <col min="2052" max="2052" width="1.5703125" style="211" customWidth="1"/>
    <col min="2053" max="2053" width="7.5703125" style="211" customWidth="1"/>
    <col min="2054" max="2054" width="1.5703125" style="211" customWidth="1"/>
    <col min="2055" max="2055" width="8.5703125" style="211" customWidth="1"/>
    <col min="2056" max="2056" width="1.5703125" style="211" customWidth="1"/>
    <col min="2057" max="2057" width="7.5703125" style="211" customWidth="1"/>
    <col min="2058" max="2058" width="1.5703125" style="211" customWidth="1"/>
    <col min="2059" max="2059" width="7.7109375" style="211" customWidth="1"/>
    <col min="2060" max="2060" width="1.5703125" style="211" customWidth="1"/>
    <col min="2061" max="2061" width="8.28515625" style="211" customWidth="1"/>
    <col min="2062" max="2062" width="1.5703125" style="211" customWidth="1"/>
    <col min="2063" max="2063" width="7.7109375" style="211" customWidth="1"/>
    <col min="2064" max="2064" width="1.5703125" style="211" customWidth="1"/>
    <col min="2065" max="2065" width="7.5703125" style="211" customWidth="1"/>
    <col min="2066" max="2066" width="1.5703125" style="211" customWidth="1"/>
    <col min="2067" max="2067" width="8.7109375" style="211" customWidth="1"/>
    <col min="2068" max="2068" width="1.5703125" style="211" customWidth="1"/>
    <col min="2069" max="2069" width="3" style="211" customWidth="1"/>
    <col min="2070" max="2304" width="11.42578125" style="211"/>
    <col min="2305" max="2305" width="2.42578125" style="211" customWidth="1"/>
    <col min="2306" max="2306" width="21.7109375" style="211" customWidth="1"/>
    <col min="2307" max="2307" width="7.7109375" style="211" customWidth="1"/>
    <col min="2308" max="2308" width="1.5703125" style="211" customWidth="1"/>
    <col min="2309" max="2309" width="7.5703125" style="211" customWidth="1"/>
    <col min="2310" max="2310" width="1.5703125" style="211" customWidth="1"/>
    <col min="2311" max="2311" width="8.5703125" style="211" customWidth="1"/>
    <col min="2312" max="2312" width="1.5703125" style="211" customWidth="1"/>
    <col min="2313" max="2313" width="7.5703125" style="211" customWidth="1"/>
    <col min="2314" max="2314" width="1.5703125" style="211" customWidth="1"/>
    <col min="2315" max="2315" width="7.7109375" style="211" customWidth="1"/>
    <col min="2316" max="2316" width="1.5703125" style="211" customWidth="1"/>
    <col min="2317" max="2317" width="8.28515625" style="211" customWidth="1"/>
    <col min="2318" max="2318" width="1.5703125" style="211" customWidth="1"/>
    <col min="2319" max="2319" width="7.7109375" style="211" customWidth="1"/>
    <col min="2320" max="2320" width="1.5703125" style="211" customWidth="1"/>
    <col min="2321" max="2321" width="7.5703125" style="211" customWidth="1"/>
    <col min="2322" max="2322" width="1.5703125" style="211" customWidth="1"/>
    <col min="2323" max="2323" width="8.7109375" style="211" customWidth="1"/>
    <col min="2324" max="2324" width="1.5703125" style="211" customWidth="1"/>
    <col min="2325" max="2325" width="3" style="211" customWidth="1"/>
    <col min="2326" max="2560" width="11.42578125" style="211"/>
    <col min="2561" max="2561" width="2.42578125" style="211" customWidth="1"/>
    <col min="2562" max="2562" width="21.7109375" style="211" customWidth="1"/>
    <col min="2563" max="2563" width="7.7109375" style="211" customWidth="1"/>
    <col min="2564" max="2564" width="1.5703125" style="211" customWidth="1"/>
    <col min="2565" max="2565" width="7.5703125" style="211" customWidth="1"/>
    <col min="2566" max="2566" width="1.5703125" style="211" customWidth="1"/>
    <col min="2567" max="2567" width="8.5703125" style="211" customWidth="1"/>
    <col min="2568" max="2568" width="1.5703125" style="211" customWidth="1"/>
    <col min="2569" max="2569" width="7.5703125" style="211" customWidth="1"/>
    <col min="2570" max="2570" width="1.5703125" style="211" customWidth="1"/>
    <col min="2571" max="2571" width="7.7109375" style="211" customWidth="1"/>
    <col min="2572" max="2572" width="1.5703125" style="211" customWidth="1"/>
    <col min="2573" max="2573" width="8.28515625" style="211" customWidth="1"/>
    <col min="2574" max="2574" width="1.5703125" style="211" customWidth="1"/>
    <col min="2575" max="2575" width="7.7109375" style="211" customWidth="1"/>
    <col min="2576" max="2576" width="1.5703125" style="211" customWidth="1"/>
    <col min="2577" max="2577" width="7.5703125" style="211" customWidth="1"/>
    <col min="2578" max="2578" width="1.5703125" style="211" customWidth="1"/>
    <col min="2579" max="2579" width="8.7109375" style="211" customWidth="1"/>
    <col min="2580" max="2580" width="1.5703125" style="211" customWidth="1"/>
    <col min="2581" max="2581" width="3" style="211" customWidth="1"/>
    <col min="2582" max="2816" width="11.42578125" style="211"/>
    <col min="2817" max="2817" width="2.42578125" style="211" customWidth="1"/>
    <col min="2818" max="2818" width="21.7109375" style="211" customWidth="1"/>
    <col min="2819" max="2819" width="7.7109375" style="211" customWidth="1"/>
    <col min="2820" max="2820" width="1.5703125" style="211" customWidth="1"/>
    <col min="2821" max="2821" width="7.5703125" style="211" customWidth="1"/>
    <col min="2822" max="2822" width="1.5703125" style="211" customWidth="1"/>
    <col min="2823" max="2823" width="8.5703125" style="211" customWidth="1"/>
    <col min="2824" max="2824" width="1.5703125" style="211" customWidth="1"/>
    <col min="2825" max="2825" width="7.5703125" style="211" customWidth="1"/>
    <col min="2826" max="2826" width="1.5703125" style="211" customWidth="1"/>
    <col min="2827" max="2827" width="7.7109375" style="211" customWidth="1"/>
    <col min="2828" max="2828" width="1.5703125" style="211" customWidth="1"/>
    <col min="2829" max="2829" width="8.28515625" style="211" customWidth="1"/>
    <col min="2830" max="2830" width="1.5703125" style="211" customWidth="1"/>
    <col min="2831" max="2831" width="7.7109375" style="211" customWidth="1"/>
    <col min="2832" max="2832" width="1.5703125" style="211" customWidth="1"/>
    <col min="2833" max="2833" width="7.5703125" style="211" customWidth="1"/>
    <col min="2834" max="2834" width="1.5703125" style="211" customWidth="1"/>
    <col min="2835" max="2835" width="8.7109375" style="211" customWidth="1"/>
    <col min="2836" max="2836" width="1.5703125" style="211" customWidth="1"/>
    <col min="2837" max="2837" width="3" style="211" customWidth="1"/>
    <col min="2838" max="3072" width="11.42578125" style="211"/>
    <col min="3073" max="3073" width="2.42578125" style="211" customWidth="1"/>
    <col min="3074" max="3074" width="21.7109375" style="211" customWidth="1"/>
    <col min="3075" max="3075" width="7.7109375" style="211" customWidth="1"/>
    <col min="3076" max="3076" width="1.5703125" style="211" customWidth="1"/>
    <col min="3077" max="3077" width="7.5703125" style="211" customWidth="1"/>
    <col min="3078" max="3078" width="1.5703125" style="211" customWidth="1"/>
    <col min="3079" max="3079" width="8.5703125" style="211" customWidth="1"/>
    <col min="3080" max="3080" width="1.5703125" style="211" customWidth="1"/>
    <col min="3081" max="3081" width="7.5703125" style="211" customWidth="1"/>
    <col min="3082" max="3082" width="1.5703125" style="211" customWidth="1"/>
    <col min="3083" max="3083" width="7.7109375" style="211" customWidth="1"/>
    <col min="3084" max="3084" width="1.5703125" style="211" customWidth="1"/>
    <col min="3085" max="3085" width="8.28515625" style="211" customWidth="1"/>
    <col min="3086" max="3086" width="1.5703125" style="211" customWidth="1"/>
    <col min="3087" max="3087" width="7.7109375" style="211" customWidth="1"/>
    <col min="3088" max="3088" width="1.5703125" style="211" customWidth="1"/>
    <col min="3089" max="3089" width="7.5703125" style="211" customWidth="1"/>
    <col min="3090" max="3090" width="1.5703125" style="211" customWidth="1"/>
    <col min="3091" max="3091" width="8.7109375" style="211" customWidth="1"/>
    <col min="3092" max="3092" width="1.5703125" style="211" customWidth="1"/>
    <col min="3093" max="3093" width="3" style="211" customWidth="1"/>
    <col min="3094" max="3328" width="11.42578125" style="211"/>
    <col min="3329" max="3329" width="2.42578125" style="211" customWidth="1"/>
    <col min="3330" max="3330" width="21.7109375" style="211" customWidth="1"/>
    <col min="3331" max="3331" width="7.7109375" style="211" customWidth="1"/>
    <col min="3332" max="3332" width="1.5703125" style="211" customWidth="1"/>
    <col min="3333" max="3333" width="7.5703125" style="211" customWidth="1"/>
    <col min="3334" max="3334" width="1.5703125" style="211" customWidth="1"/>
    <col min="3335" max="3335" width="8.5703125" style="211" customWidth="1"/>
    <col min="3336" max="3336" width="1.5703125" style="211" customWidth="1"/>
    <col min="3337" max="3337" width="7.5703125" style="211" customWidth="1"/>
    <col min="3338" max="3338" width="1.5703125" style="211" customWidth="1"/>
    <col min="3339" max="3339" width="7.7109375" style="211" customWidth="1"/>
    <col min="3340" max="3340" width="1.5703125" style="211" customWidth="1"/>
    <col min="3341" max="3341" width="8.28515625" style="211" customWidth="1"/>
    <col min="3342" max="3342" width="1.5703125" style="211" customWidth="1"/>
    <col min="3343" max="3343" width="7.7109375" style="211" customWidth="1"/>
    <col min="3344" max="3344" width="1.5703125" style="211" customWidth="1"/>
    <col min="3345" max="3345" width="7.5703125" style="211" customWidth="1"/>
    <col min="3346" max="3346" width="1.5703125" style="211" customWidth="1"/>
    <col min="3347" max="3347" width="8.7109375" style="211" customWidth="1"/>
    <col min="3348" max="3348" width="1.5703125" style="211" customWidth="1"/>
    <col min="3349" max="3349" width="3" style="211" customWidth="1"/>
    <col min="3350" max="3584" width="11.42578125" style="211"/>
    <col min="3585" max="3585" width="2.42578125" style="211" customWidth="1"/>
    <col min="3586" max="3586" width="21.7109375" style="211" customWidth="1"/>
    <col min="3587" max="3587" width="7.7109375" style="211" customWidth="1"/>
    <col min="3588" max="3588" width="1.5703125" style="211" customWidth="1"/>
    <col min="3589" max="3589" width="7.5703125" style="211" customWidth="1"/>
    <col min="3590" max="3590" width="1.5703125" style="211" customWidth="1"/>
    <col min="3591" max="3591" width="8.5703125" style="211" customWidth="1"/>
    <col min="3592" max="3592" width="1.5703125" style="211" customWidth="1"/>
    <col min="3593" max="3593" width="7.5703125" style="211" customWidth="1"/>
    <col min="3594" max="3594" width="1.5703125" style="211" customWidth="1"/>
    <col min="3595" max="3595" width="7.7109375" style="211" customWidth="1"/>
    <col min="3596" max="3596" width="1.5703125" style="211" customWidth="1"/>
    <col min="3597" max="3597" width="8.28515625" style="211" customWidth="1"/>
    <col min="3598" max="3598" width="1.5703125" style="211" customWidth="1"/>
    <col min="3599" max="3599" width="7.7109375" style="211" customWidth="1"/>
    <col min="3600" max="3600" width="1.5703125" style="211" customWidth="1"/>
    <col min="3601" max="3601" width="7.5703125" style="211" customWidth="1"/>
    <col min="3602" max="3602" width="1.5703125" style="211" customWidth="1"/>
    <col min="3603" max="3603" width="8.7109375" style="211" customWidth="1"/>
    <col min="3604" max="3604" width="1.5703125" style="211" customWidth="1"/>
    <col min="3605" max="3605" width="3" style="211" customWidth="1"/>
    <col min="3606" max="3840" width="11.42578125" style="211"/>
    <col min="3841" max="3841" width="2.42578125" style="211" customWidth="1"/>
    <col min="3842" max="3842" width="21.7109375" style="211" customWidth="1"/>
    <col min="3843" max="3843" width="7.7109375" style="211" customWidth="1"/>
    <col min="3844" max="3844" width="1.5703125" style="211" customWidth="1"/>
    <col min="3845" max="3845" width="7.5703125" style="211" customWidth="1"/>
    <col min="3846" max="3846" width="1.5703125" style="211" customWidth="1"/>
    <col min="3847" max="3847" width="8.5703125" style="211" customWidth="1"/>
    <col min="3848" max="3848" width="1.5703125" style="211" customWidth="1"/>
    <col min="3849" max="3849" width="7.5703125" style="211" customWidth="1"/>
    <col min="3850" max="3850" width="1.5703125" style="211" customWidth="1"/>
    <col min="3851" max="3851" width="7.7109375" style="211" customWidth="1"/>
    <col min="3852" max="3852" width="1.5703125" style="211" customWidth="1"/>
    <col min="3853" max="3853" width="8.28515625" style="211" customWidth="1"/>
    <col min="3854" max="3854" width="1.5703125" style="211" customWidth="1"/>
    <col min="3855" max="3855" width="7.7109375" style="211" customWidth="1"/>
    <col min="3856" max="3856" width="1.5703125" style="211" customWidth="1"/>
    <col min="3857" max="3857" width="7.5703125" style="211" customWidth="1"/>
    <col min="3858" max="3858" width="1.5703125" style="211" customWidth="1"/>
    <col min="3859" max="3859" width="8.7109375" style="211" customWidth="1"/>
    <col min="3860" max="3860" width="1.5703125" style="211" customWidth="1"/>
    <col min="3861" max="3861" width="3" style="211" customWidth="1"/>
    <col min="3862" max="4096" width="11.42578125" style="211"/>
    <col min="4097" max="4097" width="2.42578125" style="211" customWidth="1"/>
    <col min="4098" max="4098" width="21.7109375" style="211" customWidth="1"/>
    <col min="4099" max="4099" width="7.7109375" style="211" customWidth="1"/>
    <col min="4100" max="4100" width="1.5703125" style="211" customWidth="1"/>
    <col min="4101" max="4101" width="7.5703125" style="211" customWidth="1"/>
    <col min="4102" max="4102" width="1.5703125" style="211" customWidth="1"/>
    <col min="4103" max="4103" width="8.5703125" style="211" customWidth="1"/>
    <col min="4104" max="4104" width="1.5703125" style="211" customWidth="1"/>
    <col min="4105" max="4105" width="7.5703125" style="211" customWidth="1"/>
    <col min="4106" max="4106" width="1.5703125" style="211" customWidth="1"/>
    <col min="4107" max="4107" width="7.7109375" style="211" customWidth="1"/>
    <col min="4108" max="4108" width="1.5703125" style="211" customWidth="1"/>
    <col min="4109" max="4109" width="8.28515625" style="211" customWidth="1"/>
    <col min="4110" max="4110" width="1.5703125" style="211" customWidth="1"/>
    <col min="4111" max="4111" width="7.7109375" style="211" customWidth="1"/>
    <col min="4112" max="4112" width="1.5703125" style="211" customWidth="1"/>
    <col min="4113" max="4113" width="7.5703125" style="211" customWidth="1"/>
    <col min="4114" max="4114" width="1.5703125" style="211" customWidth="1"/>
    <col min="4115" max="4115" width="8.7109375" style="211" customWidth="1"/>
    <col min="4116" max="4116" width="1.5703125" style="211" customWidth="1"/>
    <col min="4117" max="4117" width="3" style="211" customWidth="1"/>
    <col min="4118" max="4352" width="11.42578125" style="211"/>
    <col min="4353" max="4353" width="2.42578125" style="211" customWidth="1"/>
    <col min="4354" max="4354" width="21.7109375" style="211" customWidth="1"/>
    <col min="4355" max="4355" width="7.7109375" style="211" customWidth="1"/>
    <col min="4356" max="4356" width="1.5703125" style="211" customWidth="1"/>
    <col min="4357" max="4357" width="7.5703125" style="211" customWidth="1"/>
    <col min="4358" max="4358" width="1.5703125" style="211" customWidth="1"/>
    <col min="4359" max="4359" width="8.5703125" style="211" customWidth="1"/>
    <col min="4360" max="4360" width="1.5703125" style="211" customWidth="1"/>
    <col min="4361" max="4361" width="7.5703125" style="211" customWidth="1"/>
    <col min="4362" max="4362" width="1.5703125" style="211" customWidth="1"/>
    <col min="4363" max="4363" width="7.7109375" style="211" customWidth="1"/>
    <col min="4364" max="4364" width="1.5703125" style="211" customWidth="1"/>
    <col min="4365" max="4365" width="8.28515625" style="211" customWidth="1"/>
    <col min="4366" max="4366" width="1.5703125" style="211" customWidth="1"/>
    <col min="4367" max="4367" width="7.7109375" style="211" customWidth="1"/>
    <col min="4368" max="4368" width="1.5703125" style="211" customWidth="1"/>
    <col min="4369" max="4369" width="7.5703125" style="211" customWidth="1"/>
    <col min="4370" max="4370" width="1.5703125" style="211" customWidth="1"/>
    <col min="4371" max="4371" width="8.7109375" style="211" customWidth="1"/>
    <col min="4372" max="4372" width="1.5703125" style="211" customWidth="1"/>
    <col min="4373" max="4373" width="3" style="211" customWidth="1"/>
    <col min="4374" max="4608" width="11.42578125" style="211"/>
    <col min="4609" max="4609" width="2.42578125" style="211" customWidth="1"/>
    <col min="4610" max="4610" width="21.7109375" style="211" customWidth="1"/>
    <col min="4611" max="4611" width="7.7109375" style="211" customWidth="1"/>
    <col min="4612" max="4612" width="1.5703125" style="211" customWidth="1"/>
    <col min="4613" max="4613" width="7.5703125" style="211" customWidth="1"/>
    <col min="4614" max="4614" width="1.5703125" style="211" customWidth="1"/>
    <col min="4615" max="4615" width="8.5703125" style="211" customWidth="1"/>
    <col min="4616" max="4616" width="1.5703125" style="211" customWidth="1"/>
    <col min="4617" max="4617" width="7.5703125" style="211" customWidth="1"/>
    <col min="4618" max="4618" width="1.5703125" style="211" customWidth="1"/>
    <col min="4619" max="4619" width="7.7109375" style="211" customWidth="1"/>
    <col min="4620" max="4620" width="1.5703125" style="211" customWidth="1"/>
    <col min="4621" max="4621" width="8.28515625" style="211" customWidth="1"/>
    <col min="4622" max="4622" width="1.5703125" style="211" customWidth="1"/>
    <col min="4623" max="4623" width="7.7109375" style="211" customWidth="1"/>
    <col min="4624" max="4624" width="1.5703125" style="211" customWidth="1"/>
    <col min="4625" max="4625" width="7.5703125" style="211" customWidth="1"/>
    <col min="4626" max="4626" width="1.5703125" style="211" customWidth="1"/>
    <col min="4627" max="4627" width="8.7109375" style="211" customWidth="1"/>
    <col min="4628" max="4628" width="1.5703125" style="211" customWidth="1"/>
    <col min="4629" max="4629" width="3" style="211" customWidth="1"/>
    <col min="4630" max="4864" width="11.42578125" style="211"/>
    <col min="4865" max="4865" width="2.42578125" style="211" customWidth="1"/>
    <col min="4866" max="4866" width="21.7109375" style="211" customWidth="1"/>
    <col min="4867" max="4867" width="7.7109375" style="211" customWidth="1"/>
    <col min="4868" max="4868" width="1.5703125" style="211" customWidth="1"/>
    <col min="4869" max="4869" width="7.5703125" style="211" customWidth="1"/>
    <col min="4870" max="4870" width="1.5703125" style="211" customWidth="1"/>
    <col min="4871" max="4871" width="8.5703125" style="211" customWidth="1"/>
    <col min="4872" max="4872" width="1.5703125" style="211" customWidth="1"/>
    <col min="4873" max="4873" width="7.5703125" style="211" customWidth="1"/>
    <col min="4874" max="4874" width="1.5703125" style="211" customWidth="1"/>
    <col min="4875" max="4875" width="7.7109375" style="211" customWidth="1"/>
    <col min="4876" max="4876" width="1.5703125" style="211" customWidth="1"/>
    <col min="4877" max="4877" width="8.28515625" style="211" customWidth="1"/>
    <col min="4878" max="4878" width="1.5703125" style="211" customWidth="1"/>
    <col min="4879" max="4879" width="7.7109375" style="211" customWidth="1"/>
    <col min="4880" max="4880" width="1.5703125" style="211" customWidth="1"/>
    <col min="4881" max="4881" width="7.5703125" style="211" customWidth="1"/>
    <col min="4882" max="4882" width="1.5703125" style="211" customWidth="1"/>
    <col min="4883" max="4883" width="8.7109375" style="211" customWidth="1"/>
    <col min="4884" max="4884" width="1.5703125" style="211" customWidth="1"/>
    <col min="4885" max="4885" width="3" style="211" customWidth="1"/>
    <col min="4886" max="5120" width="11.42578125" style="211"/>
    <col min="5121" max="5121" width="2.42578125" style="211" customWidth="1"/>
    <col min="5122" max="5122" width="21.7109375" style="211" customWidth="1"/>
    <col min="5123" max="5123" width="7.7109375" style="211" customWidth="1"/>
    <col min="5124" max="5124" width="1.5703125" style="211" customWidth="1"/>
    <col min="5125" max="5125" width="7.5703125" style="211" customWidth="1"/>
    <col min="5126" max="5126" width="1.5703125" style="211" customWidth="1"/>
    <col min="5127" max="5127" width="8.5703125" style="211" customWidth="1"/>
    <col min="5128" max="5128" width="1.5703125" style="211" customWidth="1"/>
    <col min="5129" max="5129" width="7.5703125" style="211" customWidth="1"/>
    <col min="5130" max="5130" width="1.5703125" style="211" customWidth="1"/>
    <col min="5131" max="5131" width="7.7109375" style="211" customWidth="1"/>
    <col min="5132" max="5132" width="1.5703125" style="211" customWidth="1"/>
    <col min="5133" max="5133" width="8.28515625" style="211" customWidth="1"/>
    <col min="5134" max="5134" width="1.5703125" style="211" customWidth="1"/>
    <col min="5135" max="5135" width="7.7109375" style="211" customWidth="1"/>
    <col min="5136" max="5136" width="1.5703125" style="211" customWidth="1"/>
    <col min="5137" max="5137" width="7.5703125" style="211" customWidth="1"/>
    <col min="5138" max="5138" width="1.5703125" style="211" customWidth="1"/>
    <col min="5139" max="5139" width="8.7109375" style="211" customWidth="1"/>
    <col min="5140" max="5140" width="1.5703125" style="211" customWidth="1"/>
    <col min="5141" max="5141" width="3" style="211" customWidth="1"/>
    <col min="5142" max="5376" width="11.42578125" style="211"/>
    <col min="5377" max="5377" width="2.42578125" style="211" customWidth="1"/>
    <col min="5378" max="5378" width="21.7109375" style="211" customWidth="1"/>
    <col min="5379" max="5379" width="7.7109375" style="211" customWidth="1"/>
    <col min="5380" max="5380" width="1.5703125" style="211" customWidth="1"/>
    <col min="5381" max="5381" width="7.5703125" style="211" customWidth="1"/>
    <col min="5382" max="5382" width="1.5703125" style="211" customWidth="1"/>
    <col min="5383" max="5383" width="8.5703125" style="211" customWidth="1"/>
    <col min="5384" max="5384" width="1.5703125" style="211" customWidth="1"/>
    <col min="5385" max="5385" width="7.5703125" style="211" customWidth="1"/>
    <col min="5386" max="5386" width="1.5703125" style="211" customWidth="1"/>
    <col min="5387" max="5387" width="7.7109375" style="211" customWidth="1"/>
    <col min="5388" max="5388" width="1.5703125" style="211" customWidth="1"/>
    <col min="5389" max="5389" width="8.28515625" style="211" customWidth="1"/>
    <col min="5390" max="5390" width="1.5703125" style="211" customWidth="1"/>
    <col min="5391" max="5391" width="7.7109375" style="211" customWidth="1"/>
    <col min="5392" max="5392" width="1.5703125" style="211" customWidth="1"/>
    <col min="5393" max="5393" width="7.5703125" style="211" customWidth="1"/>
    <col min="5394" max="5394" width="1.5703125" style="211" customWidth="1"/>
    <col min="5395" max="5395" width="8.7109375" style="211" customWidth="1"/>
    <col min="5396" max="5396" width="1.5703125" style="211" customWidth="1"/>
    <col min="5397" max="5397" width="3" style="211" customWidth="1"/>
    <col min="5398" max="5632" width="11.42578125" style="211"/>
    <col min="5633" max="5633" width="2.42578125" style="211" customWidth="1"/>
    <col min="5634" max="5634" width="21.7109375" style="211" customWidth="1"/>
    <col min="5635" max="5635" width="7.7109375" style="211" customWidth="1"/>
    <col min="5636" max="5636" width="1.5703125" style="211" customWidth="1"/>
    <col min="5637" max="5637" width="7.5703125" style="211" customWidth="1"/>
    <col min="5638" max="5638" width="1.5703125" style="211" customWidth="1"/>
    <col min="5639" max="5639" width="8.5703125" style="211" customWidth="1"/>
    <col min="5640" max="5640" width="1.5703125" style="211" customWidth="1"/>
    <col min="5641" max="5641" width="7.5703125" style="211" customWidth="1"/>
    <col min="5642" max="5642" width="1.5703125" style="211" customWidth="1"/>
    <col min="5643" max="5643" width="7.7109375" style="211" customWidth="1"/>
    <col min="5644" max="5644" width="1.5703125" style="211" customWidth="1"/>
    <col min="5645" max="5645" width="8.28515625" style="211" customWidth="1"/>
    <col min="5646" max="5646" width="1.5703125" style="211" customWidth="1"/>
    <col min="5647" max="5647" width="7.7109375" style="211" customWidth="1"/>
    <col min="5648" max="5648" width="1.5703125" style="211" customWidth="1"/>
    <col min="5649" max="5649" width="7.5703125" style="211" customWidth="1"/>
    <col min="5650" max="5650" width="1.5703125" style="211" customWidth="1"/>
    <col min="5651" max="5651" width="8.7109375" style="211" customWidth="1"/>
    <col min="5652" max="5652" width="1.5703125" style="211" customWidth="1"/>
    <col min="5653" max="5653" width="3" style="211" customWidth="1"/>
    <col min="5654" max="5888" width="11.42578125" style="211"/>
    <col min="5889" max="5889" width="2.42578125" style="211" customWidth="1"/>
    <col min="5890" max="5890" width="21.7109375" style="211" customWidth="1"/>
    <col min="5891" max="5891" width="7.7109375" style="211" customWidth="1"/>
    <col min="5892" max="5892" width="1.5703125" style="211" customWidth="1"/>
    <col min="5893" max="5893" width="7.5703125" style="211" customWidth="1"/>
    <col min="5894" max="5894" width="1.5703125" style="211" customWidth="1"/>
    <col min="5895" max="5895" width="8.5703125" style="211" customWidth="1"/>
    <col min="5896" max="5896" width="1.5703125" style="211" customWidth="1"/>
    <col min="5897" max="5897" width="7.5703125" style="211" customWidth="1"/>
    <col min="5898" max="5898" width="1.5703125" style="211" customWidth="1"/>
    <col min="5899" max="5899" width="7.7109375" style="211" customWidth="1"/>
    <col min="5900" max="5900" width="1.5703125" style="211" customWidth="1"/>
    <col min="5901" max="5901" width="8.28515625" style="211" customWidth="1"/>
    <col min="5902" max="5902" width="1.5703125" style="211" customWidth="1"/>
    <col min="5903" max="5903" width="7.7109375" style="211" customWidth="1"/>
    <col min="5904" max="5904" width="1.5703125" style="211" customWidth="1"/>
    <col min="5905" max="5905" width="7.5703125" style="211" customWidth="1"/>
    <col min="5906" max="5906" width="1.5703125" style="211" customWidth="1"/>
    <col min="5907" max="5907" width="8.7109375" style="211" customWidth="1"/>
    <col min="5908" max="5908" width="1.5703125" style="211" customWidth="1"/>
    <col min="5909" max="5909" width="3" style="211" customWidth="1"/>
    <col min="5910" max="6144" width="11.42578125" style="211"/>
    <col min="6145" max="6145" width="2.42578125" style="211" customWidth="1"/>
    <col min="6146" max="6146" width="21.7109375" style="211" customWidth="1"/>
    <col min="6147" max="6147" width="7.7109375" style="211" customWidth="1"/>
    <col min="6148" max="6148" width="1.5703125" style="211" customWidth="1"/>
    <col min="6149" max="6149" width="7.5703125" style="211" customWidth="1"/>
    <col min="6150" max="6150" width="1.5703125" style="211" customWidth="1"/>
    <col min="6151" max="6151" width="8.5703125" style="211" customWidth="1"/>
    <col min="6152" max="6152" width="1.5703125" style="211" customWidth="1"/>
    <col min="6153" max="6153" width="7.5703125" style="211" customWidth="1"/>
    <col min="6154" max="6154" width="1.5703125" style="211" customWidth="1"/>
    <col min="6155" max="6155" width="7.7109375" style="211" customWidth="1"/>
    <col min="6156" max="6156" width="1.5703125" style="211" customWidth="1"/>
    <col min="6157" max="6157" width="8.28515625" style="211" customWidth="1"/>
    <col min="6158" max="6158" width="1.5703125" style="211" customWidth="1"/>
    <col min="6159" max="6159" width="7.7109375" style="211" customWidth="1"/>
    <col min="6160" max="6160" width="1.5703125" style="211" customWidth="1"/>
    <col min="6161" max="6161" width="7.5703125" style="211" customWidth="1"/>
    <col min="6162" max="6162" width="1.5703125" style="211" customWidth="1"/>
    <col min="6163" max="6163" width="8.7109375" style="211" customWidth="1"/>
    <col min="6164" max="6164" width="1.5703125" style="211" customWidth="1"/>
    <col min="6165" max="6165" width="3" style="211" customWidth="1"/>
    <col min="6166" max="6400" width="11.42578125" style="211"/>
    <col min="6401" max="6401" width="2.42578125" style="211" customWidth="1"/>
    <col min="6402" max="6402" width="21.7109375" style="211" customWidth="1"/>
    <col min="6403" max="6403" width="7.7109375" style="211" customWidth="1"/>
    <col min="6404" max="6404" width="1.5703125" style="211" customWidth="1"/>
    <col min="6405" max="6405" width="7.5703125" style="211" customWidth="1"/>
    <col min="6406" max="6406" width="1.5703125" style="211" customWidth="1"/>
    <col min="6407" max="6407" width="8.5703125" style="211" customWidth="1"/>
    <col min="6408" max="6408" width="1.5703125" style="211" customWidth="1"/>
    <col min="6409" max="6409" width="7.5703125" style="211" customWidth="1"/>
    <col min="6410" max="6410" width="1.5703125" style="211" customWidth="1"/>
    <col min="6411" max="6411" width="7.7109375" style="211" customWidth="1"/>
    <col min="6412" max="6412" width="1.5703125" style="211" customWidth="1"/>
    <col min="6413" max="6413" width="8.28515625" style="211" customWidth="1"/>
    <col min="6414" max="6414" width="1.5703125" style="211" customWidth="1"/>
    <col min="6415" max="6415" width="7.7109375" style="211" customWidth="1"/>
    <col min="6416" max="6416" width="1.5703125" style="211" customWidth="1"/>
    <col min="6417" max="6417" width="7.5703125" style="211" customWidth="1"/>
    <col min="6418" max="6418" width="1.5703125" style="211" customWidth="1"/>
    <col min="6419" max="6419" width="8.7109375" style="211" customWidth="1"/>
    <col min="6420" max="6420" width="1.5703125" style="211" customWidth="1"/>
    <col min="6421" max="6421" width="3" style="211" customWidth="1"/>
    <col min="6422" max="6656" width="11.42578125" style="211"/>
    <col min="6657" max="6657" width="2.42578125" style="211" customWidth="1"/>
    <col min="6658" max="6658" width="21.7109375" style="211" customWidth="1"/>
    <col min="6659" max="6659" width="7.7109375" style="211" customWidth="1"/>
    <col min="6660" max="6660" width="1.5703125" style="211" customWidth="1"/>
    <col min="6661" max="6661" width="7.5703125" style="211" customWidth="1"/>
    <col min="6662" max="6662" width="1.5703125" style="211" customWidth="1"/>
    <col min="6663" max="6663" width="8.5703125" style="211" customWidth="1"/>
    <col min="6664" max="6664" width="1.5703125" style="211" customWidth="1"/>
    <col min="6665" max="6665" width="7.5703125" style="211" customWidth="1"/>
    <col min="6666" max="6666" width="1.5703125" style="211" customWidth="1"/>
    <col min="6667" max="6667" width="7.7109375" style="211" customWidth="1"/>
    <col min="6668" max="6668" width="1.5703125" style="211" customWidth="1"/>
    <col min="6669" max="6669" width="8.28515625" style="211" customWidth="1"/>
    <col min="6670" max="6670" width="1.5703125" style="211" customWidth="1"/>
    <col min="6671" max="6671" width="7.7109375" style="211" customWidth="1"/>
    <col min="6672" max="6672" width="1.5703125" style="211" customWidth="1"/>
    <col min="6673" max="6673" width="7.5703125" style="211" customWidth="1"/>
    <col min="6674" max="6674" width="1.5703125" style="211" customWidth="1"/>
    <col min="6675" max="6675" width="8.7109375" style="211" customWidth="1"/>
    <col min="6676" max="6676" width="1.5703125" style="211" customWidth="1"/>
    <col min="6677" max="6677" width="3" style="211" customWidth="1"/>
    <col min="6678" max="6912" width="11.42578125" style="211"/>
    <col min="6913" max="6913" width="2.42578125" style="211" customWidth="1"/>
    <col min="6914" max="6914" width="21.7109375" style="211" customWidth="1"/>
    <col min="6915" max="6915" width="7.7109375" style="211" customWidth="1"/>
    <col min="6916" max="6916" width="1.5703125" style="211" customWidth="1"/>
    <col min="6917" max="6917" width="7.5703125" style="211" customWidth="1"/>
    <col min="6918" max="6918" width="1.5703125" style="211" customWidth="1"/>
    <col min="6919" max="6919" width="8.5703125" style="211" customWidth="1"/>
    <col min="6920" max="6920" width="1.5703125" style="211" customWidth="1"/>
    <col min="6921" max="6921" width="7.5703125" style="211" customWidth="1"/>
    <col min="6922" max="6922" width="1.5703125" style="211" customWidth="1"/>
    <col min="6923" max="6923" width="7.7109375" style="211" customWidth="1"/>
    <col min="6924" max="6924" width="1.5703125" style="211" customWidth="1"/>
    <col min="6925" max="6925" width="8.28515625" style="211" customWidth="1"/>
    <col min="6926" max="6926" width="1.5703125" style="211" customWidth="1"/>
    <col min="6927" max="6927" width="7.7109375" style="211" customWidth="1"/>
    <col min="6928" max="6928" width="1.5703125" style="211" customWidth="1"/>
    <col min="6929" max="6929" width="7.5703125" style="211" customWidth="1"/>
    <col min="6930" max="6930" width="1.5703125" style="211" customWidth="1"/>
    <col min="6931" max="6931" width="8.7109375" style="211" customWidth="1"/>
    <col min="6932" max="6932" width="1.5703125" style="211" customWidth="1"/>
    <col min="6933" max="6933" width="3" style="211" customWidth="1"/>
    <col min="6934" max="7168" width="11.42578125" style="211"/>
    <col min="7169" max="7169" width="2.42578125" style="211" customWidth="1"/>
    <col min="7170" max="7170" width="21.7109375" style="211" customWidth="1"/>
    <col min="7171" max="7171" width="7.7109375" style="211" customWidth="1"/>
    <col min="7172" max="7172" width="1.5703125" style="211" customWidth="1"/>
    <col min="7173" max="7173" width="7.5703125" style="211" customWidth="1"/>
    <col min="7174" max="7174" width="1.5703125" style="211" customWidth="1"/>
    <col min="7175" max="7175" width="8.5703125" style="211" customWidth="1"/>
    <col min="7176" max="7176" width="1.5703125" style="211" customWidth="1"/>
    <col min="7177" max="7177" width="7.5703125" style="211" customWidth="1"/>
    <col min="7178" max="7178" width="1.5703125" style="211" customWidth="1"/>
    <col min="7179" max="7179" width="7.7109375" style="211" customWidth="1"/>
    <col min="7180" max="7180" width="1.5703125" style="211" customWidth="1"/>
    <col min="7181" max="7181" width="8.28515625" style="211" customWidth="1"/>
    <col min="7182" max="7182" width="1.5703125" style="211" customWidth="1"/>
    <col min="7183" max="7183" width="7.7109375" style="211" customWidth="1"/>
    <col min="7184" max="7184" width="1.5703125" style="211" customWidth="1"/>
    <col min="7185" max="7185" width="7.5703125" style="211" customWidth="1"/>
    <col min="7186" max="7186" width="1.5703125" style="211" customWidth="1"/>
    <col min="7187" max="7187" width="8.7109375" style="211" customWidth="1"/>
    <col min="7188" max="7188" width="1.5703125" style="211" customWidth="1"/>
    <col min="7189" max="7189" width="3" style="211" customWidth="1"/>
    <col min="7190" max="7424" width="11.42578125" style="211"/>
    <col min="7425" max="7425" width="2.42578125" style="211" customWidth="1"/>
    <col min="7426" max="7426" width="21.7109375" style="211" customWidth="1"/>
    <col min="7427" max="7427" width="7.7109375" style="211" customWidth="1"/>
    <col min="7428" max="7428" width="1.5703125" style="211" customWidth="1"/>
    <col min="7429" max="7429" width="7.5703125" style="211" customWidth="1"/>
    <col min="7430" max="7430" width="1.5703125" style="211" customWidth="1"/>
    <col min="7431" max="7431" width="8.5703125" style="211" customWidth="1"/>
    <col min="7432" max="7432" width="1.5703125" style="211" customWidth="1"/>
    <col min="7433" max="7433" width="7.5703125" style="211" customWidth="1"/>
    <col min="7434" max="7434" width="1.5703125" style="211" customWidth="1"/>
    <col min="7435" max="7435" width="7.7109375" style="211" customWidth="1"/>
    <col min="7436" max="7436" width="1.5703125" style="211" customWidth="1"/>
    <col min="7437" max="7437" width="8.28515625" style="211" customWidth="1"/>
    <col min="7438" max="7438" width="1.5703125" style="211" customWidth="1"/>
    <col min="7439" max="7439" width="7.7109375" style="211" customWidth="1"/>
    <col min="7440" max="7440" width="1.5703125" style="211" customWidth="1"/>
    <col min="7441" max="7441" width="7.5703125" style="211" customWidth="1"/>
    <col min="7442" max="7442" width="1.5703125" style="211" customWidth="1"/>
    <col min="7443" max="7443" width="8.7109375" style="211" customWidth="1"/>
    <col min="7444" max="7444" width="1.5703125" style="211" customWidth="1"/>
    <col min="7445" max="7445" width="3" style="211" customWidth="1"/>
    <col min="7446" max="7680" width="11.42578125" style="211"/>
    <col min="7681" max="7681" width="2.42578125" style="211" customWidth="1"/>
    <col min="7682" max="7682" width="21.7109375" style="211" customWidth="1"/>
    <col min="7683" max="7683" width="7.7109375" style="211" customWidth="1"/>
    <col min="7684" max="7684" width="1.5703125" style="211" customWidth="1"/>
    <col min="7685" max="7685" width="7.5703125" style="211" customWidth="1"/>
    <col min="7686" max="7686" width="1.5703125" style="211" customWidth="1"/>
    <col min="7687" max="7687" width="8.5703125" style="211" customWidth="1"/>
    <col min="7688" max="7688" width="1.5703125" style="211" customWidth="1"/>
    <col min="7689" max="7689" width="7.5703125" style="211" customWidth="1"/>
    <col min="7690" max="7690" width="1.5703125" style="211" customWidth="1"/>
    <col min="7691" max="7691" width="7.7109375" style="211" customWidth="1"/>
    <col min="7692" max="7692" width="1.5703125" style="211" customWidth="1"/>
    <col min="7693" max="7693" width="8.28515625" style="211" customWidth="1"/>
    <col min="7694" max="7694" width="1.5703125" style="211" customWidth="1"/>
    <col min="7695" max="7695" width="7.7109375" style="211" customWidth="1"/>
    <col min="7696" max="7696" width="1.5703125" style="211" customWidth="1"/>
    <col min="7697" max="7697" width="7.5703125" style="211" customWidth="1"/>
    <col min="7698" max="7698" width="1.5703125" style="211" customWidth="1"/>
    <col min="7699" max="7699" width="8.7109375" style="211" customWidth="1"/>
    <col min="7700" max="7700" width="1.5703125" style="211" customWidth="1"/>
    <col min="7701" max="7701" width="3" style="211" customWidth="1"/>
    <col min="7702" max="7936" width="11.42578125" style="211"/>
    <col min="7937" max="7937" width="2.42578125" style="211" customWidth="1"/>
    <col min="7938" max="7938" width="21.7109375" style="211" customWidth="1"/>
    <col min="7939" max="7939" width="7.7109375" style="211" customWidth="1"/>
    <col min="7940" max="7940" width="1.5703125" style="211" customWidth="1"/>
    <col min="7941" max="7941" width="7.5703125" style="211" customWidth="1"/>
    <col min="7942" max="7942" width="1.5703125" style="211" customWidth="1"/>
    <col min="7943" max="7943" width="8.5703125" style="211" customWidth="1"/>
    <col min="7944" max="7944" width="1.5703125" style="211" customWidth="1"/>
    <col min="7945" max="7945" width="7.5703125" style="211" customWidth="1"/>
    <col min="7946" max="7946" width="1.5703125" style="211" customWidth="1"/>
    <col min="7947" max="7947" width="7.7109375" style="211" customWidth="1"/>
    <col min="7948" max="7948" width="1.5703125" style="211" customWidth="1"/>
    <col min="7949" max="7949" width="8.28515625" style="211" customWidth="1"/>
    <col min="7950" max="7950" width="1.5703125" style="211" customWidth="1"/>
    <col min="7951" max="7951" width="7.7109375" style="211" customWidth="1"/>
    <col min="7952" max="7952" width="1.5703125" style="211" customWidth="1"/>
    <col min="7953" max="7953" width="7.5703125" style="211" customWidth="1"/>
    <col min="7954" max="7954" width="1.5703125" style="211" customWidth="1"/>
    <col min="7955" max="7955" width="8.7109375" style="211" customWidth="1"/>
    <col min="7956" max="7956" width="1.5703125" style="211" customWidth="1"/>
    <col min="7957" max="7957" width="3" style="211" customWidth="1"/>
    <col min="7958" max="8192" width="11.42578125" style="211"/>
    <col min="8193" max="8193" width="2.42578125" style="211" customWidth="1"/>
    <col min="8194" max="8194" width="21.7109375" style="211" customWidth="1"/>
    <col min="8195" max="8195" width="7.7109375" style="211" customWidth="1"/>
    <col min="8196" max="8196" width="1.5703125" style="211" customWidth="1"/>
    <col min="8197" max="8197" width="7.5703125" style="211" customWidth="1"/>
    <col min="8198" max="8198" width="1.5703125" style="211" customWidth="1"/>
    <col min="8199" max="8199" width="8.5703125" style="211" customWidth="1"/>
    <col min="8200" max="8200" width="1.5703125" style="211" customWidth="1"/>
    <col min="8201" max="8201" width="7.5703125" style="211" customWidth="1"/>
    <col min="8202" max="8202" width="1.5703125" style="211" customWidth="1"/>
    <col min="8203" max="8203" width="7.7109375" style="211" customWidth="1"/>
    <col min="8204" max="8204" width="1.5703125" style="211" customWidth="1"/>
    <col min="8205" max="8205" width="8.28515625" style="211" customWidth="1"/>
    <col min="8206" max="8206" width="1.5703125" style="211" customWidth="1"/>
    <col min="8207" max="8207" width="7.7109375" style="211" customWidth="1"/>
    <col min="8208" max="8208" width="1.5703125" style="211" customWidth="1"/>
    <col min="8209" max="8209" width="7.5703125" style="211" customWidth="1"/>
    <col min="8210" max="8210" width="1.5703125" style="211" customWidth="1"/>
    <col min="8211" max="8211" width="8.7109375" style="211" customWidth="1"/>
    <col min="8212" max="8212" width="1.5703125" style="211" customWidth="1"/>
    <col min="8213" max="8213" width="3" style="211" customWidth="1"/>
    <col min="8214" max="8448" width="11.42578125" style="211"/>
    <col min="8449" max="8449" width="2.42578125" style="211" customWidth="1"/>
    <col min="8450" max="8450" width="21.7109375" style="211" customWidth="1"/>
    <col min="8451" max="8451" width="7.7109375" style="211" customWidth="1"/>
    <col min="8452" max="8452" width="1.5703125" style="211" customWidth="1"/>
    <col min="8453" max="8453" width="7.5703125" style="211" customWidth="1"/>
    <col min="8454" max="8454" width="1.5703125" style="211" customWidth="1"/>
    <col min="8455" max="8455" width="8.5703125" style="211" customWidth="1"/>
    <col min="8456" max="8456" width="1.5703125" style="211" customWidth="1"/>
    <col min="8457" max="8457" width="7.5703125" style="211" customWidth="1"/>
    <col min="8458" max="8458" width="1.5703125" style="211" customWidth="1"/>
    <col min="8459" max="8459" width="7.7109375" style="211" customWidth="1"/>
    <col min="8460" max="8460" width="1.5703125" style="211" customWidth="1"/>
    <col min="8461" max="8461" width="8.28515625" style="211" customWidth="1"/>
    <col min="8462" max="8462" width="1.5703125" style="211" customWidth="1"/>
    <col min="8463" max="8463" width="7.7109375" style="211" customWidth="1"/>
    <col min="8464" max="8464" width="1.5703125" style="211" customWidth="1"/>
    <col min="8465" max="8465" width="7.5703125" style="211" customWidth="1"/>
    <col min="8466" max="8466" width="1.5703125" style="211" customWidth="1"/>
    <col min="8467" max="8467" width="8.7109375" style="211" customWidth="1"/>
    <col min="8468" max="8468" width="1.5703125" style="211" customWidth="1"/>
    <col min="8469" max="8469" width="3" style="211" customWidth="1"/>
    <col min="8470" max="8704" width="11.42578125" style="211"/>
    <col min="8705" max="8705" width="2.42578125" style="211" customWidth="1"/>
    <col min="8706" max="8706" width="21.7109375" style="211" customWidth="1"/>
    <col min="8707" max="8707" width="7.7109375" style="211" customWidth="1"/>
    <col min="8708" max="8708" width="1.5703125" style="211" customWidth="1"/>
    <col min="8709" max="8709" width="7.5703125" style="211" customWidth="1"/>
    <col min="8710" max="8710" width="1.5703125" style="211" customWidth="1"/>
    <col min="8711" max="8711" width="8.5703125" style="211" customWidth="1"/>
    <col min="8712" max="8712" width="1.5703125" style="211" customWidth="1"/>
    <col min="8713" max="8713" width="7.5703125" style="211" customWidth="1"/>
    <col min="8714" max="8714" width="1.5703125" style="211" customWidth="1"/>
    <col min="8715" max="8715" width="7.7109375" style="211" customWidth="1"/>
    <col min="8716" max="8716" width="1.5703125" style="211" customWidth="1"/>
    <col min="8717" max="8717" width="8.28515625" style="211" customWidth="1"/>
    <col min="8718" max="8718" width="1.5703125" style="211" customWidth="1"/>
    <col min="8719" max="8719" width="7.7109375" style="211" customWidth="1"/>
    <col min="8720" max="8720" width="1.5703125" style="211" customWidth="1"/>
    <col min="8721" max="8721" width="7.5703125" style="211" customWidth="1"/>
    <col min="8722" max="8722" width="1.5703125" style="211" customWidth="1"/>
    <col min="8723" max="8723" width="8.7109375" style="211" customWidth="1"/>
    <col min="8724" max="8724" width="1.5703125" style="211" customWidth="1"/>
    <col min="8725" max="8725" width="3" style="211" customWidth="1"/>
    <col min="8726" max="8960" width="11.42578125" style="211"/>
    <col min="8961" max="8961" width="2.42578125" style="211" customWidth="1"/>
    <col min="8962" max="8962" width="21.7109375" style="211" customWidth="1"/>
    <col min="8963" max="8963" width="7.7109375" style="211" customWidth="1"/>
    <col min="8964" max="8964" width="1.5703125" style="211" customWidth="1"/>
    <col min="8965" max="8965" width="7.5703125" style="211" customWidth="1"/>
    <col min="8966" max="8966" width="1.5703125" style="211" customWidth="1"/>
    <col min="8967" max="8967" width="8.5703125" style="211" customWidth="1"/>
    <col min="8968" max="8968" width="1.5703125" style="211" customWidth="1"/>
    <col min="8969" max="8969" width="7.5703125" style="211" customWidth="1"/>
    <col min="8970" max="8970" width="1.5703125" style="211" customWidth="1"/>
    <col min="8971" max="8971" width="7.7109375" style="211" customWidth="1"/>
    <col min="8972" max="8972" width="1.5703125" style="211" customWidth="1"/>
    <col min="8973" max="8973" width="8.28515625" style="211" customWidth="1"/>
    <col min="8974" max="8974" width="1.5703125" style="211" customWidth="1"/>
    <col min="8975" max="8975" width="7.7109375" style="211" customWidth="1"/>
    <col min="8976" max="8976" width="1.5703125" style="211" customWidth="1"/>
    <col min="8977" max="8977" width="7.5703125" style="211" customWidth="1"/>
    <col min="8978" max="8978" width="1.5703125" style="211" customWidth="1"/>
    <col min="8979" max="8979" width="8.7109375" style="211" customWidth="1"/>
    <col min="8980" max="8980" width="1.5703125" style="211" customWidth="1"/>
    <col min="8981" max="8981" width="3" style="211" customWidth="1"/>
    <col min="8982" max="9216" width="11.42578125" style="211"/>
    <col min="9217" max="9217" width="2.42578125" style="211" customWidth="1"/>
    <col min="9218" max="9218" width="21.7109375" style="211" customWidth="1"/>
    <col min="9219" max="9219" width="7.7109375" style="211" customWidth="1"/>
    <col min="9220" max="9220" width="1.5703125" style="211" customWidth="1"/>
    <col min="9221" max="9221" width="7.5703125" style="211" customWidth="1"/>
    <col min="9222" max="9222" width="1.5703125" style="211" customWidth="1"/>
    <col min="9223" max="9223" width="8.5703125" style="211" customWidth="1"/>
    <col min="9224" max="9224" width="1.5703125" style="211" customWidth="1"/>
    <col min="9225" max="9225" width="7.5703125" style="211" customWidth="1"/>
    <col min="9226" max="9226" width="1.5703125" style="211" customWidth="1"/>
    <col min="9227" max="9227" width="7.7109375" style="211" customWidth="1"/>
    <col min="9228" max="9228" width="1.5703125" style="211" customWidth="1"/>
    <col min="9229" max="9229" width="8.28515625" style="211" customWidth="1"/>
    <col min="9230" max="9230" width="1.5703125" style="211" customWidth="1"/>
    <col min="9231" max="9231" width="7.7109375" style="211" customWidth="1"/>
    <col min="9232" max="9232" width="1.5703125" style="211" customWidth="1"/>
    <col min="9233" max="9233" width="7.5703125" style="211" customWidth="1"/>
    <col min="9234" max="9234" width="1.5703125" style="211" customWidth="1"/>
    <col min="9235" max="9235" width="8.7109375" style="211" customWidth="1"/>
    <col min="9236" max="9236" width="1.5703125" style="211" customWidth="1"/>
    <col min="9237" max="9237" width="3" style="211" customWidth="1"/>
    <col min="9238" max="9472" width="11.42578125" style="211"/>
    <col min="9473" max="9473" width="2.42578125" style="211" customWidth="1"/>
    <col min="9474" max="9474" width="21.7109375" style="211" customWidth="1"/>
    <col min="9475" max="9475" width="7.7109375" style="211" customWidth="1"/>
    <col min="9476" max="9476" width="1.5703125" style="211" customWidth="1"/>
    <col min="9477" max="9477" width="7.5703125" style="211" customWidth="1"/>
    <col min="9478" max="9478" width="1.5703125" style="211" customWidth="1"/>
    <col min="9479" max="9479" width="8.5703125" style="211" customWidth="1"/>
    <col min="9480" max="9480" width="1.5703125" style="211" customWidth="1"/>
    <col min="9481" max="9481" width="7.5703125" style="211" customWidth="1"/>
    <col min="9482" max="9482" width="1.5703125" style="211" customWidth="1"/>
    <col min="9483" max="9483" width="7.7109375" style="211" customWidth="1"/>
    <col min="9484" max="9484" width="1.5703125" style="211" customWidth="1"/>
    <col min="9485" max="9485" width="8.28515625" style="211" customWidth="1"/>
    <col min="9486" max="9486" width="1.5703125" style="211" customWidth="1"/>
    <col min="9487" max="9487" width="7.7109375" style="211" customWidth="1"/>
    <col min="9488" max="9488" width="1.5703125" style="211" customWidth="1"/>
    <col min="9489" max="9489" width="7.5703125" style="211" customWidth="1"/>
    <col min="9490" max="9490" width="1.5703125" style="211" customWidth="1"/>
    <col min="9491" max="9491" width="8.7109375" style="211" customWidth="1"/>
    <col min="9492" max="9492" width="1.5703125" style="211" customWidth="1"/>
    <col min="9493" max="9493" width="3" style="211" customWidth="1"/>
    <col min="9494" max="9728" width="11.42578125" style="211"/>
    <col min="9729" max="9729" width="2.42578125" style="211" customWidth="1"/>
    <col min="9730" max="9730" width="21.7109375" style="211" customWidth="1"/>
    <col min="9731" max="9731" width="7.7109375" style="211" customWidth="1"/>
    <col min="9732" max="9732" width="1.5703125" style="211" customWidth="1"/>
    <col min="9733" max="9733" width="7.5703125" style="211" customWidth="1"/>
    <col min="9734" max="9734" width="1.5703125" style="211" customWidth="1"/>
    <col min="9735" max="9735" width="8.5703125" style="211" customWidth="1"/>
    <col min="9736" max="9736" width="1.5703125" style="211" customWidth="1"/>
    <col min="9737" max="9737" width="7.5703125" style="211" customWidth="1"/>
    <col min="9738" max="9738" width="1.5703125" style="211" customWidth="1"/>
    <col min="9739" max="9739" width="7.7109375" style="211" customWidth="1"/>
    <col min="9740" max="9740" width="1.5703125" style="211" customWidth="1"/>
    <col min="9741" max="9741" width="8.28515625" style="211" customWidth="1"/>
    <col min="9742" max="9742" width="1.5703125" style="211" customWidth="1"/>
    <col min="9743" max="9743" width="7.7109375" style="211" customWidth="1"/>
    <col min="9744" max="9744" width="1.5703125" style="211" customWidth="1"/>
    <col min="9745" max="9745" width="7.5703125" style="211" customWidth="1"/>
    <col min="9746" max="9746" width="1.5703125" style="211" customWidth="1"/>
    <col min="9747" max="9747" width="8.7109375" style="211" customWidth="1"/>
    <col min="9748" max="9748" width="1.5703125" style="211" customWidth="1"/>
    <col min="9749" max="9749" width="3" style="211" customWidth="1"/>
    <col min="9750" max="9984" width="11.42578125" style="211"/>
    <col min="9985" max="9985" width="2.42578125" style="211" customWidth="1"/>
    <col min="9986" max="9986" width="21.7109375" style="211" customWidth="1"/>
    <col min="9987" max="9987" width="7.7109375" style="211" customWidth="1"/>
    <col min="9988" max="9988" width="1.5703125" style="211" customWidth="1"/>
    <col min="9989" max="9989" width="7.5703125" style="211" customWidth="1"/>
    <col min="9990" max="9990" width="1.5703125" style="211" customWidth="1"/>
    <col min="9991" max="9991" width="8.5703125" style="211" customWidth="1"/>
    <col min="9992" max="9992" width="1.5703125" style="211" customWidth="1"/>
    <col min="9993" max="9993" width="7.5703125" style="211" customWidth="1"/>
    <col min="9994" max="9994" width="1.5703125" style="211" customWidth="1"/>
    <col min="9995" max="9995" width="7.7109375" style="211" customWidth="1"/>
    <col min="9996" max="9996" width="1.5703125" style="211" customWidth="1"/>
    <col min="9997" max="9997" width="8.28515625" style="211" customWidth="1"/>
    <col min="9998" max="9998" width="1.5703125" style="211" customWidth="1"/>
    <col min="9999" max="9999" width="7.7109375" style="211" customWidth="1"/>
    <col min="10000" max="10000" width="1.5703125" style="211" customWidth="1"/>
    <col min="10001" max="10001" width="7.5703125" style="211" customWidth="1"/>
    <col min="10002" max="10002" width="1.5703125" style="211" customWidth="1"/>
    <col min="10003" max="10003" width="8.7109375" style="211" customWidth="1"/>
    <col min="10004" max="10004" width="1.5703125" style="211" customWidth="1"/>
    <col min="10005" max="10005" width="3" style="211" customWidth="1"/>
    <col min="10006" max="10240" width="11.42578125" style="211"/>
    <col min="10241" max="10241" width="2.42578125" style="211" customWidth="1"/>
    <col min="10242" max="10242" width="21.7109375" style="211" customWidth="1"/>
    <col min="10243" max="10243" width="7.7109375" style="211" customWidth="1"/>
    <col min="10244" max="10244" width="1.5703125" style="211" customWidth="1"/>
    <col min="10245" max="10245" width="7.5703125" style="211" customWidth="1"/>
    <col min="10246" max="10246" width="1.5703125" style="211" customWidth="1"/>
    <col min="10247" max="10247" width="8.5703125" style="211" customWidth="1"/>
    <col min="10248" max="10248" width="1.5703125" style="211" customWidth="1"/>
    <col min="10249" max="10249" width="7.5703125" style="211" customWidth="1"/>
    <col min="10250" max="10250" width="1.5703125" style="211" customWidth="1"/>
    <col min="10251" max="10251" width="7.7109375" style="211" customWidth="1"/>
    <col min="10252" max="10252" width="1.5703125" style="211" customWidth="1"/>
    <col min="10253" max="10253" width="8.28515625" style="211" customWidth="1"/>
    <col min="10254" max="10254" width="1.5703125" style="211" customWidth="1"/>
    <col min="10255" max="10255" width="7.7109375" style="211" customWidth="1"/>
    <col min="10256" max="10256" width="1.5703125" style="211" customWidth="1"/>
    <col min="10257" max="10257" width="7.5703125" style="211" customWidth="1"/>
    <col min="10258" max="10258" width="1.5703125" style="211" customWidth="1"/>
    <col min="10259" max="10259" width="8.7109375" style="211" customWidth="1"/>
    <col min="10260" max="10260" width="1.5703125" style="211" customWidth="1"/>
    <col min="10261" max="10261" width="3" style="211" customWidth="1"/>
    <col min="10262" max="10496" width="11.42578125" style="211"/>
    <col min="10497" max="10497" width="2.42578125" style="211" customWidth="1"/>
    <col min="10498" max="10498" width="21.7109375" style="211" customWidth="1"/>
    <col min="10499" max="10499" width="7.7109375" style="211" customWidth="1"/>
    <col min="10500" max="10500" width="1.5703125" style="211" customWidth="1"/>
    <col min="10501" max="10501" width="7.5703125" style="211" customWidth="1"/>
    <col min="10502" max="10502" width="1.5703125" style="211" customWidth="1"/>
    <col min="10503" max="10503" width="8.5703125" style="211" customWidth="1"/>
    <col min="10504" max="10504" width="1.5703125" style="211" customWidth="1"/>
    <col min="10505" max="10505" width="7.5703125" style="211" customWidth="1"/>
    <col min="10506" max="10506" width="1.5703125" style="211" customWidth="1"/>
    <col min="10507" max="10507" width="7.7109375" style="211" customWidth="1"/>
    <col min="10508" max="10508" width="1.5703125" style="211" customWidth="1"/>
    <col min="10509" max="10509" width="8.28515625" style="211" customWidth="1"/>
    <col min="10510" max="10510" width="1.5703125" style="211" customWidth="1"/>
    <col min="10511" max="10511" width="7.7109375" style="211" customWidth="1"/>
    <col min="10512" max="10512" width="1.5703125" style="211" customWidth="1"/>
    <col min="10513" max="10513" width="7.5703125" style="211" customWidth="1"/>
    <col min="10514" max="10514" width="1.5703125" style="211" customWidth="1"/>
    <col min="10515" max="10515" width="8.7109375" style="211" customWidth="1"/>
    <col min="10516" max="10516" width="1.5703125" style="211" customWidth="1"/>
    <col min="10517" max="10517" width="3" style="211" customWidth="1"/>
    <col min="10518" max="10752" width="11.42578125" style="211"/>
    <col min="10753" max="10753" width="2.42578125" style="211" customWidth="1"/>
    <col min="10754" max="10754" width="21.7109375" style="211" customWidth="1"/>
    <col min="10755" max="10755" width="7.7109375" style="211" customWidth="1"/>
    <col min="10756" max="10756" width="1.5703125" style="211" customWidth="1"/>
    <col min="10757" max="10757" width="7.5703125" style="211" customWidth="1"/>
    <col min="10758" max="10758" width="1.5703125" style="211" customWidth="1"/>
    <col min="10759" max="10759" width="8.5703125" style="211" customWidth="1"/>
    <col min="10760" max="10760" width="1.5703125" style="211" customWidth="1"/>
    <col min="10761" max="10761" width="7.5703125" style="211" customWidth="1"/>
    <col min="10762" max="10762" width="1.5703125" style="211" customWidth="1"/>
    <col min="10763" max="10763" width="7.7109375" style="211" customWidth="1"/>
    <col min="10764" max="10764" width="1.5703125" style="211" customWidth="1"/>
    <col min="10765" max="10765" width="8.28515625" style="211" customWidth="1"/>
    <col min="10766" max="10766" width="1.5703125" style="211" customWidth="1"/>
    <col min="10767" max="10767" width="7.7109375" style="211" customWidth="1"/>
    <col min="10768" max="10768" width="1.5703125" style="211" customWidth="1"/>
    <col min="10769" max="10769" width="7.5703125" style="211" customWidth="1"/>
    <col min="10770" max="10770" width="1.5703125" style="211" customWidth="1"/>
    <col min="10771" max="10771" width="8.7109375" style="211" customWidth="1"/>
    <col min="10772" max="10772" width="1.5703125" style="211" customWidth="1"/>
    <col min="10773" max="10773" width="3" style="211" customWidth="1"/>
    <col min="10774" max="11008" width="11.42578125" style="211"/>
    <col min="11009" max="11009" width="2.42578125" style="211" customWidth="1"/>
    <col min="11010" max="11010" width="21.7109375" style="211" customWidth="1"/>
    <col min="11011" max="11011" width="7.7109375" style="211" customWidth="1"/>
    <col min="11012" max="11012" width="1.5703125" style="211" customWidth="1"/>
    <col min="11013" max="11013" width="7.5703125" style="211" customWidth="1"/>
    <col min="11014" max="11014" width="1.5703125" style="211" customWidth="1"/>
    <col min="11015" max="11015" width="8.5703125" style="211" customWidth="1"/>
    <col min="11016" max="11016" width="1.5703125" style="211" customWidth="1"/>
    <col min="11017" max="11017" width="7.5703125" style="211" customWidth="1"/>
    <col min="11018" max="11018" width="1.5703125" style="211" customWidth="1"/>
    <col min="11019" max="11019" width="7.7109375" style="211" customWidth="1"/>
    <col min="11020" max="11020" width="1.5703125" style="211" customWidth="1"/>
    <col min="11021" max="11021" width="8.28515625" style="211" customWidth="1"/>
    <col min="11022" max="11022" width="1.5703125" style="211" customWidth="1"/>
    <col min="11023" max="11023" width="7.7109375" style="211" customWidth="1"/>
    <col min="11024" max="11024" width="1.5703125" style="211" customWidth="1"/>
    <col min="11025" max="11025" width="7.5703125" style="211" customWidth="1"/>
    <col min="11026" max="11026" width="1.5703125" style="211" customWidth="1"/>
    <col min="11027" max="11027" width="8.7109375" style="211" customWidth="1"/>
    <col min="11028" max="11028" width="1.5703125" style="211" customWidth="1"/>
    <col min="11029" max="11029" width="3" style="211" customWidth="1"/>
    <col min="11030" max="11264" width="11.42578125" style="211"/>
    <col min="11265" max="11265" width="2.42578125" style="211" customWidth="1"/>
    <col min="11266" max="11266" width="21.7109375" style="211" customWidth="1"/>
    <col min="11267" max="11267" width="7.7109375" style="211" customWidth="1"/>
    <col min="11268" max="11268" width="1.5703125" style="211" customWidth="1"/>
    <col min="11269" max="11269" width="7.5703125" style="211" customWidth="1"/>
    <col min="11270" max="11270" width="1.5703125" style="211" customWidth="1"/>
    <col min="11271" max="11271" width="8.5703125" style="211" customWidth="1"/>
    <col min="11272" max="11272" width="1.5703125" style="211" customWidth="1"/>
    <col min="11273" max="11273" width="7.5703125" style="211" customWidth="1"/>
    <col min="11274" max="11274" width="1.5703125" style="211" customWidth="1"/>
    <col min="11275" max="11275" width="7.7109375" style="211" customWidth="1"/>
    <col min="11276" max="11276" width="1.5703125" style="211" customWidth="1"/>
    <col min="11277" max="11277" width="8.28515625" style="211" customWidth="1"/>
    <col min="11278" max="11278" width="1.5703125" style="211" customWidth="1"/>
    <col min="11279" max="11279" width="7.7109375" style="211" customWidth="1"/>
    <col min="11280" max="11280" width="1.5703125" style="211" customWidth="1"/>
    <col min="11281" max="11281" width="7.5703125" style="211" customWidth="1"/>
    <col min="11282" max="11282" width="1.5703125" style="211" customWidth="1"/>
    <col min="11283" max="11283" width="8.7109375" style="211" customWidth="1"/>
    <col min="11284" max="11284" width="1.5703125" style="211" customWidth="1"/>
    <col min="11285" max="11285" width="3" style="211" customWidth="1"/>
    <col min="11286" max="11520" width="11.42578125" style="211"/>
    <col min="11521" max="11521" width="2.42578125" style="211" customWidth="1"/>
    <col min="11522" max="11522" width="21.7109375" style="211" customWidth="1"/>
    <col min="11523" max="11523" width="7.7109375" style="211" customWidth="1"/>
    <col min="11524" max="11524" width="1.5703125" style="211" customWidth="1"/>
    <col min="11525" max="11525" width="7.5703125" style="211" customWidth="1"/>
    <col min="11526" max="11526" width="1.5703125" style="211" customWidth="1"/>
    <col min="11527" max="11527" width="8.5703125" style="211" customWidth="1"/>
    <col min="11528" max="11528" width="1.5703125" style="211" customWidth="1"/>
    <col min="11529" max="11529" width="7.5703125" style="211" customWidth="1"/>
    <col min="11530" max="11530" width="1.5703125" style="211" customWidth="1"/>
    <col min="11531" max="11531" width="7.7109375" style="211" customWidth="1"/>
    <col min="11532" max="11532" width="1.5703125" style="211" customWidth="1"/>
    <col min="11533" max="11533" width="8.28515625" style="211" customWidth="1"/>
    <col min="11534" max="11534" width="1.5703125" style="211" customWidth="1"/>
    <col min="11535" max="11535" width="7.7109375" style="211" customWidth="1"/>
    <col min="11536" max="11536" width="1.5703125" style="211" customWidth="1"/>
    <col min="11537" max="11537" width="7.5703125" style="211" customWidth="1"/>
    <col min="11538" max="11538" width="1.5703125" style="211" customWidth="1"/>
    <col min="11539" max="11539" width="8.7109375" style="211" customWidth="1"/>
    <col min="11540" max="11540" width="1.5703125" style="211" customWidth="1"/>
    <col min="11541" max="11541" width="3" style="211" customWidth="1"/>
    <col min="11542" max="11776" width="11.42578125" style="211"/>
    <col min="11777" max="11777" width="2.42578125" style="211" customWidth="1"/>
    <col min="11778" max="11778" width="21.7109375" style="211" customWidth="1"/>
    <col min="11779" max="11779" width="7.7109375" style="211" customWidth="1"/>
    <col min="11780" max="11780" width="1.5703125" style="211" customWidth="1"/>
    <col min="11781" max="11781" width="7.5703125" style="211" customWidth="1"/>
    <col min="11782" max="11782" width="1.5703125" style="211" customWidth="1"/>
    <col min="11783" max="11783" width="8.5703125" style="211" customWidth="1"/>
    <col min="11784" max="11784" width="1.5703125" style="211" customWidth="1"/>
    <col min="11785" max="11785" width="7.5703125" style="211" customWidth="1"/>
    <col min="11786" max="11786" width="1.5703125" style="211" customWidth="1"/>
    <col min="11787" max="11787" width="7.7109375" style="211" customWidth="1"/>
    <col min="11788" max="11788" width="1.5703125" style="211" customWidth="1"/>
    <col min="11789" max="11789" width="8.28515625" style="211" customWidth="1"/>
    <col min="11790" max="11790" width="1.5703125" style="211" customWidth="1"/>
    <col min="11791" max="11791" width="7.7109375" style="211" customWidth="1"/>
    <col min="11792" max="11792" width="1.5703125" style="211" customWidth="1"/>
    <col min="11793" max="11793" width="7.5703125" style="211" customWidth="1"/>
    <col min="11794" max="11794" width="1.5703125" style="211" customWidth="1"/>
    <col min="11795" max="11795" width="8.7109375" style="211" customWidth="1"/>
    <col min="11796" max="11796" width="1.5703125" style="211" customWidth="1"/>
    <col min="11797" max="11797" width="3" style="211" customWidth="1"/>
    <col min="11798" max="12032" width="11.42578125" style="211"/>
    <col min="12033" max="12033" width="2.42578125" style="211" customWidth="1"/>
    <col min="12034" max="12034" width="21.7109375" style="211" customWidth="1"/>
    <col min="12035" max="12035" width="7.7109375" style="211" customWidth="1"/>
    <col min="12036" max="12036" width="1.5703125" style="211" customWidth="1"/>
    <col min="12037" max="12037" width="7.5703125" style="211" customWidth="1"/>
    <col min="12038" max="12038" width="1.5703125" style="211" customWidth="1"/>
    <col min="12039" max="12039" width="8.5703125" style="211" customWidth="1"/>
    <col min="12040" max="12040" width="1.5703125" style="211" customWidth="1"/>
    <col min="12041" max="12041" width="7.5703125" style="211" customWidth="1"/>
    <col min="12042" max="12042" width="1.5703125" style="211" customWidth="1"/>
    <col min="12043" max="12043" width="7.7109375" style="211" customWidth="1"/>
    <col min="12044" max="12044" width="1.5703125" style="211" customWidth="1"/>
    <col min="12045" max="12045" width="8.28515625" style="211" customWidth="1"/>
    <col min="12046" max="12046" width="1.5703125" style="211" customWidth="1"/>
    <col min="12047" max="12047" width="7.7109375" style="211" customWidth="1"/>
    <col min="12048" max="12048" width="1.5703125" style="211" customWidth="1"/>
    <col min="12049" max="12049" width="7.5703125" style="211" customWidth="1"/>
    <col min="12050" max="12050" width="1.5703125" style="211" customWidth="1"/>
    <col min="12051" max="12051" width="8.7109375" style="211" customWidth="1"/>
    <col min="12052" max="12052" width="1.5703125" style="211" customWidth="1"/>
    <col min="12053" max="12053" width="3" style="211" customWidth="1"/>
    <col min="12054" max="12288" width="11.42578125" style="211"/>
    <col min="12289" max="12289" width="2.42578125" style="211" customWidth="1"/>
    <col min="12290" max="12290" width="21.7109375" style="211" customWidth="1"/>
    <col min="12291" max="12291" width="7.7109375" style="211" customWidth="1"/>
    <col min="12292" max="12292" width="1.5703125" style="211" customWidth="1"/>
    <col min="12293" max="12293" width="7.5703125" style="211" customWidth="1"/>
    <col min="12294" max="12294" width="1.5703125" style="211" customWidth="1"/>
    <col min="12295" max="12295" width="8.5703125" style="211" customWidth="1"/>
    <col min="12296" max="12296" width="1.5703125" style="211" customWidth="1"/>
    <col min="12297" max="12297" width="7.5703125" style="211" customWidth="1"/>
    <col min="12298" max="12298" width="1.5703125" style="211" customWidth="1"/>
    <col min="12299" max="12299" width="7.7109375" style="211" customWidth="1"/>
    <col min="12300" max="12300" width="1.5703125" style="211" customWidth="1"/>
    <col min="12301" max="12301" width="8.28515625" style="211" customWidth="1"/>
    <col min="12302" max="12302" width="1.5703125" style="211" customWidth="1"/>
    <col min="12303" max="12303" width="7.7109375" style="211" customWidth="1"/>
    <col min="12304" max="12304" width="1.5703125" style="211" customWidth="1"/>
    <col min="12305" max="12305" width="7.5703125" style="211" customWidth="1"/>
    <col min="12306" max="12306" width="1.5703125" style="211" customWidth="1"/>
    <col min="12307" max="12307" width="8.7109375" style="211" customWidth="1"/>
    <col min="12308" max="12308" width="1.5703125" style="211" customWidth="1"/>
    <col min="12309" max="12309" width="3" style="211" customWidth="1"/>
    <col min="12310" max="12544" width="11.42578125" style="211"/>
    <col min="12545" max="12545" width="2.42578125" style="211" customWidth="1"/>
    <col min="12546" max="12546" width="21.7109375" style="211" customWidth="1"/>
    <col min="12547" max="12547" width="7.7109375" style="211" customWidth="1"/>
    <col min="12548" max="12548" width="1.5703125" style="211" customWidth="1"/>
    <col min="12549" max="12549" width="7.5703125" style="211" customWidth="1"/>
    <col min="12550" max="12550" width="1.5703125" style="211" customWidth="1"/>
    <col min="12551" max="12551" width="8.5703125" style="211" customWidth="1"/>
    <col min="12552" max="12552" width="1.5703125" style="211" customWidth="1"/>
    <col min="12553" max="12553" width="7.5703125" style="211" customWidth="1"/>
    <col min="12554" max="12554" width="1.5703125" style="211" customWidth="1"/>
    <col min="12555" max="12555" width="7.7109375" style="211" customWidth="1"/>
    <col min="12556" max="12556" width="1.5703125" style="211" customWidth="1"/>
    <col min="12557" max="12557" width="8.28515625" style="211" customWidth="1"/>
    <col min="12558" max="12558" width="1.5703125" style="211" customWidth="1"/>
    <col min="12559" max="12559" width="7.7109375" style="211" customWidth="1"/>
    <col min="12560" max="12560" width="1.5703125" style="211" customWidth="1"/>
    <col min="12561" max="12561" width="7.5703125" style="211" customWidth="1"/>
    <col min="12562" max="12562" width="1.5703125" style="211" customWidth="1"/>
    <col min="12563" max="12563" width="8.7109375" style="211" customWidth="1"/>
    <col min="12564" max="12564" width="1.5703125" style="211" customWidth="1"/>
    <col min="12565" max="12565" width="3" style="211" customWidth="1"/>
    <col min="12566" max="12800" width="11.42578125" style="211"/>
    <col min="12801" max="12801" width="2.42578125" style="211" customWidth="1"/>
    <col min="12802" max="12802" width="21.7109375" style="211" customWidth="1"/>
    <col min="12803" max="12803" width="7.7109375" style="211" customWidth="1"/>
    <col min="12804" max="12804" width="1.5703125" style="211" customWidth="1"/>
    <col min="12805" max="12805" width="7.5703125" style="211" customWidth="1"/>
    <col min="12806" max="12806" width="1.5703125" style="211" customWidth="1"/>
    <col min="12807" max="12807" width="8.5703125" style="211" customWidth="1"/>
    <col min="12808" max="12808" width="1.5703125" style="211" customWidth="1"/>
    <col min="12809" max="12809" width="7.5703125" style="211" customWidth="1"/>
    <col min="12810" max="12810" width="1.5703125" style="211" customWidth="1"/>
    <col min="12811" max="12811" width="7.7109375" style="211" customWidth="1"/>
    <col min="12812" max="12812" width="1.5703125" style="211" customWidth="1"/>
    <col min="12813" max="12813" width="8.28515625" style="211" customWidth="1"/>
    <col min="12814" max="12814" width="1.5703125" style="211" customWidth="1"/>
    <col min="12815" max="12815" width="7.7109375" style="211" customWidth="1"/>
    <col min="12816" max="12816" width="1.5703125" style="211" customWidth="1"/>
    <col min="12817" max="12817" width="7.5703125" style="211" customWidth="1"/>
    <col min="12818" max="12818" width="1.5703125" style="211" customWidth="1"/>
    <col min="12819" max="12819" width="8.7109375" style="211" customWidth="1"/>
    <col min="12820" max="12820" width="1.5703125" style="211" customWidth="1"/>
    <col min="12821" max="12821" width="3" style="211" customWidth="1"/>
    <col min="12822" max="13056" width="11.42578125" style="211"/>
    <col min="13057" max="13057" width="2.42578125" style="211" customWidth="1"/>
    <col min="13058" max="13058" width="21.7109375" style="211" customWidth="1"/>
    <col min="13059" max="13059" width="7.7109375" style="211" customWidth="1"/>
    <col min="13060" max="13060" width="1.5703125" style="211" customWidth="1"/>
    <col min="13061" max="13061" width="7.5703125" style="211" customWidth="1"/>
    <col min="13062" max="13062" width="1.5703125" style="211" customWidth="1"/>
    <col min="13063" max="13063" width="8.5703125" style="211" customWidth="1"/>
    <col min="13064" max="13064" width="1.5703125" style="211" customWidth="1"/>
    <col min="13065" max="13065" width="7.5703125" style="211" customWidth="1"/>
    <col min="13066" max="13066" width="1.5703125" style="211" customWidth="1"/>
    <col min="13067" max="13067" width="7.7109375" style="211" customWidth="1"/>
    <col min="13068" max="13068" width="1.5703125" style="211" customWidth="1"/>
    <col min="13069" max="13069" width="8.28515625" style="211" customWidth="1"/>
    <col min="13070" max="13070" width="1.5703125" style="211" customWidth="1"/>
    <col min="13071" max="13071" width="7.7109375" style="211" customWidth="1"/>
    <col min="13072" max="13072" width="1.5703125" style="211" customWidth="1"/>
    <col min="13073" max="13073" width="7.5703125" style="211" customWidth="1"/>
    <col min="13074" max="13074" width="1.5703125" style="211" customWidth="1"/>
    <col min="13075" max="13075" width="8.7109375" style="211" customWidth="1"/>
    <col min="13076" max="13076" width="1.5703125" style="211" customWidth="1"/>
    <col min="13077" max="13077" width="3" style="211" customWidth="1"/>
    <col min="13078" max="13312" width="11.42578125" style="211"/>
    <col min="13313" max="13313" width="2.42578125" style="211" customWidth="1"/>
    <col min="13314" max="13314" width="21.7109375" style="211" customWidth="1"/>
    <col min="13315" max="13315" width="7.7109375" style="211" customWidth="1"/>
    <col min="13316" max="13316" width="1.5703125" style="211" customWidth="1"/>
    <col min="13317" max="13317" width="7.5703125" style="211" customWidth="1"/>
    <col min="13318" max="13318" width="1.5703125" style="211" customWidth="1"/>
    <col min="13319" max="13319" width="8.5703125" style="211" customWidth="1"/>
    <col min="13320" max="13320" width="1.5703125" style="211" customWidth="1"/>
    <col min="13321" max="13321" width="7.5703125" style="211" customWidth="1"/>
    <col min="13322" max="13322" width="1.5703125" style="211" customWidth="1"/>
    <col min="13323" max="13323" width="7.7109375" style="211" customWidth="1"/>
    <col min="13324" max="13324" width="1.5703125" style="211" customWidth="1"/>
    <col min="13325" max="13325" width="8.28515625" style="211" customWidth="1"/>
    <col min="13326" max="13326" width="1.5703125" style="211" customWidth="1"/>
    <col min="13327" max="13327" width="7.7109375" style="211" customWidth="1"/>
    <col min="13328" max="13328" width="1.5703125" style="211" customWidth="1"/>
    <col min="13329" max="13329" width="7.5703125" style="211" customWidth="1"/>
    <col min="13330" max="13330" width="1.5703125" style="211" customWidth="1"/>
    <col min="13331" max="13331" width="8.7109375" style="211" customWidth="1"/>
    <col min="13332" max="13332" width="1.5703125" style="211" customWidth="1"/>
    <col min="13333" max="13333" width="3" style="211" customWidth="1"/>
    <col min="13334" max="13568" width="11.42578125" style="211"/>
    <col min="13569" max="13569" width="2.42578125" style="211" customWidth="1"/>
    <col min="13570" max="13570" width="21.7109375" style="211" customWidth="1"/>
    <col min="13571" max="13571" width="7.7109375" style="211" customWidth="1"/>
    <col min="13572" max="13572" width="1.5703125" style="211" customWidth="1"/>
    <col min="13573" max="13573" width="7.5703125" style="211" customWidth="1"/>
    <col min="13574" max="13574" width="1.5703125" style="211" customWidth="1"/>
    <col min="13575" max="13575" width="8.5703125" style="211" customWidth="1"/>
    <col min="13576" max="13576" width="1.5703125" style="211" customWidth="1"/>
    <col min="13577" max="13577" width="7.5703125" style="211" customWidth="1"/>
    <col min="13578" max="13578" width="1.5703125" style="211" customWidth="1"/>
    <col min="13579" max="13579" width="7.7109375" style="211" customWidth="1"/>
    <col min="13580" max="13580" width="1.5703125" style="211" customWidth="1"/>
    <col min="13581" max="13581" width="8.28515625" style="211" customWidth="1"/>
    <col min="13582" max="13582" width="1.5703125" style="211" customWidth="1"/>
    <col min="13583" max="13583" width="7.7109375" style="211" customWidth="1"/>
    <col min="13584" max="13584" width="1.5703125" style="211" customWidth="1"/>
    <col min="13585" max="13585" width="7.5703125" style="211" customWidth="1"/>
    <col min="13586" max="13586" width="1.5703125" style="211" customWidth="1"/>
    <col min="13587" max="13587" width="8.7109375" style="211" customWidth="1"/>
    <col min="13588" max="13588" width="1.5703125" style="211" customWidth="1"/>
    <col min="13589" max="13589" width="3" style="211" customWidth="1"/>
    <col min="13590" max="13824" width="11.42578125" style="211"/>
    <col min="13825" max="13825" width="2.42578125" style="211" customWidth="1"/>
    <col min="13826" max="13826" width="21.7109375" style="211" customWidth="1"/>
    <col min="13827" max="13827" width="7.7109375" style="211" customWidth="1"/>
    <col min="13828" max="13828" width="1.5703125" style="211" customWidth="1"/>
    <col min="13829" max="13829" width="7.5703125" style="211" customWidth="1"/>
    <col min="13830" max="13830" width="1.5703125" style="211" customWidth="1"/>
    <col min="13831" max="13831" width="8.5703125" style="211" customWidth="1"/>
    <col min="13832" max="13832" width="1.5703125" style="211" customWidth="1"/>
    <col min="13833" max="13833" width="7.5703125" style="211" customWidth="1"/>
    <col min="13834" max="13834" width="1.5703125" style="211" customWidth="1"/>
    <col min="13835" max="13835" width="7.7109375" style="211" customWidth="1"/>
    <col min="13836" max="13836" width="1.5703125" style="211" customWidth="1"/>
    <col min="13837" max="13837" width="8.28515625" style="211" customWidth="1"/>
    <col min="13838" max="13838" width="1.5703125" style="211" customWidth="1"/>
    <col min="13839" max="13839" width="7.7109375" style="211" customWidth="1"/>
    <col min="13840" max="13840" width="1.5703125" style="211" customWidth="1"/>
    <col min="13841" max="13841" width="7.5703125" style="211" customWidth="1"/>
    <col min="13842" max="13842" width="1.5703125" style="211" customWidth="1"/>
    <col min="13843" max="13843" width="8.7109375" style="211" customWidth="1"/>
    <col min="13844" max="13844" width="1.5703125" style="211" customWidth="1"/>
    <col min="13845" max="13845" width="3" style="211" customWidth="1"/>
    <col min="13846" max="14080" width="11.42578125" style="211"/>
    <col min="14081" max="14081" width="2.42578125" style="211" customWidth="1"/>
    <col min="14082" max="14082" width="21.7109375" style="211" customWidth="1"/>
    <col min="14083" max="14083" width="7.7109375" style="211" customWidth="1"/>
    <col min="14084" max="14084" width="1.5703125" style="211" customWidth="1"/>
    <col min="14085" max="14085" width="7.5703125" style="211" customWidth="1"/>
    <col min="14086" max="14086" width="1.5703125" style="211" customWidth="1"/>
    <col min="14087" max="14087" width="8.5703125" style="211" customWidth="1"/>
    <col min="14088" max="14088" width="1.5703125" style="211" customWidth="1"/>
    <col min="14089" max="14089" width="7.5703125" style="211" customWidth="1"/>
    <col min="14090" max="14090" width="1.5703125" style="211" customWidth="1"/>
    <col min="14091" max="14091" width="7.7109375" style="211" customWidth="1"/>
    <col min="14092" max="14092" width="1.5703125" style="211" customWidth="1"/>
    <col min="14093" max="14093" width="8.28515625" style="211" customWidth="1"/>
    <col min="14094" max="14094" width="1.5703125" style="211" customWidth="1"/>
    <col min="14095" max="14095" width="7.7109375" style="211" customWidth="1"/>
    <col min="14096" max="14096" width="1.5703125" style="211" customWidth="1"/>
    <col min="14097" max="14097" width="7.5703125" style="211" customWidth="1"/>
    <col min="14098" max="14098" width="1.5703125" style="211" customWidth="1"/>
    <col min="14099" max="14099" width="8.7109375" style="211" customWidth="1"/>
    <col min="14100" max="14100" width="1.5703125" style="211" customWidth="1"/>
    <col min="14101" max="14101" width="3" style="211" customWidth="1"/>
    <col min="14102" max="14336" width="11.42578125" style="211"/>
    <col min="14337" max="14337" width="2.42578125" style="211" customWidth="1"/>
    <col min="14338" max="14338" width="21.7109375" style="211" customWidth="1"/>
    <col min="14339" max="14339" width="7.7109375" style="211" customWidth="1"/>
    <col min="14340" max="14340" width="1.5703125" style="211" customWidth="1"/>
    <col min="14341" max="14341" width="7.5703125" style="211" customWidth="1"/>
    <col min="14342" max="14342" width="1.5703125" style="211" customWidth="1"/>
    <col min="14343" max="14343" width="8.5703125" style="211" customWidth="1"/>
    <col min="14344" max="14344" width="1.5703125" style="211" customWidth="1"/>
    <col min="14345" max="14345" width="7.5703125" style="211" customWidth="1"/>
    <col min="14346" max="14346" width="1.5703125" style="211" customWidth="1"/>
    <col min="14347" max="14347" width="7.7109375" style="211" customWidth="1"/>
    <col min="14348" max="14348" width="1.5703125" style="211" customWidth="1"/>
    <col min="14349" max="14349" width="8.28515625" style="211" customWidth="1"/>
    <col min="14350" max="14350" width="1.5703125" style="211" customWidth="1"/>
    <col min="14351" max="14351" width="7.7109375" style="211" customWidth="1"/>
    <col min="14352" max="14352" width="1.5703125" style="211" customWidth="1"/>
    <col min="14353" max="14353" width="7.5703125" style="211" customWidth="1"/>
    <col min="14354" max="14354" width="1.5703125" style="211" customWidth="1"/>
    <col min="14355" max="14355" width="8.7109375" style="211" customWidth="1"/>
    <col min="14356" max="14356" width="1.5703125" style="211" customWidth="1"/>
    <col min="14357" max="14357" width="3" style="211" customWidth="1"/>
    <col min="14358" max="14592" width="11.42578125" style="211"/>
    <col min="14593" max="14593" width="2.42578125" style="211" customWidth="1"/>
    <col min="14594" max="14594" width="21.7109375" style="211" customWidth="1"/>
    <col min="14595" max="14595" width="7.7109375" style="211" customWidth="1"/>
    <col min="14596" max="14596" width="1.5703125" style="211" customWidth="1"/>
    <col min="14597" max="14597" width="7.5703125" style="211" customWidth="1"/>
    <col min="14598" max="14598" width="1.5703125" style="211" customWidth="1"/>
    <col min="14599" max="14599" width="8.5703125" style="211" customWidth="1"/>
    <col min="14600" max="14600" width="1.5703125" style="211" customWidth="1"/>
    <col min="14601" max="14601" width="7.5703125" style="211" customWidth="1"/>
    <col min="14602" max="14602" width="1.5703125" style="211" customWidth="1"/>
    <col min="14603" max="14603" width="7.7109375" style="211" customWidth="1"/>
    <col min="14604" max="14604" width="1.5703125" style="211" customWidth="1"/>
    <col min="14605" max="14605" width="8.28515625" style="211" customWidth="1"/>
    <col min="14606" max="14606" width="1.5703125" style="211" customWidth="1"/>
    <col min="14607" max="14607" width="7.7109375" style="211" customWidth="1"/>
    <col min="14608" max="14608" width="1.5703125" style="211" customWidth="1"/>
    <col min="14609" max="14609" width="7.5703125" style="211" customWidth="1"/>
    <col min="14610" max="14610" width="1.5703125" style="211" customWidth="1"/>
    <col min="14611" max="14611" width="8.7109375" style="211" customWidth="1"/>
    <col min="14612" max="14612" width="1.5703125" style="211" customWidth="1"/>
    <col min="14613" max="14613" width="3" style="211" customWidth="1"/>
    <col min="14614" max="14848" width="11.42578125" style="211"/>
    <col min="14849" max="14849" width="2.42578125" style="211" customWidth="1"/>
    <col min="14850" max="14850" width="21.7109375" style="211" customWidth="1"/>
    <col min="14851" max="14851" width="7.7109375" style="211" customWidth="1"/>
    <col min="14852" max="14852" width="1.5703125" style="211" customWidth="1"/>
    <col min="14853" max="14853" width="7.5703125" style="211" customWidth="1"/>
    <col min="14854" max="14854" width="1.5703125" style="211" customWidth="1"/>
    <col min="14855" max="14855" width="8.5703125" style="211" customWidth="1"/>
    <col min="14856" max="14856" width="1.5703125" style="211" customWidth="1"/>
    <col min="14857" max="14857" width="7.5703125" style="211" customWidth="1"/>
    <col min="14858" max="14858" width="1.5703125" style="211" customWidth="1"/>
    <col min="14859" max="14859" width="7.7109375" style="211" customWidth="1"/>
    <col min="14860" max="14860" width="1.5703125" style="211" customWidth="1"/>
    <col min="14861" max="14861" width="8.28515625" style="211" customWidth="1"/>
    <col min="14862" max="14862" width="1.5703125" style="211" customWidth="1"/>
    <col min="14863" max="14863" width="7.7109375" style="211" customWidth="1"/>
    <col min="14864" max="14864" width="1.5703125" style="211" customWidth="1"/>
    <col min="14865" max="14865" width="7.5703125" style="211" customWidth="1"/>
    <col min="14866" max="14866" width="1.5703125" style="211" customWidth="1"/>
    <col min="14867" max="14867" width="8.7109375" style="211" customWidth="1"/>
    <col min="14868" max="14868" width="1.5703125" style="211" customWidth="1"/>
    <col min="14869" max="14869" width="3" style="211" customWidth="1"/>
    <col min="14870" max="15104" width="11.42578125" style="211"/>
    <col min="15105" max="15105" width="2.42578125" style="211" customWidth="1"/>
    <col min="15106" max="15106" width="21.7109375" style="211" customWidth="1"/>
    <col min="15107" max="15107" width="7.7109375" style="211" customWidth="1"/>
    <col min="15108" max="15108" width="1.5703125" style="211" customWidth="1"/>
    <col min="15109" max="15109" width="7.5703125" style="211" customWidth="1"/>
    <col min="15110" max="15110" width="1.5703125" style="211" customWidth="1"/>
    <col min="15111" max="15111" width="8.5703125" style="211" customWidth="1"/>
    <col min="15112" max="15112" width="1.5703125" style="211" customWidth="1"/>
    <col min="15113" max="15113" width="7.5703125" style="211" customWidth="1"/>
    <col min="15114" max="15114" width="1.5703125" style="211" customWidth="1"/>
    <col min="15115" max="15115" width="7.7109375" style="211" customWidth="1"/>
    <col min="15116" max="15116" width="1.5703125" style="211" customWidth="1"/>
    <col min="15117" max="15117" width="8.28515625" style="211" customWidth="1"/>
    <col min="15118" max="15118" width="1.5703125" style="211" customWidth="1"/>
    <col min="15119" max="15119" width="7.7109375" style="211" customWidth="1"/>
    <col min="15120" max="15120" width="1.5703125" style="211" customWidth="1"/>
    <col min="15121" max="15121" width="7.5703125" style="211" customWidth="1"/>
    <col min="15122" max="15122" width="1.5703125" style="211" customWidth="1"/>
    <col min="15123" max="15123" width="8.7109375" style="211" customWidth="1"/>
    <col min="15124" max="15124" width="1.5703125" style="211" customWidth="1"/>
    <col min="15125" max="15125" width="3" style="211" customWidth="1"/>
    <col min="15126" max="15360" width="11.42578125" style="211"/>
    <col min="15361" max="15361" width="2.42578125" style="211" customWidth="1"/>
    <col min="15362" max="15362" width="21.7109375" style="211" customWidth="1"/>
    <col min="15363" max="15363" width="7.7109375" style="211" customWidth="1"/>
    <col min="15364" max="15364" width="1.5703125" style="211" customWidth="1"/>
    <col min="15365" max="15365" width="7.5703125" style="211" customWidth="1"/>
    <col min="15366" max="15366" width="1.5703125" style="211" customWidth="1"/>
    <col min="15367" max="15367" width="8.5703125" style="211" customWidth="1"/>
    <col min="15368" max="15368" width="1.5703125" style="211" customWidth="1"/>
    <col min="15369" max="15369" width="7.5703125" style="211" customWidth="1"/>
    <col min="15370" max="15370" width="1.5703125" style="211" customWidth="1"/>
    <col min="15371" max="15371" width="7.7109375" style="211" customWidth="1"/>
    <col min="15372" max="15372" width="1.5703125" style="211" customWidth="1"/>
    <col min="15373" max="15373" width="8.28515625" style="211" customWidth="1"/>
    <col min="15374" max="15374" width="1.5703125" style="211" customWidth="1"/>
    <col min="15375" max="15375" width="7.7109375" style="211" customWidth="1"/>
    <col min="15376" max="15376" width="1.5703125" style="211" customWidth="1"/>
    <col min="15377" max="15377" width="7.5703125" style="211" customWidth="1"/>
    <col min="15378" max="15378" width="1.5703125" style="211" customWidth="1"/>
    <col min="15379" max="15379" width="8.7109375" style="211" customWidth="1"/>
    <col min="15380" max="15380" width="1.5703125" style="211" customWidth="1"/>
    <col min="15381" max="15381" width="3" style="211" customWidth="1"/>
    <col min="15382" max="15616" width="11.42578125" style="211"/>
    <col min="15617" max="15617" width="2.42578125" style="211" customWidth="1"/>
    <col min="15618" max="15618" width="21.7109375" style="211" customWidth="1"/>
    <col min="15619" max="15619" width="7.7109375" style="211" customWidth="1"/>
    <col min="15620" max="15620" width="1.5703125" style="211" customWidth="1"/>
    <col min="15621" max="15621" width="7.5703125" style="211" customWidth="1"/>
    <col min="15622" max="15622" width="1.5703125" style="211" customWidth="1"/>
    <col min="15623" max="15623" width="8.5703125" style="211" customWidth="1"/>
    <col min="15624" max="15624" width="1.5703125" style="211" customWidth="1"/>
    <col min="15625" max="15625" width="7.5703125" style="211" customWidth="1"/>
    <col min="15626" max="15626" width="1.5703125" style="211" customWidth="1"/>
    <col min="15627" max="15627" width="7.7109375" style="211" customWidth="1"/>
    <col min="15628" max="15628" width="1.5703125" style="211" customWidth="1"/>
    <col min="15629" max="15629" width="8.28515625" style="211" customWidth="1"/>
    <col min="15630" max="15630" width="1.5703125" style="211" customWidth="1"/>
    <col min="15631" max="15631" width="7.7109375" style="211" customWidth="1"/>
    <col min="15632" max="15632" width="1.5703125" style="211" customWidth="1"/>
    <col min="15633" max="15633" width="7.5703125" style="211" customWidth="1"/>
    <col min="15634" max="15634" width="1.5703125" style="211" customWidth="1"/>
    <col min="15635" max="15635" width="8.7109375" style="211" customWidth="1"/>
    <col min="15636" max="15636" width="1.5703125" style="211" customWidth="1"/>
    <col min="15637" max="15637" width="3" style="211" customWidth="1"/>
    <col min="15638" max="15872" width="11.42578125" style="211"/>
    <col min="15873" max="15873" width="2.42578125" style="211" customWidth="1"/>
    <col min="15874" max="15874" width="21.7109375" style="211" customWidth="1"/>
    <col min="15875" max="15875" width="7.7109375" style="211" customWidth="1"/>
    <col min="15876" max="15876" width="1.5703125" style="211" customWidth="1"/>
    <col min="15877" max="15877" width="7.5703125" style="211" customWidth="1"/>
    <col min="15878" max="15878" width="1.5703125" style="211" customWidth="1"/>
    <col min="15879" max="15879" width="8.5703125" style="211" customWidth="1"/>
    <col min="15880" max="15880" width="1.5703125" style="211" customWidth="1"/>
    <col min="15881" max="15881" width="7.5703125" style="211" customWidth="1"/>
    <col min="15882" max="15882" width="1.5703125" style="211" customWidth="1"/>
    <col min="15883" max="15883" width="7.7109375" style="211" customWidth="1"/>
    <col min="15884" max="15884" width="1.5703125" style="211" customWidth="1"/>
    <col min="15885" max="15885" width="8.28515625" style="211" customWidth="1"/>
    <col min="15886" max="15886" width="1.5703125" style="211" customWidth="1"/>
    <col min="15887" max="15887" width="7.7109375" style="211" customWidth="1"/>
    <col min="15888" max="15888" width="1.5703125" style="211" customWidth="1"/>
    <col min="15889" max="15889" width="7.5703125" style="211" customWidth="1"/>
    <col min="15890" max="15890" width="1.5703125" style="211" customWidth="1"/>
    <col min="15891" max="15891" width="8.7109375" style="211" customWidth="1"/>
    <col min="15892" max="15892" width="1.5703125" style="211" customWidth="1"/>
    <col min="15893" max="15893" width="3" style="211" customWidth="1"/>
    <col min="15894" max="16128" width="11.42578125" style="211"/>
    <col min="16129" max="16129" width="2.42578125" style="211" customWidth="1"/>
    <col min="16130" max="16130" width="21.7109375" style="211" customWidth="1"/>
    <col min="16131" max="16131" width="7.7109375" style="211" customWidth="1"/>
    <col min="16132" max="16132" width="1.5703125" style="211" customWidth="1"/>
    <col min="16133" max="16133" width="7.5703125" style="211" customWidth="1"/>
    <col min="16134" max="16134" width="1.5703125" style="211" customWidth="1"/>
    <col min="16135" max="16135" width="8.5703125" style="211" customWidth="1"/>
    <col min="16136" max="16136" width="1.5703125" style="211" customWidth="1"/>
    <col min="16137" max="16137" width="7.5703125" style="211" customWidth="1"/>
    <col min="16138" max="16138" width="1.5703125" style="211" customWidth="1"/>
    <col min="16139" max="16139" width="7.7109375" style="211" customWidth="1"/>
    <col min="16140" max="16140" width="1.5703125" style="211" customWidth="1"/>
    <col min="16141" max="16141" width="8.28515625" style="211" customWidth="1"/>
    <col min="16142" max="16142" width="1.5703125" style="211" customWidth="1"/>
    <col min="16143" max="16143" width="7.7109375" style="211" customWidth="1"/>
    <col min="16144" max="16144" width="1.5703125" style="211" customWidth="1"/>
    <col min="16145" max="16145" width="7.5703125" style="211" customWidth="1"/>
    <col min="16146" max="16146" width="1.5703125" style="211" customWidth="1"/>
    <col min="16147" max="16147" width="8.7109375" style="211" customWidth="1"/>
    <col min="16148" max="16148" width="1.5703125" style="211" customWidth="1"/>
    <col min="16149" max="16149" width="3" style="211" customWidth="1"/>
    <col min="16150" max="16384" width="11.42578125" style="211"/>
  </cols>
  <sheetData>
    <row r="1" spans="1:23" s="210" customFormat="1" ht="32.25" customHeight="1">
      <c r="B1" s="917" t="s">
        <v>69</v>
      </c>
      <c r="C1" s="917"/>
      <c r="D1" s="917"/>
      <c r="E1" s="917"/>
      <c r="F1" s="917"/>
      <c r="G1" s="917"/>
      <c r="H1" s="917"/>
      <c r="I1" s="917"/>
      <c r="J1" s="917"/>
      <c r="K1" s="917"/>
      <c r="L1" s="917"/>
      <c r="M1" s="917"/>
      <c r="N1" s="917"/>
      <c r="O1" s="917"/>
      <c r="P1" s="917"/>
      <c r="Q1" s="917"/>
      <c r="R1" s="917"/>
      <c r="S1" s="917"/>
      <c r="T1" s="917"/>
    </row>
    <row r="2" spans="1:23" s="212" customFormat="1" ht="15.75" customHeight="1">
      <c r="A2" s="211"/>
      <c r="B2" s="1010"/>
      <c r="C2" s="1011"/>
      <c r="D2" s="1011"/>
      <c r="E2" s="1011"/>
      <c r="F2" s="1011"/>
      <c r="G2" s="1011"/>
      <c r="H2" s="1011"/>
      <c r="I2" s="1011"/>
      <c r="J2" s="1011"/>
      <c r="K2" s="1011"/>
      <c r="L2" s="1011"/>
      <c r="M2" s="1011"/>
      <c r="N2" s="1011"/>
      <c r="O2" s="1011"/>
      <c r="P2" s="1011"/>
      <c r="Q2" s="1011"/>
      <c r="R2" s="1011"/>
      <c r="S2" s="1011"/>
      <c r="T2" s="1011"/>
      <c r="U2" s="1011"/>
    </row>
    <row r="3" spans="1:23" ht="15" customHeight="1">
      <c r="B3" s="2"/>
      <c r="C3" s="2"/>
      <c r="D3" s="2"/>
      <c r="E3" s="2"/>
      <c r="F3" s="2"/>
      <c r="G3" s="2"/>
      <c r="H3" s="2"/>
      <c r="I3" s="2"/>
      <c r="J3" s="2"/>
      <c r="K3" s="2"/>
      <c r="L3" s="2"/>
      <c r="M3" s="2"/>
      <c r="N3" s="2"/>
      <c r="O3" s="3"/>
      <c r="P3" s="3"/>
      <c r="Q3" s="3"/>
      <c r="R3" s="3"/>
      <c r="S3" s="3"/>
      <c r="T3" s="189" t="s">
        <v>812</v>
      </c>
      <c r="U3" s="2"/>
    </row>
    <row r="4" spans="1:23" ht="23.25" customHeight="1">
      <c r="B4" s="960" t="s">
        <v>56</v>
      </c>
      <c r="C4" s="960" t="s">
        <v>57</v>
      </c>
      <c r="D4" s="975"/>
      <c r="E4" s="975"/>
      <c r="F4" s="975"/>
      <c r="G4" s="975"/>
      <c r="H4" s="975"/>
      <c r="I4" s="960" t="s">
        <v>70</v>
      </c>
      <c r="J4" s="975"/>
      <c r="K4" s="975"/>
      <c r="L4" s="975"/>
      <c r="M4" s="975"/>
      <c r="N4" s="975"/>
      <c r="O4" s="960" t="s">
        <v>59</v>
      </c>
      <c r="P4" s="975"/>
      <c r="Q4" s="975"/>
      <c r="R4" s="975"/>
      <c r="S4" s="975"/>
      <c r="T4" s="975"/>
      <c r="U4" s="47"/>
    </row>
    <row r="5" spans="1:23" ht="18.75" customHeight="1">
      <c r="B5" s="1009"/>
      <c r="C5" s="977" t="s">
        <v>4</v>
      </c>
      <c r="D5" s="977"/>
      <c r="E5" s="977" t="s">
        <v>5</v>
      </c>
      <c r="F5" s="977"/>
      <c r="G5" s="977" t="s">
        <v>71</v>
      </c>
      <c r="H5" s="977"/>
      <c r="I5" s="977" t="s">
        <v>4</v>
      </c>
      <c r="J5" s="977"/>
      <c r="K5" s="977" t="s">
        <v>5</v>
      </c>
      <c r="L5" s="977"/>
      <c r="M5" s="977" t="s">
        <v>71</v>
      </c>
      <c r="N5" s="977"/>
      <c r="O5" s="977" t="s">
        <v>4</v>
      </c>
      <c r="P5" s="977"/>
      <c r="Q5" s="977" t="s">
        <v>5</v>
      </c>
      <c r="R5" s="977"/>
      <c r="S5" s="977" t="s">
        <v>71</v>
      </c>
      <c r="T5" s="977"/>
      <c r="U5" s="47"/>
    </row>
    <row r="6" spans="1:23" ht="18.75" customHeight="1">
      <c r="B6" s="147" t="s">
        <v>60</v>
      </c>
      <c r="C6" s="105">
        <v>0.1</v>
      </c>
      <c r="D6" s="49"/>
      <c r="E6" s="105">
        <v>0.1</v>
      </c>
      <c r="F6" s="84"/>
      <c r="G6" s="107">
        <v>0.1</v>
      </c>
      <c r="H6" s="49"/>
      <c r="I6" s="105">
        <v>0.3</v>
      </c>
      <c r="J6" s="49"/>
      <c r="K6" s="105">
        <v>0.4</v>
      </c>
      <c r="L6" s="84"/>
      <c r="M6" s="107">
        <v>0.3</v>
      </c>
      <c r="N6" s="49"/>
      <c r="O6" s="105">
        <v>0.1</v>
      </c>
      <c r="P6" s="84"/>
      <c r="Q6" s="107">
        <v>0.1</v>
      </c>
      <c r="R6" s="84"/>
      <c r="S6" s="213">
        <v>0.1</v>
      </c>
      <c r="T6" s="82"/>
      <c r="U6" s="47"/>
    </row>
    <row r="7" spans="1:23" s="210" customFormat="1">
      <c r="B7" s="149" t="s">
        <v>61</v>
      </c>
      <c r="C7" s="105">
        <v>6.8</v>
      </c>
      <c r="D7" s="49"/>
      <c r="E7" s="105">
        <v>8.1999999999999993</v>
      </c>
      <c r="F7" s="84"/>
      <c r="G7" s="107">
        <v>7.7</v>
      </c>
      <c r="H7" s="49"/>
      <c r="I7" s="105">
        <v>4.5</v>
      </c>
      <c r="J7" s="49"/>
      <c r="K7" s="105">
        <v>10.4</v>
      </c>
      <c r="L7" s="84"/>
      <c r="M7" s="107">
        <v>5.7</v>
      </c>
      <c r="N7" s="49"/>
      <c r="O7" s="105">
        <v>5.8</v>
      </c>
      <c r="P7" s="84"/>
      <c r="Q7" s="107">
        <v>8.4</v>
      </c>
      <c r="R7" s="84"/>
      <c r="S7" s="105">
        <v>7.1</v>
      </c>
      <c r="T7" s="84"/>
      <c r="U7" s="49"/>
      <c r="V7" s="214"/>
      <c r="W7" s="214"/>
    </row>
    <row r="8" spans="1:23" s="210" customFormat="1" ht="14.25" customHeight="1">
      <c r="B8" s="149" t="s">
        <v>62</v>
      </c>
      <c r="C8" s="105">
        <v>12.4</v>
      </c>
      <c r="D8" s="49"/>
      <c r="E8" s="105">
        <v>15.4</v>
      </c>
      <c r="F8" s="84"/>
      <c r="G8" s="107">
        <v>14.3</v>
      </c>
      <c r="H8" s="49"/>
      <c r="I8" s="105">
        <v>8.4</v>
      </c>
      <c r="J8" s="49"/>
      <c r="K8" s="105">
        <v>14.4</v>
      </c>
      <c r="L8" s="84"/>
      <c r="M8" s="107">
        <v>9.6</v>
      </c>
      <c r="N8" s="49"/>
      <c r="O8" s="105">
        <v>10.6</v>
      </c>
      <c r="P8" s="84"/>
      <c r="Q8" s="107">
        <v>15.3</v>
      </c>
      <c r="R8" s="84"/>
      <c r="S8" s="105">
        <v>13.1</v>
      </c>
      <c r="T8" s="84"/>
      <c r="U8" s="49"/>
      <c r="V8" s="214"/>
      <c r="W8" s="214"/>
    </row>
    <row r="9" spans="1:23" s="210" customFormat="1" ht="18" customHeight="1">
      <c r="B9" s="149" t="s">
        <v>72</v>
      </c>
      <c r="C9" s="105">
        <v>12.4</v>
      </c>
      <c r="D9" s="49"/>
      <c r="E9" s="105">
        <v>14.1</v>
      </c>
      <c r="F9" s="84"/>
      <c r="G9" s="107">
        <v>13.5</v>
      </c>
      <c r="H9" s="49"/>
      <c r="I9" s="105">
        <v>11.3</v>
      </c>
      <c r="J9" s="49"/>
      <c r="K9" s="105">
        <v>13</v>
      </c>
      <c r="L9" s="84"/>
      <c r="M9" s="107">
        <v>11.7</v>
      </c>
      <c r="N9" s="49"/>
      <c r="O9" s="105">
        <v>11.9</v>
      </c>
      <c r="P9" s="84"/>
      <c r="Q9" s="107">
        <v>14</v>
      </c>
      <c r="R9" s="84"/>
      <c r="S9" s="105">
        <v>13</v>
      </c>
      <c r="T9" s="84"/>
      <c r="U9" s="49"/>
      <c r="V9" s="214"/>
      <c r="W9" s="214"/>
    </row>
    <row r="10" spans="1:23" s="210" customFormat="1" ht="18" customHeight="1">
      <c r="B10" s="149" t="s">
        <v>73</v>
      </c>
      <c r="C10" s="105">
        <v>12.1</v>
      </c>
      <c r="D10" s="49"/>
      <c r="E10" s="105">
        <v>13</v>
      </c>
      <c r="F10" s="84"/>
      <c r="G10" s="107">
        <v>12.7</v>
      </c>
      <c r="H10" s="49"/>
      <c r="I10" s="105">
        <v>12.2</v>
      </c>
      <c r="J10" s="49"/>
      <c r="K10" s="105">
        <v>11.9</v>
      </c>
      <c r="L10" s="84"/>
      <c r="M10" s="107">
        <v>12.2</v>
      </c>
      <c r="N10" s="49"/>
      <c r="O10" s="105">
        <v>12.2</v>
      </c>
      <c r="P10" s="84"/>
      <c r="Q10" s="107">
        <v>12.9</v>
      </c>
      <c r="R10" s="84"/>
      <c r="S10" s="105">
        <v>12.5</v>
      </c>
      <c r="T10" s="84"/>
      <c r="U10" s="49"/>
      <c r="V10" s="214"/>
      <c r="W10" s="214"/>
    </row>
    <row r="11" spans="1:23" s="210" customFormat="1" ht="18" customHeight="1">
      <c r="B11" s="149" t="s">
        <v>74</v>
      </c>
      <c r="C11" s="105">
        <v>12.2</v>
      </c>
      <c r="D11" s="49"/>
      <c r="E11" s="105">
        <v>11.8</v>
      </c>
      <c r="F11" s="84"/>
      <c r="G11" s="107">
        <v>11.9</v>
      </c>
      <c r="H11" s="49"/>
      <c r="I11" s="105">
        <v>11</v>
      </c>
      <c r="J11" s="49"/>
      <c r="K11" s="105">
        <v>12.9</v>
      </c>
      <c r="L11" s="84"/>
      <c r="M11" s="107">
        <v>11.4</v>
      </c>
      <c r="N11" s="49"/>
      <c r="O11" s="105">
        <v>11.7</v>
      </c>
      <c r="P11" s="84"/>
      <c r="Q11" s="107">
        <v>11.9</v>
      </c>
      <c r="R11" s="84"/>
      <c r="S11" s="105">
        <v>11.8</v>
      </c>
      <c r="T11" s="84"/>
      <c r="U11" s="49"/>
      <c r="V11" s="214"/>
      <c r="W11" s="214"/>
    </row>
    <row r="12" spans="1:23" s="210" customFormat="1" ht="18" customHeight="1">
      <c r="B12" s="149" t="s">
        <v>75</v>
      </c>
      <c r="C12" s="105">
        <v>15.4</v>
      </c>
      <c r="D12" s="49"/>
      <c r="E12" s="105">
        <v>12.9</v>
      </c>
      <c r="F12" s="84"/>
      <c r="G12" s="107">
        <v>13.8</v>
      </c>
      <c r="H12" s="49"/>
      <c r="I12" s="105">
        <v>12.6</v>
      </c>
      <c r="J12" s="49"/>
      <c r="K12" s="105">
        <v>10.6</v>
      </c>
      <c r="L12" s="84"/>
      <c r="M12" s="107">
        <v>12.2</v>
      </c>
      <c r="N12" s="49"/>
      <c r="O12" s="105">
        <v>14.2</v>
      </c>
      <c r="P12" s="84"/>
      <c r="Q12" s="107">
        <v>12.7</v>
      </c>
      <c r="R12" s="84"/>
      <c r="S12" s="105">
        <v>13.4</v>
      </c>
      <c r="T12" s="84"/>
      <c r="U12" s="49"/>
      <c r="V12" s="214"/>
      <c r="W12" s="214"/>
    </row>
    <row r="13" spans="1:23" s="210" customFormat="1" ht="18" customHeight="1">
      <c r="B13" s="149" t="s">
        <v>816</v>
      </c>
      <c r="C13" s="105">
        <v>25.8</v>
      </c>
      <c r="D13" s="49"/>
      <c r="E13" s="105">
        <v>20.100000000000001</v>
      </c>
      <c r="F13" s="84"/>
      <c r="G13" s="107">
        <v>22.2</v>
      </c>
      <c r="H13" s="49"/>
      <c r="I13" s="105">
        <v>15.6</v>
      </c>
      <c r="J13" s="49"/>
      <c r="K13" s="105">
        <v>13.4</v>
      </c>
      <c r="L13" s="84"/>
      <c r="M13" s="107">
        <v>15.1</v>
      </c>
      <c r="N13" s="49"/>
      <c r="O13" s="105">
        <v>21.3</v>
      </c>
      <c r="P13" s="84"/>
      <c r="Q13" s="107">
        <v>19.399999999999999</v>
      </c>
      <c r="R13" s="84"/>
      <c r="S13" s="105">
        <v>20.3</v>
      </c>
      <c r="T13" s="84"/>
      <c r="U13" s="49"/>
      <c r="V13" s="214"/>
      <c r="W13" s="214"/>
    </row>
    <row r="14" spans="1:23" s="210" customFormat="1" ht="18" customHeight="1">
      <c r="B14" s="150" t="s">
        <v>817</v>
      </c>
      <c r="C14" s="105">
        <v>2.9</v>
      </c>
      <c r="D14" s="49"/>
      <c r="E14" s="105">
        <v>4.4000000000000004</v>
      </c>
      <c r="F14" s="84"/>
      <c r="G14" s="107">
        <v>3.9</v>
      </c>
      <c r="H14" s="49"/>
      <c r="I14" s="105">
        <v>24.1</v>
      </c>
      <c r="J14" s="49"/>
      <c r="K14" s="105">
        <v>13.1</v>
      </c>
      <c r="L14" s="84"/>
      <c r="M14" s="107">
        <v>21.9</v>
      </c>
      <c r="N14" s="49"/>
      <c r="O14" s="105">
        <v>12.2</v>
      </c>
      <c r="P14" s="84"/>
      <c r="Q14" s="107">
        <v>5.3</v>
      </c>
      <c r="R14" s="84"/>
      <c r="S14" s="105">
        <v>8.6</v>
      </c>
      <c r="T14" s="84"/>
      <c r="U14" s="49"/>
      <c r="V14" s="214"/>
      <c r="W14" s="214"/>
    </row>
    <row r="15" spans="1:23" s="215" customFormat="1" ht="18" customHeight="1">
      <c r="B15" s="151" t="s">
        <v>64</v>
      </c>
      <c r="C15" s="112">
        <v>100</v>
      </c>
      <c r="E15" s="112">
        <v>100</v>
      </c>
      <c r="G15" s="112">
        <v>100</v>
      </c>
      <c r="I15" s="112">
        <v>100</v>
      </c>
      <c r="K15" s="112">
        <v>100</v>
      </c>
      <c r="M15" s="112">
        <v>100</v>
      </c>
      <c r="O15" s="112">
        <v>100</v>
      </c>
      <c r="Q15" s="112">
        <v>100</v>
      </c>
      <c r="S15" s="112">
        <v>100</v>
      </c>
      <c r="T15" s="216"/>
      <c r="U15" s="121"/>
    </row>
    <row r="16" spans="1:23" s="215" customFormat="1" ht="18" customHeight="1">
      <c r="B16" s="152" t="s">
        <v>65</v>
      </c>
      <c r="C16" s="119">
        <v>80660</v>
      </c>
      <c r="D16" s="59"/>
      <c r="E16" s="119">
        <v>137160</v>
      </c>
      <c r="F16" s="117"/>
      <c r="G16" s="119">
        <v>217820</v>
      </c>
      <c r="H16" s="59"/>
      <c r="I16" s="119">
        <v>62700</v>
      </c>
      <c r="J16" s="117"/>
      <c r="K16" s="119">
        <v>15480</v>
      </c>
      <c r="L16" s="117"/>
      <c r="M16" s="119">
        <v>78180</v>
      </c>
      <c r="N16" s="59"/>
      <c r="O16" s="119">
        <v>143360</v>
      </c>
      <c r="P16" s="117"/>
      <c r="Q16" s="119">
        <v>152640</v>
      </c>
      <c r="R16" s="59"/>
      <c r="S16" s="119">
        <v>296000</v>
      </c>
      <c r="T16" s="117"/>
      <c r="U16" s="121"/>
    </row>
    <row r="17" spans="1:21" s="217" customFormat="1" ht="18" customHeight="1">
      <c r="B17" s="153" t="s">
        <v>66</v>
      </c>
      <c r="C17" s="124">
        <v>1265.4000000000001</v>
      </c>
      <c r="D17" s="125"/>
      <c r="E17" s="124">
        <v>1166.5</v>
      </c>
      <c r="F17" s="125"/>
      <c r="G17" s="124">
        <v>1203.0999999999999</v>
      </c>
      <c r="H17" s="125"/>
      <c r="I17" s="124">
        <v>1468.2</v>
      </c>
      <c r="J17" s="125"/>
      <c r="K17" s="124">
        <v>1172.3</v>
      </c>
      <c r="L17" s="127"/>
      <c r="M17" s="130">
        <v>1409.7</v>
      </c>
      <c r="N17" s="129"/>
      <c r="O17" s="124">
        <v>1354</v>
      </c>
      <c r="P17" s="127"/>
      <c r="Q17" s="130">
        <v>1167.0999999999999</v>
      </c>
      <c r="R17" s="125"/>
      <c r="S17" s="124">
        <v>1257.5999999999999</v>
      </c>
      <c r="T17" s="207"/>
      <c r="U17" s="209"/>
    </row>
    <row r="18" spans="1:21" s="218" customFormat="1" ht="16.149999999999999" customHeight="1">
      <c r="B18" s="154" t="s">
        <v>67</v>
      </c>
      <c r="C18" s="134">
        <v>1250</v>
      </c>
      <c r="D18" s="135"/>
      <c r="E18" s="134">
        <v>1050</v>
      </c>
      <c r="F18" s="136"/>
      <c r="G18" s="138">
        <v>1150</v>
      </c>
      <c r="H18" s="135"/>
      <c r="I18" s="134">
        <v>1450</v>
      </c>
      <c r="J18" s="136"/>
      <c r="K18" s="138">
        <v>1150</v>
      </c>
      <c r="L18" s="136"/>
      <c r="M18" s="138">
        <v>1350</v>
      </c>
      <c r="N18" s="135"/>
      <c r="O18" s="134">
        <v>1350</v>
      </c>
      <c r="P18" s="136"/>
      <c r="Q18" s="138">
        <v>1050</v>
      </c>
      <c r="R18" s="135"/>
      <c r="S18" s="134">
        <v>1250</v>
      </c>
      <c r="T18" s="208"/>
      <c r="U18" s="14"/>
    </row>
    <row r="19" spans="1:21" s="218" customFormat="1" ht="27" customHeight="1">
      <c r="B19" s="979" t="s">
        <v>76</v>
      </c>
      <c r="C19" s="979"/>
      <c r="D19" s="979"/>
      <c r="E19" s="979"/>
      <c r="F19" s="979"/>
      <c r="G19" s="979"/>
      <c r="H19" s="979"/>
      <c r="I19" s="979"/>
      <c r="J19" s="979"/>
      <c r="K19" s="979"/>
      <c r="L19" s="979"/>
      <c r="M19" s="979"/>
      <c r="N19" s="979"/>
      <c r="O19" s="979"/>
      <c r="P19" s="979"/>
      <c r="Q19" s="979"/>
      <c r="R19" s="979"/>
      <c r="S19" s="979"/>
      <c r="T19" s="979"/>
      <c r="U19" s="979"/>
    </row>
    <row r="20" spans="1:21" s="218" customFormat="1" ht="27" customHeight="1">
      <c r="B20" s="971" t="s">
        <v>95</v>
      </c>
      <c r="C20" s="971"/>
      <c r="D20" s="971"/>
      <c r="E20" s="971"/>
      <c r="F20" s="971"/>
      <c r="G20" s="971"/>
      <c r="H20" s="971"/>
      <c r="I20" s="971"/>
      <c r="J20" s="971"/>
      <c r="K20" s="971"/>
      <c r="L20" s="971"/>
      <c r="M20" s="971"/>
      <c r="N20" s="971"/>
      <c r="O20" s="971"/>
      <c r="P20" s="971"/>
      <c r="Q20" s="971"/>
      <c r="R20" s="971"/>
      <c r="S20" s="971"/>
      <c r="T20" s="971"/>
      <c r="U20" s="865"/>
    </row>
    <row r="21" spans="1:21" s="218" customFormat="1" ht="27" customHeight="1">
      <c r="B21" s="971" t="s">
        <v>96</v>
      </c>
      <c r="C21" s="1012"/>
      <c r="D21" s="1012"/>
      <c r="E21" s="1012"/>
      <c r="F21" s="1012"/>
      <c r="G21" s="1012"/>
      <c r="H21" s="1012"/>
      <c r="I21" s="1012"/>
      <c r="J21" s="1012"/>
      <c r="K21" s="1012"/>
      <c r="L21" s="1012"/>
      <c r="M21" s="1012"/>
      <c r="N21" s="1012"/>
      <c r="O21" s="1012"/>
      <c r="P21" s="1012"/>
      <c r="Q21" s="1012"/>
      <c r="R21" s="1012"/>
      <c r="S21" s="1012"/>
      <c r="T21" s="864"/>
      <c r="U21" s="865"/>
    </row>
    <row r="22" spans="1:21" s="218" customFormat="1">
      <c r="A22" s="211"/>
      <c r="B22" s="94" t="s">
        <v>94</v>
      </c>
      <c r="C22" s="14"/>
      <c r="D22" s="14"/>
      <c r="E22" s="14"/>
      <c r="F22" s="14"/>
      <c r="G22" s="14"/>
      <c r="H22" s="14"/>
      <c r="I22" s="14"/>
      <c r="J22" s="14"/>
      <c r="K22" s="14"/>
      <c r="L22" s="14"/>
      <c r="M22" s="14"/>
      <c r="N22" s="14"/>
      <c r="O22" s="14"/>
      <c r="P22" s="14"/>
      <c r="Q22" s="14"/>
      <c r="R22" s="14"/>
      <c r="S22" s="14"/>
      <c r="T22" s="14"/>
      <c r="U22" s="14"/>
    </row>
    <row r="23" spans="1:21" ht="24.75" customHeight="1">
      <c r="B23" s="1013"/>
      <c r="C23" s="1013"/>
      <c r="D23" s="1013"/>
      <c r="E23" s="1013"/>
      <c r="F23" s="1013"/>
      <c r="G23" s="1013"/>
      <c r="H23" s="1013"/>
      <c r="I23" s="1013"/>
      <c r="J23" s="1013"/>
      <c r="K23" s="1013"/>
      <c r="L23" s="1013"/>
      <c r="M23" s="1013"/>
      <c r="N23" s="1013"/>
      <c r="O23" s="1013"/>
      <c r="P23" s="1013"/>
      <c r="Q23" s="1013"/>
      <c r="R23" s="1013"/>
      <c r="S23" s="1013"/>
      <c r="T23" s="1013"/>
    </row>
    <row r="24" spans="1:21">
      <c r="C24" s="219"/>
      <c r="D24" s="219"/>
      <c r="E24" s="219"/>
      <c r="F24" s="219"/>
      <c r="G24" s="219"/>
      <c r="H24" s="219"/>
      <c r="I24" s="219"/>
      <c r="J24" s="219"/>
      <c r="K24" s="219"/>
      <c r="L24" s="219"/>
      <c r="M24" s="219"/>
    </row>
    <row r="25" spans="1:21">
      <c r="B25" s="211" t="s">
        <v>54</v>
      </c>
    </row>
    <row r="29" spans="1:21">
      <c r="B29" s="220"/>
    </row>
    <row r="30" spans="1:21">
      <c r="B30" s="220"/>
    </row>
    <row r="31" spans="1:21">
      <c r="B31" s="220"/>
    </row>
    <row r="32" spans="1:21">
      <c r="B32" s="220"/>
    </row>
    <row r="33" spans="2:2">
      <c r="B33" s="220"/>
    </row>
    <row r="34" spans="2:2">
      <c r="B34" s="220"/>
    </row>
    <row r="35" spans="2:2">
      <c r="B35" s="220"/>
    </row>
    <row r="36" spans="2:2">
      <c r="B36" s="220"/>
    </row>
    <row r="37" spans="2:2">
      <c r="B37" s="220"/>
    </row>
    <row r="38" spans="2:2">
      <c r="B38" s="220"/>
    </row>
    <row r="39" spans="2:2">
      <c r="B39" s="220"/>
    </row>
    <row r="40" spans="2:2">
      <c r="B40" s="220"/>
    </row>
    <row r="41" spans="2:2">
      <c r="B41" s="220"/>
    </row>
    <row r="42" spans="2:2">
      <c r="B42" s="220"/>
    </row>
    <row r="43" spans="2:2">
      <c r="B43" s="220"/>
    </row>
    <row r="44" spans="2:2">
      <c r="B44" s="220"/>
    </row>
    <row r="45" spans="2:2">
      <c r="B45" s="220"/>
    </row>
    <row r="46" spans="2:2">
      <c r="B46" s="220"/>
    </row>
    <row r="47" spans="2:2">
      <c r="B47" s="220"/>
    </row>
    <row r="48" spans="2:2">
      <c r="B48" s="220"/>
    </row>
    <row r="49" spans="2:2">
      <c r="B49" s="221"/>
    </row>
  </sheetData>
  <mergeCells count="19">
    <mergeCell ref="B20:T20"/>
    <mergeCell ref="B21:S21"/>
    <mergeCell ref="B23:T23"/>
    <mergeCell ref="K5:L5"/>
    <mergeCell ref="M5:N5"/>
    <mergeCell ref="O5:P5"/>
    <mergeCell ref="Q5:R5"/>
    <mergeCell ref="S5:T5"/>
    <mergeCell ref="B19:U19"/>
    <mergeCell ref="B1:T1"/>
    <mergeCell ref="B2:U2"/>
    <mergeCell ref="B4:B5"/>
    <mergeCell ref="C4:H4"/>
    <mergeCell ref="I4:N4"/>
    <mergeCell ref="O4:T4"/>
    <mergeCell ref="C5:D5"/>
    <mergeCell ref="E5:F5"/>
    <mergeCell ref="G5:H5"/>
    <mergeCell ref="I5:J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6"/>
  <sheetViews>
    <sheetView workbookViewId="0">
      <selection sqref="A1:XFD1048576"/>
    </sheetView>
  </sheetViews>
  <sheetFormatPr baseColWidth="10" defaultRowHeight="11.25"/>
  <cols>
    <col min="1" max="1" width="2.42578125" style="2" customWidth="1"/>
    <col min="2" max="2" width="30.85546875" style="155" customWidth="1"/>
    <col min="3" max="3" width="10.7109375" style="2" customWidth="1"/>
    <col min="4" max="4" width="1.5703125" style="2" customWidth="1"/>
    <col min="5" max="5" width="9.28515625" style="2" customWidth="1"/>
    <col min="6" max="6" width="1.5703125" style="2" customWidth="1"/>
    <col min="7" max="7" width="9.28515625" style="2" customWidth="1"/>
    <col min="8" max="8" width="1.5703125" style="2" customWidth="1"/>
    <col min="9" max="9" width="9.42578125" style="2" customWidth="1"/>
    <col min="10" max="10" width="1.5703125" style="2" customWidth="1"/>
    <col min="11" max="11" width="6.7109375" style="2" customWidth="1"/>
    <col min="12" max="12" width="1.5703125" style="2" customWidth="1"/>
    <col min="13" max="13" width="3" style="2" customWidth="1"/>
    <col min="14" max="256" width="11.42578125" style="2"/>
    <col min="257" max="257" width="2.42578125" style="2" customWidth="1"/>
    <col min="258" max="258" width="30.85546875" style="2" customWidth="1"/>
    <col min="259" max="259" width="10.7109375" style="2" customWidth="1"/>
    <col min="260" max="260" width="1.5703125" style="2" customWidth="1"/>
    <col min="261" max="261" width="9.28515625" style="2" customWidth="1"/>
    <col min="262" max="262" width="1.5703125" style="2" customWidth="1"/>
    <col min="263" max="263" width="9.28515625" style="2" customWidth="1"/>
    <col min="264" max="264" width="1.5703125" style="2" customWidth="1"/>
    <col min="265" max="265" width="9.42578125" style="2" customWidth="1"/>
    <col min="266" max="266" width="1.5703125" style="2" customWidth="1"/>
    <col min="267" max="267" width="6.7109375" style="2" customWidth="1"/>
    <col min="268" max="268" width="1.5703125" style="2" customWidth="1"/>
    <col min="269" max="269" width="3" style="2" customWidth="1"/>
    <col min="270" max="512" width="11.42578125" style="2"/>
    <col min="513" max="513" width="2.42578125" style="2" customWidth="1"/>
    <col min="514" max="514" width="30.85546875" style="2" customWidth="1"/>
    <col min="515" max="515" width="10.7109375" style="2" customWidth="1"/>
    <col min="516" max="516" width="1.5703125" style="2" customWidth="1"/>
    <col min="517" max="517" width="9.28515625" style="2" customWidth="1"/>
    <col min="518" max="518" width="1.5703125" style="2" customWidth="1"/>
    <col min="519" max="519" width="9.28515625" style="2" customWidth="1"/>
    <col min="520" max="520" width="1.5703125" style="2" customWidth="1"/>
    <col min="521" max="521" width="9.42578125" style="2" customWidth="1"/>
    <col min="522" max="522" width="1.5703125" style="2" customWidth="1"/>
    <col min="523" max="523" width="6.7109375" style="2" customWidth="1"/>
    <col min="524" max="524" width="1.5703125" style="2" customWidth="1"/>
    <col min="525" max="525" width="3" style="2" customWidth="1"/>
    <col min="526" max="768" width="11.42578125" style="2"/>
    <col min="769" max="769" width="2.42578125" style="2" customWidth="1"/>
    <col min="770" max="770" width="30.85546875" style="2" customWidth="1"/>
    <col min="771" max="771" width="10.7109375" style="2" customWidth="1"/>
    <col min="772" max="772" width="1.5703125" style="2" customWidth="1"/>
    <col min="773" max="773" width="9.28515625" style="2" customWidth="1"/>
    <col min="774" max="774" width="1.5703125" style="2" customWidth="1"/>
    <col min="775" max="775" width="9.28515625" style="2" customWidth="1"/>
    <col min="776" max="776" width="1.5703125" style="2" customWidth="1"/>
    <col min="777" max="777" width="9.42578125" style="2" customWidth="1"/>
    <col min="778" max="778" width="1.5703125" style="2" customWidth="1"/>
    <col min="779" max="779" width="6.7109375" style="2" customWidth="1"/>
    <col min="780" max="780" width="1.5703125" style="2" customWidth="1"/>
    <col min="781" max="781" width="3" style="2" customWidth="1"/>
    <col min="782" max="1024" width="11.42578125" style="2"/>
    <col min="1025" max="1025" width="2.42578125" style="2" customWidth="1"/>
    <col min="1026" max="1026" width="30.85546875" style="2" customWidth="1"/>
    <col min="1027" max="1027" width="10.7109375" style="2" customWidth="1"/>
    <col min="1028" max="1028" width="1.5703125" style="2" customWidth="1"/>
    <col min="1029" max="1029" width="9.28515625" style="2" customWidth="1"/>
    <col min="1030" max="1030" width="1.5703125" style="2" customWidth="1"/>
    <col min="1031" max="1031" width="9.28515625" style="2" customWidth="1"/>
    <col min="1032" max="1032" width="1.5703125" style="2" customWidth="1"/>
    <col min="1033" max="1033" width="9.42578125" style="2" customWidth="1"/>
    <col min="1034" max="1034" width="1.5703125" style="2" customWidth="1"/>
    <col min="1035" max="1035" width="6.7109375" style="2" customWidth="1"/>
    <col min="1036" max="1036" width="1.5703125" style="2" customWidth="1"/>
    <col min="1037" max="1037" width="3" style="2" customWidth="1"/>
    <col min="1038" max="1280" width="11.42578125" style="2"/>
    <col min="1281" max="1281" width="2.42578125" style="2" customWidth="1"/>
    <col min="1282" max="1282" width="30.85546875" style="2" customWidth="1"/>
    <col min="1283" max="1283" width="10.7109375" style="2" customWidth="1"/>
    <col min="1284" max="1284" width="1.5703125" style="2" customWidth="1"/>
    <col min="1285" max="1285" width="9.28515625" style="2" customWidth="1"/>
    <col min="1286" max="1286" width="1.5703125" style="2" customWidth="1"/>
    <col min="1287" max="1287" width="9.28515625" style="2" customWidth="1"/>
    <col min="1288" max="1288" width="1.5703125" style="2" customWidth="1"/>
    <col min="1289" max="1289" width="9.42578125" style="2" customWidth="1"/>
    <col min="1290" max="1290" width="1.5703125" style="2" customWidth="1"/>
    <col min="1291" max="1291" width="6.7109375" style="2" customWidth="1"/>
    <col min="1292" max="1292" width="1.5703125" style="2" customWidth="1"/>
    <col min="1293" max="1293" width="3" style="2" customWidth="1"/>
    <col min="1294" max="1536" width="11.42578125" style="2"/>
    <col min="1537" max="1537" width="2.42578125" style="2" customWidth="1"/>
    <col min="1538" max="1538" width="30.85546875" style="2" customWidth="1"/>
    <col min="1539" max="1539" width="10.7109375" style="2" customWidth="1"/>
    <col min="1540" max="1540" width="1.5703125" style="2" customWidth="1"/>
    <col min="1541" max="1541" width="9.28515625" style="2" customWidth="1"/>
    <col min="1542" max="1542" width="1.5703125" style="2" customWidth="1"/>
    <col min="1543" max="1543" width="9.28515625" style="2" customWidth="1"/>
    <col min="1544" max="1544" width="1.5703125" style="2" customWidth="1"/>
    <col min="1545" max="1545" width="9.42578125" style="2" customWidth="1"/>
    <col min="1546" max="1546" width="1.5703125" style="2" customWidth="1"/>
    <col min="1547" max="1547" width="6.7109375" style="2" customWidth="1"/>
    <col min="1548" max="1548" width="1.5703125" style="2" customWidth="1"/>
    <col min="1549" max="1549" width="3" style="2" customWidth="1"/>
    <col min="1550" max="1792" width="11.42578125" style="2"/>
    <col min="1793" max="1793" width="2.42578125" style="2" customWidth="1"/>
    <col min="1794" max="1794" width="30.85546875" style="2" customWidth="1"/>
    <col min="1795" max="1795" width="10.7109375" style="2" customWidth="1"/>
    <col min="1796" max="1796" width="1.5703125" style="2" customWidth="1"/>
    <col min="1797" max="1797" width="9.28515625" style="2" customWidth="1"/>
    <col min="1798" max="1798" width="1.5703125" style="2" customWidth="1"/>
    <col min="1799" max="1799" width="9.28515625" style="2" customWidth="1"/>
    <col min="1800" max="1800" width="1.5703125" style="2" customWidth="1"/>
    <col min="1801" max="1801" width="9.42578125" style="2" customWidth="1"/>
    <col min="1802" max="1802" width="1.5703125" style="2" customWidth="1"/>
    <col min="1803" max="1803" width="6.7109375" style="2" customWidth="1"/>
    <col min="1804" max="1804" width="1.5703125" style="2" customWidth="1"/>
    <col min="1805" max="1805" width="3" style="2" customWidth="1"/>
    <col min="1806" max="2048" width="11.42578125" style="2"/>
    <col min="2049" max="2049" width="2.42578125" style="2" customWidth="1"/>
    <col min="2050" max="2050" width="30.85546875" style="2" customWidth="1"/>
    <col min="2051" max="2051" width="10.7109375" style="2" customWidth="1"/>
    <col min="2052" max="2052" width="1.5703125" style="2" customWidth="1"/>
    <col min="2053" max="2053" width="9.28515625" style="2" customWidth="1"/>
    <col min="2054" max="2054" width="1.5703125" style="2" customWidth="1"/>
    <col min="2055" max="2055" width="9.28515625" style="2" customWidth="1"/>
    <col min="2056" max="2056" width="1.5703125" style="2" customWidth="1"/>
    <col min="2057" max="2057" width="9.42578125" style="2" customWidth="1"/>
    <col min="2058" max="2058" width="1.5703125" style="2" customWidth="1"/>
    <col min="2059" max="2059" width="6.7109375" style="2" customWidth="1"/>
    <col min="2060" max="2060" width="1.5703125" style="2" customWidth="1"/>
    <col min="2061" max="2061" width="3" style="2" customWidth="1"/>
    <col min="2062" max="2304" width="11.42578125" style="2"/>
    <col min="2305" max="2305" width="2.42578125" style="2" customWidth="1"/>
    <col min="2306" max="2306" width="30.85546875" style="2" customWidth="1"/>
    <col min="2307" max="2307" width="10.7109375" style="2" customWidth="1"/>
    <col min="2308" max="2308" width="1.5703125" style="2" customWidth="1"/>
    <col min="2309" max="2309" width="9.28515625" style="2" customWidth="1"/>
    <col min="2310" max="2310" width="1.5703125" style="2" customWidth="1"/>
    <col min="2311" max="2311" width="9.28515625" style="2" customWidth="1"/>
    <col min="2312" max="2312" width="1.5703125" style="2" customWidth="1"/>
    <col min="2313" max="2313" width="9.42578125" style="2" customWidth="1"/>
    <col min="2314" max="2314" width="1.5703125" style="2" customWidth="1"/>
    <col min="2315" max="2315" width="6.7109375" style="2" customWidth="1"/>
    <col min="2316" max="2316" width="1.5703125" style="2" customWidth="1"/>
    <col min="2317" max="2317" width="3" style="2" customWidth="1"/>
    <col min="2318" max="2560" width="11.42578125" style="2"/>
    <col min="2561" max="2561" width="2.42578125" style="2" customWidth="1"/>
    <col min="2562" max="2562" width="30.85546875" style="2" customWidth="1"/>
    <col min="2563" max="2563" width="10.7109375" style="2" customWidth="1"/>
    <col min="2564" max="2564" width="1.5703125" style="2" customWidth="1"/>
    <col min="2565" max="2565" width="9.28515625" style="2" customWidth="1"/>
    <col min="2566" max="2566" width="1.5703125" style="2" customWidth="1"/>
    <col min="2567" max="2567" width="9.28515625" style="2" customWidth="1"/>
    <col min="2568" max="2568" width="1.5703125" style="2" customWidth="1"/>
    <col min="2569" max="2569" width="9.42578125" style="2" customWidth="1"/>
    <col min="2570" max="2570" width="1.5703125" style="2" customWidth="1"/>
    <col min="2571" max="2571" width="6.7109375" style="2" customWidth="1"/>
    <col min="2572" max="2572" width="1.5703125" style="2" customWidth="1"/>
    <col min="2573" max="2573" width="3" style="2" customWidth="1"/>
    <col min="2574" max="2816" width="11.42578125" style="2"/>
    <col min="2817" max="2817" width="2.42578125" style="2" customWidth="1"/>
    <col min="2818" max="2818" width="30.85546875" style="2" customWidth="1"/>
    <col min="2819" max="2819" width="10.7109375" style="2" customWidth="1"/>
    <col min="2820" max="2820" width="1.5703125" style="2" customWidth="1"/>
    <col min="2821" max="2821" width="9.28515625" style="2" customWidth="1"/>
    <col min="2822" max="2822" width="1.5703125" style="2" customWidth="1"/>
    <col min="2823" max="2823" width="9.28515625" style="2" customWidth="1"/>
    <col min="2824" max="2824" width="1.5703125" style="2" customWidth="1"/>
    <col min="2825" max="2825" width="9.42578125" style="2" customWidth="1"/>
    <col min="2826" max="2826" width="1.5703125" style="2" customWidth="1"/>
    <col min="2827" max="2827" width="6.7109375" style="2" customWidth="1"/>
    <col min="2828" max="2828" width="1.5703125" style="2" customWidth="1"/>
    <col min="2829" max="2829" width="3" style="2" customWidth="1"/>
    <col min="2830" max="3072" width="11.42578125" style="2"/>
    <col min="3073" max="3073" width="2.42578125" style="2" customWidth="1"/>
    <col min="3074" max="3074" width="30.85546875" style="2" customWidth="1"/>
    <col min="3075" max="3075" width="10.7109375" style="2" customWidth="1"/>
    <col min="3076" max="3076" width="1.5703125" style="2" customWidth="1"/>
    <col min="3077" max="3077" width="9.28515625" style="2" customWidth="1"/>
    <col min="3078" max="3078" width="1.5703125" style="2" customWidth="1"/>
    <col min="3079" max="3079" width="9.28515625" style="2" customWidth="1"/>
    <col min="3080" max="3080" width="1.5703125" style="2" customWidth="1"/>
    <col min="3081" max="3081" width="9.42578125" style="2" customWidth="1"/>
    <col min="3082" max="3082" width="1.5703125" style="2" customWidth="1"/>
    <col min="3083" max="3083" width="6.7109375" style="2" customWidth="1"/>
    <col min="3084" max="3084" width="1.5703125" style="2" customWidth="1"/>
    <col min="3085" max="3085" width="3" style="2" customWidth="1"/>
    <col min="3086" max="3328" width="11.42578125" style="2"/>
    <col min="3329" max="3329" width="2.42578125" style="2" customWidth="1"/>
    <col min="3330" max="3330" width="30.85546875" style="2" customWidth="1"/>
    <col min="3331" max="3331" width="10.7109375" style="2" customWidth="1"/>
    <col min="3332" max="3332" width="1.5703125" style="2" customWidth="1"/>
    <col min="3333" max="3333" width="9.28515625" style="2" customWidth="1"/>
    <col min="3334" max="3334" width="1.5703125" style="2" customWidth="1"/>
    <col min="3335" max="3335" width="9.28515625" style="2" customWidth="1"/>
    <col min="3336" max="3336" width="1.5703125" style="2" customWidth="1"/>
    <col min="3337" max="3337" width="9.42578125" style="2" customWidth="1"/>
    <col min="3338" max="3338" width="1.5703125" style="2" customWidth="1"/>
    <col min="3339" max="3339" width="6.7109375" style="2" customWidth="1"/>
    <col min="3340" max="3340" width="1.5703125" style="2" customWidth="1"/>
    <col min="3341" max="3341" width="3" style="2" customWidth="1"/>
    <col min="3342" max="3584" width="11.42578125" style="2"/>
    <col min="3585" max="3585" width="2.42578125" style="2" customWidth="1"/>
    <col min="3586" max="3586" width="30.85546875" style="2" customWidth="1"/>
    <col min="3587" max="3587" width="10.7109375" style="2" customWidth="1"/>
    <col min="3588" max="3588" width="1.5703125" style="2" customWidth="1"/>
    <col min="3589" max="3589" width="9.28515625" style="2" customWidth="1"/>
    <col min="3590" max="3590" width="1.5703125" style="2" customWidth="1"/>
    <col min="3591" max="3591" width="9.28515625" style="2" customWidth="1"/>
    <col min="3592" max="3592" width="1.5703125" style="2" customWidth="1"/>
    <col min="3593" max="3593" width="9.42578125" style="2" customWidth="1"/>
    <col min="3594" max="3594" width="1.5703125" style="2" customWidth="1"/>
    <col min="3595" max="3595" width="6.7109375" style="2" customWidth="1"/>
    <col min="3596" max="3596" width="1.5703125" style="2" customWidth="1"/>
    <col min="3597" max="3597" width="3" style="2" customWidth="1"/>
    <col min="3598" max="3840" width="11.42578125" style="2"/>
    <col min="3841" max="3841" width="2.42578125" style="2" customWidth="1"/>
    <col min="3842" max="3842" width="30.85546875" style="2" customWidth="1"/>
    <col min="3843" max="3843" width="10.7109375" style="2" customWidth="1"/>
    <col min="3844" max="3844" width="1.5703125" style="2" customWidth="1"/>
    <col min="3845" max="3845" width="9.28515625" style="2" customWidth="1"/>
    <col min="3846" max="3846" width="1.5703125" style="2" customWidth="1"/>
    <col min="3847" max="3847" width="9.28515625" style="2" customWidth="1"/>
    <col min="3848" max="3848" width="1.5703125" style="2" customWidth="1"/>
    <col min="3849" max="3849" width="9.42578125" style="2" customWidth="1"/>
    <col min="3850" max="3850" width="1.5703125" style="2" customWidth="1"/>
    <col min="3851" max="3851" width="6.7109375" style="2" customWidth="1"/>
    <col min="3852" max="3852" width="1.5703125" style="2" customWidth="1"/>
    <col min="3853" max="3853" width="3" style="2" customWidth="1"/>
    <col min="3854" max="4096" width="11.42578125" style="2"/>
    <col min="4097" max="4097" width="2.42578125" style="2" customWidth="1"/>
    <col min="4098" max="4098" width="30.85546875" style="2" customWidth="1"/>
    <col min="4099" max="4099" width="10.7109375" style="2" customWidth="1"/>
    <col min="4100" max="4100" width="1.5703125" style="2" customWidth="1"/>
    <col min="4101" max="4101" width="9.28515625" style="2" customWidth="1"/>
    <col min="4102" max="4102" width="1.5703125" style="2" customWidth="1"/>
    <col min="4103" max="4103" width="9.28515625" style="2" customWidth="1"/>
    <col min="4104" max="4104" width="1.5703125" style="2" customWidth="1"/>
    <col min="4105" max="4105" width="9.42578125" style="2" customWidth="1"/>
    <col min="4106" max="4106" width="1.5703125" style="2" customWidth="1"/>
    <col min="4107" max="4107" width="6.7109375" style="2" customWidth="1"/>
    <col min="4108" max="4108" width="1.5703125" style="2" customWidth="1"/>
    <col min="4109" max="4109" width="3" style="2" customWidth="1"/>
    <col min="4110" max="4352" width="11.42578125" style="2"/>
    <col min="4353" max="4353" width="2.42578125" style="2" customWidth="1"/>
    <col min="4354" max="4354" width="30.85546875" style="2" customWidth="1"/>
    <col min="4355" max="4355" width="10.7109375" style="2" customWidth="1"/>
    <col min="4356" max="4356" width="1.5703125" style="2" customWidth="1"/>
    <col min="4357" max="4357" width="9.28515625" style="2" customWidth="1"/>
    <col min="4358" max="4358" width="1.5703125" style="2" customWidth="1"/>
    <col min="4359" max="4359" width="9.28515625" style="2" customWidth="1"/>
    <col min="4360" max="4360" width="1.5703125" style="2" customWidth="1"/>
    <col min="4361" max="4361" width="9.42578125" style="2" customWidth="1"/>
    <col min="4362" max="4362" width="1.5703125" style="2" customWidth="1"/>
    <col min="4363" max="4363" width="6.7109375" style="2" customWidth="1"/>
    <col min="4364" max="4364" width="1.5703125" style="2" customWidth="1"/>
    <col min="4365" max="4365" width="3" style="2" customWidth="1"/>
    <col min="4366" max="4608" width="11.42578125" style="2"/>
    <col min="4609" max="4609" width="2.42578125" style="2" customWidth="1"/>
    <col min="4610" max="4610" width="30.85546875" style="2" customWidth="1"/>
    <col min="4611" max="4611" width="10.7109375" style="2" customWidth="1"/>
    <col min="4612" max="4612" width="1.5703125" style="2" customWidth="1"/>
    <col min="4613" max="4613" width="9.28515625" style="2" customWidth="1"/>
    <col min="4614" max="4614" width="1.5703125" style="2" customWidth="1"/>
    <col min="4615" max="4615" width="9.28515625" style="2" customWidth="1"/>
    <col min="4616" max="4616" width="1.5703125" style="2" customWidth="1"/>
    <col min="4617" max="4617" width="9.42578125" style="2" customWidth="1"/>
    <col min="4618" max="4618" width="1.5703125" style="2" customWidth="1"/>
    <col min="4619" max="4619" width="6.7109375" style="2" customWidth="1"/>
    <col min="4620" max="4620" width="1.5703125" style="2" customWidth="1"/>
    <col min="4621" max="4621" width="3" style="2" customWidth="1"/>
    <col min="4622" max="4864" width="11.42578125" style="2"/>
    <col min="4865" max="4865" width="2.42578125" style="2" customWidth="1"/>
    <col min="4866" max="4866" width="30.85546875" style="2" customWidth="1"/>
    <col min="4867" max="4867" width="10.7109375" style="2" customWidth="1"/>
    <col min="4868" max="4868" width="1.5703125" style="2" customWidth="1"/>
    <col min="4869" max="4869" width="9.28515625" style="2" customWidth="1"/>
    <col min="4870" max="4870" width="1.5703125" style="2" customWidth="1"/>
    <col min="4871" max="4871" width="9.28515625" style="2" customWidth="1"/>
    <col min="4872" max="4872" width="1.5703125" style="2" customWidth="1"/>
    <col min="4873" max="4873" width="9.42578125" style="2" customWidth="1"/>
    <col min="4874" max="4874" width="1.5703125" style="2" customWidth="1"/>
    <col min="4875" max="4875" width="6.7109375" style="2" customWidth="1"/>
    <col min="4876" max="4876" width="1.5703125" style="2" customWidth="1"/>
    <col min="4877" max="4877" width="3" style="2" customWidth="1"/>
    <col min="4878" max="5120" width="11.42578125" style="2"/>
    <col min="5121" max="5121" width="2.42578125" style="2" customWidth="1"/>
    <col min="5122" max="5122" width="30.85546875" style="2" customWidth="1"/>
    <col min="5123" max="5123" width="10.7109375" style="2" customWidth="1"/>
    <col min="5124" max="5124" width="1.5703125" style="2" customWidth="1"/>
    <col min="5125" max="5125" width="9.28515625" style="2" customWidth="1"/>
    <col min="5126" max="5126" width="1.5703125" style="2" customWidth="1"/>
    <col min="5127" max="5127" width="9.28515625" style="2" customWidth="1"/>
    <col min="5128" max="5128" width="1.5703125" style="2" customWidth="1"/>
    <col min="5129" max="5129" width="9.42578125" style="2" customWidth="1"/>
    <col min="5130" max="5130" width="1.5703125" style="2" customWidth="1"/>
    <col min="5131" max="5131" width="6.7109375" style="2" customWidth="1"/>
    <col min="5132" max="5132" width="1.5703125" style="2" customWidth="1"/>
    <col min="5133" max="5133" width="3" style="2" customWidth="1"/>
    <col min="5134" max="5376" width="11.42578125" style="2"/>
    <col min="5377" max="5377" width="2.42578125" style="2" customWidth="1"/>
    <col min="5378" max="5378" width="30.85546875" style="2" customWidth="1"/>
    <col min="5379" max="5379" width="10.7109375" style="2" customWidth="1"/>
    <col min="5380" max="5380" width="1.5703125" style="2" customWidth="1"/>
    <col min="5381" max="5381" width="9.28515625" style="2" customWidth="1"/>
    <col min="5382" max="5382" width="1.5703125" style="2" customWidth="1"/>
    <col min="5383" max="5383" width="9.28515625" style="2" customWidth="1"/>
    <col min="5384" max="5384" width="1.5703125" style="2" customWidth="1"/>
    <col min="5385" max="5385" width="9.42578125" style="2" customWidth="1"/>
    <col min="5386" max="5386" width="1.5703125" style="2" customWidth="1"/>
    <col min="5387" max="5387" width="6.7109375" style="2" customWidth="1"/>
    <col min="5388" max="5388" width="1.5703125" style="2" customWidth="1"/>
    <col min="5389" max="5389" width="3" style="2" customWidth="1"/>
    <col min="5390" max="5632" width="11.42578125" style="2"/>
    <col min="5633" max="5633" width="2.42578125" style="2" customWidth="1"/>
    <col min="5634" max="5634" width="30.85546875" style="2" customWidth="1"/>
    <col min="5635" max="5635" width="10.7109375" style="2" customWidth="1"/>
    <col min="5636" max="5636" width="1.5703125" style="2" customWidth="1"/>
    <col min="5637" max="5637" width="9.28515625" style="2" customWidth="1"/>
    <col min="5638" max="5638" width="1.5703125" style="2" customWidth="1"/>
    <col min="5639" max="5639" width="9.28515625" style="2" customWidth="1"/>
    <col min="5640" max="5640" width="1.5703125" style="2" customWidth="1"/>
    <col min="5641" max="5641" width="9.42578125" style="2" customWidth="1"/>
    <col min="5642" max="5642" width="1.5703125" style="2" customWidth="1"/>
    <col min="5643" max="5643" width="6.7109375" style="2" customWidth="1"/>
    <col min="5644" max="5644" width="1.5703125" style="2" customWidth="1"/>
    <col min="5645" max="5645" width="3" style="2" customWidth="1"/>
    <col min="5646" max="5888" width="11.42578125" style="2"/>
    <col min="5889" max="5889" width="2.42578125" style="2" customWidth="1"/>
    <col min="5890" max="5890" width="30.85546875" style="2" customWidth="1"/>
    <col min="5891" max="5891" width="10.7109375" style="2" customWidth="1"/>
    <col min="5892" max="5892" width="1.5703125" style="2" customWidth="1"/>
    <col min="5893" max="5893" width="9.28515625" style="2" customWidth="1"/>
    <col min="5894" max="5894" width="1.5703125" style="2" customWidth="1"/>
    <col min="5895" max="5895" width="9.28515625" style="2" customWidth="1"/>
    <col min="5896" max="5896" width="1.5703125" style="2" customWidth="1"/>
    <col min="5897" max="5897" width="9.42578125" style="2" customWidth="1"/>
    <col min="5898" max="5898" width="1.5703125" style="2" customWidth="1"/>
    <col min="5899" max="5899" width="6.7109375" style="2" customWidth="1"/>
    <col min="5900" max="5900" width="1.5703125" style="2" customWidth="1"/>
    <col min="5901" max="5901" width="3" style="2" customWidth="1"/>
    <col min="5902" max="6144" width="11.42578125" style="2"/>
    <col min="6145" max="6145" width="2.42578125" style="2" customWidth="1"/>
    <col min="6146" max="6146" width="30.85546875" style="2" customWidth="1"/>
    <col min="6147" max="6147" width="10.7109375" style="2" customWidth="1"/>
    <col min="6148" max="6148" width="1.5703125" style="2" customWidth="1"/>
    <col min="6149" max="6149" width="9.28515625" style="2" customWidth="1"/>
    <col min="6150" max="6150" width="1.5703125" style="2" customWidth="1"/>
    <col min="6151" max="6151" width="9.28515625" style="2" customWidth="1"/>
    <col min="6152" max="6152" width="1.5703125" style="2" customWidth="1"/>
    <col min="6153" max="6153" width="9.42578125" style="2" customWidth="1"/>
    <col min="6154" max="6154" width="1.5703125" style="2" customWidth="1"/>
    <col min="6155" max="6155" width="6.7109375" style="2" customWidth="1"/>
    <col min="6156" max="6156" width="1.5703125" style="2" customWidth="1"/>
    <col min="6157" max="6157" width="3" style="2" customWidth="1"/>
    <col min="6158" max="6400" width="11.42578125" style="2"/>
    <col min="6401" max="6401" width="2.42578125" style="2" customWidth="1"/>
    <col min="6402" max="6402" width="30.85546875" style="2" customWidth="1"/>
    <col min="6403" max="6403" width="10.7109375" style="2" customWidth="1"/>
    <col min="6404" max="6404" width="1.5703125" style="2" customWidth="1"/>
    <col min="6405" max="6405" width="9.28515625" style="2" customWidth="1"/>
    <col min="6406" max="6406" width="1.5703125" style="2" customWidth="1"/>
    <col min="6407" max="6407" width="9.28515625" style="2" customWidth="1"/>
    <col min="6408" max="6408" width="1.5703125" style="2" customWidth="1"/>
    <col min="6409" max="6409" width="9.42578125" style="2" customWidth="1"/>
    <col min="6410" max="6410" width="1.5703125" style="2" customWidth="1"/>
    <col min="6411" max="6411" width="6.7109375" style="2" customWidth="1"/>
    <col min="6412" max="6412" width="1.5703125" style="2" customWidth="1"/>
    <col min="6413" max="6413" width="3" style="2" customWidth="1"/>
    <col min="6414" max="6656" width="11.42578125" style="2"/>
    <col min="6657" max="6657" width="2.42578125" style="2" customWidth="1"/>
    <col min="6658" max="6658" width="30.85546875" style="2" customWidth="1"/>
    <col min="6659" max="6659" width="10.7109375" style="2" customWidth="1"/>
    <col min="6660" max="6660" width="1.5703125" style="2" customWidth="1"/>
    <col min="6661" max="6661" width="9.28515625" style="2" customWidth="1"/>
    <col min="6662" max="6662" width="1.5703125" style="2" customWidth="1"/>
    <col min="6663" max="6663" width="9.28515625" style="2" customWidth="1"/>
    <col min="6664" max="6664" width="1.5703125" style="2" customWidth="1"/>
    <col min="6665" max="6665" width="9.42578125" style="2" customWidth="1"/>
    <col min="6666" max="6666" width="1.5703125" style="2" customWidth="1"/>
    <col min="6667" max="6667" width="6.7109375" style="2" customWidth="1"/>
    <col min="6668" max="6668" width="1.5703125" style="2" customWidth="1"/>
    <col min="6669" max="6669" width="3" style="2" customWidth="1"/>
    <col min="6670" max="6912" width="11.42578125" style="2"/>
    <col min="6913" max="6913" width="2.42578125" style="2" customWidth="1"/>
    <col min="6914" max="6914" width="30.85546875" style="2" customWidth="1"/>
    <col min="6915" max="6915" width="10.7109375" style="2" customWidth="1"/>
    <col min="6916" max="6916" width="1.5703125" style="2" customWidth="1"/>
    <col min="6917" max="6917" width="9.28515625" style="2" customWidth="1"/>
    <col min="6918" max="6918" width="1.5703125" style="2" customWidth="1"/>
    <col min="6919" max="6919" width="9.28515625" style="2" customWidth="1"/>
    <col min="6920" max="6920" width="1.5703125" style="2" customWidth="1"/>
    <col min="6921" max="6921" width="9.42578125" style="2" customWidth="1"/>
    <col min="6922" max="6922" width="1.5703125" style="2" customWidth="1"/>
    <col min="6923" max="6923" width="6.7109375" style="2" customWidth="1"/>
    <col min="6924" max="6924" width="1.5703125" style="2" customWidth="1"/>
    <col min="6925" max="6925" width="3" style="2" customWidth="1"/>
    <col min="6926" max="7168" width="11.42578125" style="2"/>
    <col min="7169" max="7169" width="2.42578125" style="2" customWidth="1"/>
    <col min="7170" max="7170" width="30.85546875" style="2" customWidth="1"/>
    <col min="7171" max="7171" width="10.7109375" style="2" customWidth="1"/>
    <col min="7172" max="7172" width="1.5703125" style="2" customWidth="1"/>
    <col min="7173" max="7173" width="9.28515625" style="2" customWidth="1"/>
    <col min="7174" max="7174" width="1.5703125" style="2" customWidth="1"/>
    <col min="7175" max="7175" width="9.28515625" style="2" customWidth="1"/>
    <col min="7176" max="7176" width="1.5703125" style="2" customWidth="1"/>
    <col min="7177" max="7177" width="9.42578125" style="2" customWidth="1"/>
    <col min="7178" max="7178" width="1.5703125" style="2" customWidth="1"/>
    <col min="7179" max="7179" width="6.7109375" style="2" customWidth="1"/>
    <col min="7180" max="7180" width="1.5703125" style="2" customWidth="1"/>
    <col min="7181" max="7181" width="3" style="2" customWidth="1"/>
    <col min="7182" max="7424" width="11.42578125" style="2"/>
    <col min="7425" max="7425" width="2.42578125" style="2" customWidth="1"/>
    <col min="7426" max="7426" width="30.85546875" style="2" customWidth="1"/>
    <col min="7427" max="7427" width="10.7109375" style="2" customWidth="1"/>
    <col min="7428" max="7428" width="1.5703125" style="2" customWidth="1"/>
    <col min="7429" max="7429" width="9.28515625" style="2" customWidth="1"/>
    <col min="7430" max="7430" width="1.5703125" style="2" customWidth="1"/>
    <col min="7431" max="7431" width="9.28515625" style="2" customWidth="1"/>
    <col min="7432" max="7432" width="1.5703125" style="2" customWidth="1"/>
    <col min="7433" max="7433" width="9.42578125" style="2" customWidth="1"/>
    <col min="7434" max="7434" width="1.5703125" style="2" customWidth="1"/>
    <col min="7435" max="7435" width="6.7109375" style="2" customWidth="1"/>
    <col min="7436" max="7436" width="1.5703125" style="2" customWidth="1"/>
    <col min="7437" max="7437" width="3" style="2" customWidth="1"/>
    <col min="7438" max="7680" width="11.42578125" style="2"/>
    <col min="7681" max="7681" width="2.42578125" style="2" customWidth="1"/>
    <col min="7682" max="7682" width="30.85546875" style="2" customWidth="1"/>
    <col min="7683" max="7683" width="10.7109375" style="2" customWidth="1"/>
    <col min="7684" max="7684" width="1.5703125" style="2" customWidth="1"/>
    <col min="7685" max="7685" width="9.28515625" style="2" customWidth="1"/>
    <col min="7686" max="7686" width="1.5703125" style="2" customWidth="1"/>
    <col min="7687" max="7687" width="9.28515625" style="2" customWidth="1"/>
    <col min="7688" max="7688" width="1.5703125" style="2" customWidth="1"/>
    <col min="7689" max="7689" width="9.42578125" style="2" customWidth="1"/>
    <col min="7690" max="7690" width="1.5703125" style="2" customWidth="1"/>
    <col min="7691" max="7691" width="6.7109375" style="2" customWidth="1"/>
    <col min="7692" max="7692" width="1.5703125" style="2" customWidth="1"/>
    <col min="7693" max="7693" width="3" style="2" customWidth="1"/>
    <col min="7694" max="7936" width="11.42578125" style="2"/>
    <col min="7937" max="7937" width="2.42578125" style="2" customWidth="1"/>
    <col min="7938" max="7938" width="30.85546875" style="2" customWidth="1"/>
    <col min="7939" max="7939" width="10.7109375" style="2" customWidth="1"/>
    <col min="7940" max="7940" width="1.5703125" style="2" customWidth="1"/>
    <col min="7941" max="7941" width="9.28515625" style="2" customWidth="1"/>
    <col min="7942" max="7942" width="1.5703125" style="2" customWidth="1"/>
    <col min="7943" max="7943" width="9.28515625" style="2" customWidth="1"/>
    <col min="7944" max="7944" width="1.5703125" style="2" customWidth="1"/>
    <col min="7945" max="7945" width="9.42578125" style="2" customWidth="1"/>
    <col min="7946" max="7946" width="1.5703125" style="2" customWidth="1"/>
    <col min="7947" max="7947" width="6.7109375" style="2" customWidth="1"/>
    <col min="7948" max="7948" width="1.5703125" style="2" customWidth="1"/>
    <col min="7949" max="7949" width="3" style="2" customWidth="1"/>
    <col min="7950" max="8192" width="11.42578125" style="2"/>
    <col min="8193" max="8193" width="2.42578125" style="2" customWidth="1"/>
    <col min="8194" max="8194" width="30.85546875" style="2" customWidth="1"/>
    <col min="8195" max="8195" width="10.7109375" style="2" customWidth="1"/>
    <col min="8196" max="8196" width="1.5703125" style="2" customWidth="1"/>
    <col min="8197" max="8197" width="9.28515625" style="2" customWidth="1"/>
    <col min="8198" max="8198" width="1.5703125" style="2" customWidth="1"/>
    <col min="8199" max="8199" width="9.28515625" style="2" customWidth="1"/>
    <col min="8200" max="8200" width="1.5703125" style="2" customWidth="1"/>
    <col min="8201" max="8201" width="9.42578125" style="2" customWidth="1"/>
    <col min="8202" max="8202" width="1.5703125" style="2" customWidth="1"/>
    <col min="8203" max="8203" width="6.7109375" style="2" customWidth="1"/>
    <col min="8204" max="8204" width="1.5703125" style="2" customWidth="1"/>
    <col min="8205" max="8205" width="3" style="2" customWidth="1"/>
    <col min="8206" max="8448" width="11.42578125" style="2"/>
    <col min="8449" max="8449" width="2.42578125" style="2" customWidth="1"/>
    <col min="8450" max="8450" width="30.85546875" style="2" customWidth="1"/>
    <col min="8451" max="8451" width="10.7109375" style="2" customWidth="1"/>
    <col min="8452" max="8452" width="1.5703125" style="2" customWidth="1"/>
    <col min="8453" max="8453" width="9.28515625" style="2" customWidth="1"/>
    <col min="8454" max="8454" width="1.5703125" style="2" customWidth="1"/>
    <col min="8455" max="8455" width="9.28515625" style="2" customWidth="1"/>
    <col min="8456" max="8456" width="1.5703125" style="2" customWidth="1"/>
    <col min="8457" max="8457" width="9.42578125" style="2" customWidth="1"/>
    <col min="8458" max="8458" width="1.5703125" style="2" customWidth="1"/>
    <col min="8459" max="8459" width="6.7109375" style="2" customWidth="1"/>
    <col min="8460" max="8460" width="1.5703125" style="2" customWidth="1"/>
    <col min="8461" max="8461" width="3" style="2" customWidth="1"/>
    <col min="8462" max="8704" width="11.42578125" style="2"/>
    <col min="8705" max="8705" width="2.42578125" style="2" customWidth="1"/>
    <col min="8706" max="8706" width="30.85546875" style="2" customWidth="1"/>
    <col min="8707" max="8707" width="10.7109375" style="2" customWidth="1"/>
    <col min="8708" max="8708" width="1.5703125" style="2" customWidth="1"/>
    <col min="8709" max="8709" width="9.28515625" style="2" customWidth="1"/>
    <col min="8710" max="8710" width="1.5703125" style="2" customWidth="1"/>
    <col min="8711" max="8711" width="9.28515625" style="2" customWidth="1"/>
    <col min="8712" max="8712" width="1.5703125" style="2" customWidth="1"/>
    <col min="8713" max="8713" width="9.42578125" style="2" customWidth="1"/>
    <col min="8714" max="8714" width="1.5703125" style="2" customWidth="1"/>
    <col min="8715" max="8715" width="6.7109375" style="2" customWidth="1"/>
    <col min="8716" max="8716" width="1.5703125" style="2" customWidth="1"/>
    <col min="8717" max="8717" width="3" style="2" customWidth="1"/>
    <col min="8718" max="8960" width="11.42578125" style="2"/>
    <col min="8961" max="8961" width="2.42578125" style="2" customWidth="1"/>
    <col min="8962" max="8962" width="30.85546875" style="2" customWidth="1"/>
    <col min="8963" max="8963" width="10.7109375" style="2" customWidth="1"/>
    <col min="8964" max="8964" width="1.5703125" style="2" customWidth="1"/>
    <col min="8965" max="8965" width="9.28515625" style="2" customWidth="1"/>
    <col min="8966" max="8966" width="1.5703125" style="2" customWidth="1"/>
    <col min="8967" max="8967" width="9.28515625" style="2" customWidth="1"/>
    <col min="8968" max="8968" width="1.5703125" style="2" customWidth="1"/>
    <col min="8969" max="8969" width="9.42578125" style="2" customWidth="1"/>
    <col min="8970" max="8970" width="1.5703125" style="2" customWidth="1"/>
    <col min="8971" max="8971" width="6.7109375" style="2" customWidth="1"/>
    <col min="8972" max="8972" width="1.5703125" style="2" customWidth="1"/>
    <col min="8973" max="8973" width="3" style="2" customWidth="1"/>
    <col min="8974" max="9216" width="11.42578125" style="2"/>
    <col min="9217" max="9217" width="2.42578125" style="2" customWidth="1"/>
    <col min="9218" max="9218" width="30.85546875" style="2" customWidth="1"/>
    <col min="9219" max="9219" width="10.7109375" style="2" customWidth="1"/>
    <col min="9220" max="9220" width="1.5703125" style="2" customWidth="1"/>
    <col min="9221" max="9221" width="9.28515625" style="2" customWidth="1"/>
    <col min="9222" max="9222" width="1.5703125" style="2" customWidth="1"/>
    <col min="9223" max="9223" width="9.28515625" style="2" customWidth="1"/>
    <col min="9224" max="9224" width="1.5703125" style="2" customWidth="1"/>
    <col min="9225" max="9225" width="9.42578125" style="2" customWidth="1"/>
    <col min="9226" max="9226" width="1.5703125" style="2" customWidth="1"/>
    <col min="9227" max="9227" width="6.7109375" style="2" customWidth="1"/>
    <col min="9228" max="9228" width="1.5703125" style="2" customWidth="1"/>
    <col min="9229" max="9229" width="3" style="2" customWidth="1"/>
    <col min="9230" max="9472" width="11.42578125" style="2"/>
    <col min="9473" max="9473" width="2.42578125" style="2" customWidth="1"/>
    <col min="9474" max="9474" width="30.85546875" style="2" customWidth="1"/>
    <col min="9475" max="9475" width="10.7109375" style="2" customWidth="1"/>
    <col min="9476" max="9476" width="1.5703125" style="2" customWidth="1"/>
    <col min="9477" max="9477" width="9.28515625" style="2" customWidth="1"/>
    <col min="9478" max="9478" width="1.5703125" style="2" customWidth="1"/>
    <col min="9479" max="9479" width="9.28515625" style="2" customWidth="1"/>
    <col min="9480" max="9480" width="1.5703125" style="2" customWidth="1"/>
    <col min="9481" max="9481" width="9.42578125" style="2" customWidth="1"/>
    <col min="9482" max="9482" width="1.5703125" style="2" customWidth="1"/>
    <col min="9483" max="9483" width="6.7109375" style="2" customWidth="1"/>
    <col min="9484" max="9484" width="1.5703125" style="2" customWidth="1"/>
    <col min="9485" max="9485" width="3" style="2" customWidth="1"/>
    <col min="9486" max="9728" width="11.42578125" style="2"/>
    <col min="9729" max="9729" width="2.42578125" style="2" customWidth="1"/>
    <col min="9730" max="9730" width="30.85546875" style="2" customWidth="1"/>
    <col min="9731" max="9731" width="10.7109375" style="2" customWidth="1"/>
    <col min="9732" max="9732" width="1.5703125" style="2" customWidth="1"/>
    <col min="9733" max="9733" width="9.28515625" style="2" customWidth="1"/>
    <col min="9734" max="9734" width="1.5703125" style="2" customWidth="1"/>
    <col min="9735" max="9735" width="9.28515625" style="2" customWidth="1"/>
    <col min="9736" max="9736" width="1.5703125" style="2" customWidth="1"/>
    <col min="9737" max="9737" width="9.42578125" style="2" customWidth="1"/>
    <col min="9738" max="9738" width="1.5703125" style="2" customWidth="1"/>
    <col min="9739" max="9739" width="6.7109375" style="2" customWidth="1"/>
    <col min="9740" max="9740" width="1.5703125" style="2" customWidth="1"/>
    <col min="9741" max="9741" width="3" style="2" customWidth="1"/>
    <col min="9742" max="9984" width="11.42578125" style="2"/>
    <col min="9985" max="9985" width="2.42578125" style="2" customWidth="1"/>
    <col min="9986" max="9986" width="30.85546875" style="2" customWidth="1"/>
    <col min="9987" max="9987" width="10.7109375" style="2" customWidth="1"/>
    <col min="9988" max="9988" width="1.5703125" style="2" customWidth="1"/>
    <col min="9989" max="9989" width="9.28515625" style="2" customWidth="1"/>
    <col min="9990" max="9990" width="1.5703125" style="2" customWidth="1"/>
    <col min="9991" max="9991" width="9.28515625" style="2" customWidth="1"/>
    <col min="9992" max="9992" width="1.5703125" style="2" customWidth="1"/>
    <col min="9993" max="9993" width="9.42578125" style="2" customWidth="1"/>
    <col min="9994" max="9994" width="1.5703125" style="2" customWidth="1"/>
    <col min="9995" max="9995" width="6.7109375" style="2" customWidth="1"/>
    <col min="9996" max="9996" width="1.5703125" style="2" customWidth="1"/>
    <col min="9997" max="9997" width="3" style="2" customWidth="1"/>
    <col min="9998" max="10240" width="11.42578125" style="2"/>
    <col min="10241" max="10241" width="2.42578125" style="2" customWidth="1"/>
    <col min="10242" max="10242" width="30.85546875" style="2" customWidth="1"/>
    <col min="10243" max="10243" width="10.7109375" style="2" customWidth="1"/>
    <col min="10244" max="10244" width="1.5703125" style="2" customWidth="1"/>
    <col min="10245" max="10245" width="9.28515625" style="2" customWidth="1"/>
    <col min="10246" max="10246" width="1.5703125" style="2" customWidth="1"/>
    <col min="10247" max="10247" width="9.28515625" style="2" customWidth="1"/>
    <col min="10248" max="10248" width="1.5703125" style="2" customWidth="1"/>
    <col min="10249" max="10249" width="9.42578125" style="2" customWidth="1"/>
    <col min="10250" max="10250" width="1.5703125" style="2" customWidth="1"/>
    <col min="10251" max="10251" width="6.7109375" style="2" customWidth="1"/>
    <col min="10252" max="10252" width="1.5703125" style="2" customWidth="1"/>
    <col min="10253" max="10253" width="3" style="2" customWidth="1"/>
    <col min="10254" max="10496" width="11.42578125" style="2"/>
    <col min="10497" max="10497" width="2.42578125" style="2" customWidth="1"/>
    <col min="10498" max="10498" width="30.85546875" style="2" customWidth="1"/>
    <col min="10499" max="10499" width="10.7109375" style="2" customWidth="1"/>
    <col min="10500" max="10500" width="1.5703125" style="2" customWidth="1"/>
    <col min="10501" max="10501" width="9.28515625" style="2" customWidth="1"/>
    <col min="10502" max="10502" width="1.5703125" style="2" customWidth="1"/>
    <col min="10503" max="10503" width="9.28515625" style="2" customWidth="1"/>
    <col min="10504" max="10504" width="1.5703125" style="2" customWidth="1"/>
    <col min="10505" max="10505" width="9.42578125" style="2" customWidth="1"/>
    <col min="10506" max="10506" width="1.5703125" style="2" customWidth="1"/>
    <col min="10507" max="10507" width="6.7109375" style="2" customWidth="1"/>
    <col min="10508" max="10508" width="1.5703125" style="2" customWidth="1"/>
    <col min="10509" max="10509" width="3" style="2" customWidth="1"/>
    <col min="10510" max="10752" width="11.42578125" style="2"/>
    <col min="10753" max="10753" width="2.42578125" style="2" customWidth="1"/>
    <col min="10754" max="10754" width="30.85546875" style="2" customWidth="1"/>
    <col min="10755" max="10755" width="10.7109375" style="2" customWidth="1"/>
    <col min="10756" max="10756" width="1.5703125" style="2" customWidth="1"/>
    <col min="10757" max="10757" width="9.28515625" style="2" customWidth="1"/>
    <col min="10758" max="10758" width="1.5703125" style="2" customWidth="1"/>
    <col min="10759" max="10759" width="9.28515625" style="2" customWidth="1"/>
    <col min="10760" max="10760" width="1.5703125" style="2" customWidth="1"/>
    <col min="10761" max="10761" width="9.42578125" style="2" customWidth="1"/>
    <col min="10762" max="10762" width="1.5703125" style="2" customWidth="1"/>
    <col min="10763" max="10763" width="6.7109375" style="2" customWidth="1"/>
    <col min="10764" max="10764" width="1.5703125" style="2" customWidth="1"/>
    <col min="10765" max="10765" width="3" style="2" customWidth="1"/>
    <col min="10766" max="11008" width="11.42578125" style="2"/>
    <col min="11009" max="11009" width="2.42578125" style="2" customWidth="1"/>
    <col min="11010" max="11010" width="30.85546875" style="2" customWidth="1"/>
    <col min="11011" max="11011" width="10.7109375" style="2" customWidth="1"/>
    <col min="11012" max="11012" width="1.5703125" style="2" customWidth="1"/>
    <col min="11013" max="11013" width="9.28515625" style="2" customWidth="1"/>
    <col min="11014" max="11014" width="1.5703125" style="2" customWidth="1"/>
    <col min="11015" max="11015" width="9.28515625" style="2" customWidth="1"/>
    <col min="11016" max="11016" width="1.5703125" style="2" customWidth="1"/>
    <col min="11017" max="11017" width="9.42578125" style="2" customWidth="1"/>
    <col min="11018" max="11018" width="1.5703125" style="2" customWidth="1"/>
    <col min="11019" max="11019" width="6.7109375" style="2" customWidth="1"/>
    <col min="11020" max="11020" width="1.5703125" style="2" customWidth="1"/>
    <col min="11021" max="11021" width="3" style="2" customWidth="1"/>
    <col min="11022" max="11264" width="11.42578125" style="2"/>
    <col min="11265" max="11265" width="2.42578125" style="2" customWidth="1"/>
    <col min="11266" max="11266" width="30.85546875" style="2" customWidth="1"/>
    <col min="11267" max="11267" width="10.7109375" style="2" customWidth="1"/>
    <col min="11268" max="11268" width="1.5703125" style="2" customWidth="1"/>
    <col min="11269" max="11269" width="9.28515625" style="2" customWidth="1"/>
    <col min="11270" max="11270" width="1.5703125" style="2" customWidth="1"/>
    <col min="11271" max="11271" width="9.28515625" style="2" customWidth="1"/>
    <col min="11272" max="11272" width="1.5703125" style="2" customWidth="1"/>
    <col min="11273" max="11273" width="9.42578125" style="2" customWidth="1"/>
    <col min="11274" max="11274" width="1.5703125" style="2" customWidth="1"/>
    <col min="11275" max="11275" width="6.7109375" style="2" customWidth="1"/>
    <col min="11276" max="11276" width="1.5703125" style="2" customWidth="1"/>
    <col min="11277" max="11277" width="3" style="2" customWidth="1"/>
    <col min="11278" max="11520" width="11.42578125" style="2"/>
    <col min="11521" max="11521" width="2.42578125" style="2" customWidth="1"/>
    <col min="11522" max="11522" width="30.85546875" style="2" customWidth="1"/>
    <col min="11523" max="11523" width="10.7109375" style="2" customWidth="1"/>
    <col min="11524" max="11524" width="1.5703125" style="2" customWidth="1"/>
    <col min="11525" max="11525" width="9.28515625" style="2" customWidth="1"/>
    <col min="11526" max="11526" width="1.5703125" style="2" customWidth="1"/>
    <col min="11527" max="11527" width="9.28515625" style="2" customWidth="1"/>
    <col min="11528" max="11528" width="1.5703125" style="2" customWidth="1"/>
    <col min="11529" max="11529" width="9.42578125" style="2" customWidth="1"/>
    <col min="11530" max="11530" width="1.5703125" style="2" customWidth="1"/>
    <col min="11531" max="11531" width="6.7109375" style="2" customWidth="1"/>
    <col min="11532" max="11532" width="1.5703125" style="2" customWidth="1"/>
    <col min="11533" max="11533" width="3" style="2" customWidth="1"/>
    <col min="11534" max="11776" width="11.42578125" style="2"/>
    <col min="11777" max="11777" width="2.42578125" style="2" customWidth="1"/>
    <col min="11778" max="11778" width="30.85546875" style="2" customWidth="1"/>
    <col min="11779" max="11779" width="10.7109375" style="2" customWidth="1"/>
    <col min="11780" max="11780" width="1.5703125" style="2" customWidth="1"/>
    <col min="11781" max="11781" width="9.28515625" style="2" customWidth="1"/>
    <col min="11782" max="11782" width="1.5703125" style="2" customWidth="1"/>
    <col min="11783" max="11783" width="9.28515625" style="2" customWidth="1"/>
    <col min="11784" max="11784" width="1.5703125" style="2" customWidth="1"/>
    <col min="11785" max="11785" width="9.42578125" style="2" customWidth="1"/>
    <col min="11786" max="11786" width="1.5703125" style="2" customWidth="1"/>
    <col min="11787" max="11787" width="6.7109375" style="2" customWidth="1"/>
    <col min="11788" max="11788" width="1.5703125" style="2" customWidth="1"/>
    <col min="11789" max="11789" width="3" style="2" customWidth="1"/>
    <col min="11790" max="12032" width="11.42578125" style="2"/>
    <col min="12033" max="12033" width="2.42578125" style="2" customWidth="1"/>
    <col min="12034" max="12034" width="30.85546875" style="2" customWidth="1"/>
    <col min="12035" max="12035" width="10.7109375" style="2" customWidth="1"/>
    <col min="12036" max="12036" width="1.5703125" style="2" customWidth="1"/>
    <col min="12037" max="12037" width="9.28515625" style="2" customWidth="1"/>
    <col min="12038" max="12038" width="1.5703125" style="2" customWidth="1"/>
    <col min="12039" max="12039" width="9.28515625" style="2" customWidth="1"/>
    <col min="12040" max="12040" width="1.5703125" style="2" customWidth="1"/>
    <col min="12041" max="12041" width="9.42578125" style="2" customWidth="1"/>
    <col min="12042" max="12042" width="1.5703125" style="2" customWidth="1"/>
    <col min="12043" max="12043" width="6.7109375" style="2" customWidth="1"/>
    <col min="12044" max="12044" width="1.5703125" style="2" customWidth="1"/>
    <col min="12045" max="12045" width="3" style="2" customWidth="1"/>
    <col min="12046" max="12288" width="11.42578125" style="2"/>
    <col min="12289" max="12289" width="2.42578125" style="2" customWidth="1"/>
    <col min="12290" max="12290" width="30.85546875" style="2" customWidth="1"/>
    <col min="12291" max="12291" width="10.7109375" style="2" customWidth="1"/>
    <col min="12292" max="12292" width="1.5703125" style="2" customWidth="1"/>
    <col min="12293" max="12293" width="9.28515625" style="2" customWidth="1"/>
    <col min="12294" max="12294" width="1.5703125" style="2" customWidth="1"/>
    <col min="12295" max="12295" width="9.28515625" style="2" customWidth="1"/>
    <col min="12296" max="12296" width="1.5703125" style="2" customWidth="1"/>
    <col min="12297" max="12297" width="9.42578125" style="2" customWidth="1"/>
    <col min="12298" max="12298" width="1.5703125" style="2" customWidth="1"/>
    <col min="12299" max="12299" width="6.7109375" style="2" customWidth="1"/>
    <col min="12300" max="12300" width="1.5703125" style="2" customWidth="1"/>
    <col min="12301" max="12301" width="3" style="2" customWidth="1"/>
    <col min="12302" max="12544" width="11.42578125" style="2"/>
    <col min="12545" max="12545" width="2.42578125" style="2" customWidth="1"/>
    <col min="12546" max="12546" width="30.85546875" style="2" customWidth="1"/>
    <col min="12547" max="12547" width="10.7109375" style="2" customWidth="1"/>
    <col min="12548" max="12548" width="1.5703125" style="2" customWidth="1"/>
    <col min="12549" max="12549" width="9.28515625" style="2" customWidth="1"/>
    <col min="12550" max="12550" width="1.5703125" style="2" customWidth="1"/>
    <col min="12551" max="12551" width="9.28515625" style="2" customWidth="1"/>
    <col min="12552" max="12552" width="1.5703125" style="2" customWidth="1"/>
    <col min="12553" max="12553" width="9.42578125" style="2" customWidth="1"/>
    <col min="12554" max="12554" width="1.5703125" style="2" customWidth="1"/>
    <col min="12555" max="12555" width="6.7109375" style="2" customWidth="1"/>
    <col min="12556" max="12556" width="1.5703125" style="2" customWidth="1"/>
    <col min="12557" max="12557" width="3" style="2" customWidth="1"/>
    <col min="12558" max="12800" width="11.42578125" style="2"/>
    <col min="12801" max="12801" width="2.42578125" style="2" customWidth="1"/>
    <col min="12802" max="12802" width="30.85546875" style="2" customWidth="1"/>
    <col min="12803" max="12803" width="10.7109375" style="2" customWidth="1"/>
    <col min="12804" max="12804" width="1.5703125" style="2" customWidth="1"/>
    <col min="12805" max="12805" width="9.28515625" style="2" customWidth="1"/>
    <col min="12806" max="12806" width="1.5703125" style="2" customWidth="1"/>
    <col min="12807" max="12807" width="9.28515625" style="2" customWidth="1"/>
    <col min="12808" max="12808" width="1.5703125" style="2" customWidth="1"/>
    <col min="12809" max="12809" width="9.42578125" style="2" customWidth="1"/>
    <col min="12810" max="12810" width="1.5703125" style="2" customWidth="1"/>
    <col min="12811" max="12811" width="6.7109375" style="2" customWidth="1"/>
    <col min="12812" max="12812" width="1.5703125" style="2" customWidth="1"/>
    <col min="12813" max="12813" width="3" style="2" customWidth="1"/>
    <col min="12814" max="13056" width="11.42578125" style="2"/>
    <col min="13057" max="13057" width="2.42578125" style="2" customWidth="1"/>
    <col min="13058" max="13058" width="30.85546875" style="2" customWidth="1"/>
    <col min="13059" max="13059" width="10.7109375" style="2" customWidth="1"/>
    <col min="13060" max="13060" width="1.5703125" style="2" customWidth="1"/>
    <col min="13061" max="13061" width="9.28515625" style="2" customWidth="1"/>
    <col min="13062" max="13062" width="1.5703125" style="2" customWidth="1"/>
    <col min="13063" max="13063" width="9.28515625" style="2" customWidth="1"/>
    <col min="13064" max="13064" width="1.5703125" style="2" customWidth="1"/>
    <col min="13065" max="13065" width="9.42578125" style="2" customWidth="1"/>
    <col min="13066" max="13066" width="1.5703125" style="2" customWidth="1"/>
    <col min="13067" max="13067" width="6.7109375" style="2" customWidth="1"/>
    <col min="13068" max="13068" width="1.5703125" style="2" customWidth="1"/>
    <col min="13069" max="13069" width="3" style="2" customWidth="1"/>
    <col min="13070" max="13312" width="11.42578125" style="2"/>
    <col min="13313" max="13313" width="2.42578125" style="2" customWidth="1"/>
    <col min="13314" max="13314" width="30.85546875" style="2" customWidth="1"/>
    <col min="13315" max="13315" width="10.7109375" style="2" customWidth="1"/>
    <col min="13316" max="13316" width="1.5703125" style="2" customWidth="1"/>
    <col min="13317" max="13317" width="9.28515625" style="2" customWidth="1"/>
    <col min="13318" max="13318" width="1.5703125" style="2" customWidth="1"/>
    <col min="13319" max="13319" width="9.28515625" style="2" customWidth="1"/>
    <col min="13320" max="13320" width="1.5703125" style="2" customWidth="1"/>
    <col min="13321" max="13321" width="9.42578125" style="2" customWidth="1"/>
    <col min="13322" max="13322" width="1.5703125" style="2" customWidth="1"/>
    <col min="13323" max="13323" width="6.7109375" style="2" customWidth="1"/>
    <col min="13324" max="13324" width="1.5703125" style="2" customWidth="1"/>
    <col min="13325" max="13325" width="3" style="2" customWidth="1"/>
    <col min="13326" max="13568" width="11.42578125" style="2"/>
    <col min="13569" max="13569" width="2.42578125" style="2" customWidth="1"/>
    <col min="13570" max="13570" width="30.85546875" style="2" customWidth="1"/>
    <col min="13571" max="13571" width="10.7109375" style="2" customWidth="1"/>
    <col min="13572" max="13572" width="1.5703125" style="2" customWidth="1"/>
    <col min="13573" max="13573" width="9.28515625" style="2" customWidth="1"/>
    <col min="13574" max="13574" width="1.5703125" style="2" customWidth="1"/>
    <col min="13575" max="13575" width="9.28515625" style="2" customWidth="1"/>
    <col min="13576" max="13576" width="1.5703125" style="2" customWidth="1"/>
    <col min="13577" max="13577" width="9.42578125" style="2" customWidth="1"/>
    <col min="13578" max="13578" width="1.5703125" style="2" customWidth="1"/>
    <col min="13579" max="13579" width="6.7109375" style="2" customWidth="1"/>
    <col min="13580" max="13580" width="1.5703125" style="2" customWidth="1"/>
    <col min="13581" max="13581" width="3" style="2" customWidth="1"/>
    <col min="13582" max="13824" width="11.42578125" style="2"/>
    <col min="13825" max="13825" width="2.42578125" style="2" customWidth="1"/>
    <col min="13826" max="13826" width="30.85546875" style="2" customWidth="1"/>
    <col min="13827" max="13827" width="10.7109375" style="2" customWidth="1"/>
    <col min="13828" max="13828" width="1.5703125" style="2" customWidth="1"/>
    <col min="13829" max="13829" width="9.28515625" style="2" customWidth="1"/>
    <col min="13830" max="13830" width="1.5703125" style="2" customWidth="1"/>
    <col min="13831" max="13831" width="9.28515625" style="2" customWidth="1"/>
    <col min="13832" max="13832" width="1.5703125" style="2" customWidth="1"/>
    <col min="13833" max="13833" width="9.42578125" style="2" customWidth="1"/>
    <col min="13834" max="13834" width="1.5703125" style="2" customWidth="1"/>
    <col min="13835" max="13835" width="6.7109375" style="2" customWidth="1"/>
    <col min="13836" max="13836" width="1.5703125" style="2" customWidth="1"/>
    <col min="13837" max="13837" width="3" style="2" customWidth="1"/>
    <col min="13838" max="14080" width="11.42578125" style="2"/>
    <col min="14081" max="14081" width="2.42578125" style="2" customWidth="1"/>
    <col min="14082" max="14082" width="30.85546875" style="2" customWidth="1"/>
    <col min="14083" max="14083" width="10.7109375" style="2" customWidth="1"/>
    <col min="14084" max="14084" width="1.5703125" style="2" customWidth="1"/>
    <col min="14085" max="14085" width="9.28515625" style="2" customWidth="1"/>
    <col min="14086" max="14086" width="1.5703125" style="2" customWidth="1"/>
    <col min="14087" max="14087" width="9.28515625" style="2" customWidth="1"/>
    <col min="14088" max="14088" width="1.5703125" style="2" customWidth="1"/>
    <col min="14089" max="14089" width="9.42578125" style="2" customWidth="1"/>
    <col min="14090" max="14090" width="1.5703125" style="2" customWidth="1"/>
    <col min="14091" max="14091" width="6.7109375" style="2" customWidth="1"/>
    <col min="14092" max="14092" width="1.5703125" style="2" customWidth="1"/>
    <col min="14093" max="14093" width="3" style="2" customWidth="1"/>
    <col min="14094" max="14336" width="11.42578125" style="2"/>
    <col min="14337" max="14337" width="2.42578125" style="2" customWidth="1"/>
    <col min="14338" max="14338" width="30.85546875" style="2" customWidth="1"/>
    <col min="14339" max="14339" width="10.7109375" style="2" customWidth="1"/>
    <col min="14340" max="14340" width="1.5703125" style="2" customWidth="1"/>
    <col min="14341" max="14341" width="9.28515625" style="2" customWidth="1"/>
    <col min="14342" max="14342" width="1.5703125" style="2" customWidth="1"/>
    <col min="14343" max="14343" width="9.28515625" style="2" customWidth="1"/>
    <col min="14344" max="14344" width="1.5703125" style="2" customWidth="1"/>
    <col min="14345" max="14345" width="9.42578125" style="2" customWidth="1"/>
    <col min="14346" max="14346" width="1.5703125" style="2" customWidth="1"/>
    <col min="14347" max="14347" width="6.7109375" style="2" customWidth="1"/>
    <col min="14348" max="14348" width="1.5703125" style="2" customWidth="1"/>
    <col min="14349" max="14349" width="3" style="2" customWidth="1"/>
    <col min="14350" max="14592" width="11.42578125" style="2"/>
    <col min="14593" max="14593" width="2.42578125" style="2" customWidth="1"/>
    <col min="14594" max="14594" width="30.85546875" style="2" customWidth="1"/>
    <col min="14595" max="14595" width="10.7109375" style="2" customWidth="1"/>
    <col min="14596" max="14596" width="1.5703125" style="2" customWidth="1"/>
    <col min="14597" max="14597" width="9.28515625" style="2" customWidth="1"/>
    <col min="14598" max="14598" width="1.5703125" style="2" customWidth="1"/>
    <col min="14599" max="14599" width="9.28515625" style="2" customWidth="1"/>
    <col min="14600" max="14600" width="1.5703125" style="2" customWidth="1"/>
    <col min="14601" max="14601" width="9.42578125" style="2" customWidth="1"/>
    <col min="14602" max="14602" width="1.5703125" style="2" customWidth="1"/>
    <col min="14603" max="14603" width="6.7109375" style="2" customWidth="1"/>
    <col min="14604" max="14604" width="1.5703125" style="2" customWidth="1"/>
    <col min="14605" max="14605" width="3" style="2" customWidth="1"/>
    <col min="14606" max="14848" width="11.42578125" style="2"/>
    <col min="14849" max="14849" width="2.42578125" style="2" customWidth="1"/>
    <col min="14850" max="14850" width="30.85546875" style="2" customWidth="1"/>
    <col min="14851" max="14851" width="10.7109375" style="2" customWidth="1"/>
    <col min="14852" max="14852" width="1.5703125" style="2" customWidth="1"/>
    <col min="14853" max="14853" width="9.28515625" style="2" customWidth="1"/>
    <col min="14854" max="14854" width="1.5703125" style="2" customWidth="1"/>
    <col min="14855" max="14855" width="9.28515625" style="2" customWidth="1"/>
    <col min="14856" max="14856" width="1.5703125" style="2" customWidth="1"/>
    <col min="14857" max="14857" width="9.42578125" style="2" customWidth="1"/>
    <col min="14858" max="14858" width="1.5703125" style="2" customWidth="1"/>
    <col min="14859" max="14859" width="6.7109375" style="2" customWidth="1"/>
    <col min="14860" max="14860" width="1.5703125" style="2" customWidth="1"/>
    <col min="14861" max="14861" width="3" style="2" customWidth="1"/>
    <col min="14862" max="15104" width="11.42578125" style="2"/>
    <col min="15105" max="15105" width="2.42578125" style="2" customWidth="1"/>
    <col min="15106" max="15106" width="30.85546875" style="2" customWidth="1"/>
    <col min="15107" max="15107" width="10.7109375" style="2" customWidth="1"/>
    <col min="15108" max="15108" width="1.5703125" style="2" customWidth="1"/>
    <col min="15109" max="15109" width="9.28515625" style="2" customWidth="1"/>
    <col min="15110" max="15110" width="1.5703125" style="2" customWidth="1"/>
    <col min="15111" max="15111" width="9.28515625" style="2" customWidth="1"/>
    <col min="15112" max="15112" width="1.5703125" style="2" customWidth="1"/>
    <col min="15113" max="15113" width="9.42578125" style="2" customWidth="1"/>
    <col min="15114" max="15114" width="1.5703125" style="2" customWidth="1"/>
    <col min="15115" max="15115" width="6.7109375" style="2" customWidth="1"/>
    <col min="15116" max="15116" width="1.5703125" style="2" customWidth="1"/>
    <col min="15117" max="15117" width="3" style="2" customWidth="1"/>
    <col min="15118" max="15360" width="11.42578125" style="2"/>
    <col min="15361" max="15361" width="2.42578125" style="2" customWidth="1"/>
    <col min="15362" max="15362" width="30.85546875" style="2" customWidth="1"/>
    <col min="15363" max="15363" width="10.7109375" style="2" customWidth="1"/>
    <col min="15364" max="15364" width="1.5703125" style="2" customWidth="1"/>
    <col min="15365" max="15365" width="9.28515625" style="2" customWidth="1"/>
    <col min="15366" max="15366" width="1.5703125" style="2" customWidth="1"/>
    <col min="15367" max="15367" width="9.28515625" style="2" customWidth="1"/>
    <col min="15368" max="15368" width="1.5703125" style="2" customWidth="1"/>
    <col min="15369" max="15369" width="9.42578125" style="2" customWidth="1"/>
    <col min="15370" max="15370" width="1.5703125" style="2" customWidth="1"/>
    <col min="15371" max="15371" width="6.7109375" style="2" customWidth="1"/>
    <col min="15372" max="15372" width="1.5703125" style="2" customWidth="1"/>
    <col min="15373" max="15373" width="3" style="2" customWidth="1"/>
    <col min="15374" max="15616" width="11.42578125" style="2"/>
    <col min="15617" max="15617" width="2.42578125" style="2" customWidth="1"/>
    <col min="15618" max="15618" width="30.85546875" style="2" customWidth="1"/>
    <col min="15619" max="15619" width="10.7109375" style="2" customWidth="1"/>
    <col min="15620" max="15620" width="1.5703125" style="2" customWidth="1"/>
    <col min="15621" max="15621" width="9.28515625" style="2" customWidth="1"/>
    <col min="15622" max="15622" width="1.5703125" style="2" customWidth="1"/>
    <col min="15623" max="15623" width="9.28515625" style="2" customWidth="1"/>
    <col min="15624" max="15624" width="1.5703125" style="2" customWidth="1"/>
    <col min="15625" max="15625" width="9.42578125" style="2" customWidth="1"/>
    <col min="15626" max="15626" width="1.5703125" style="2" customWidth="1"/>
    <col min="15627" max="15627" width="6.7109375" style="2" customWidth="1"/>
    <col min="15628" max="15628" width="1.5703125" style="2" customWidth="1"/>
    <col min="15629" max="15629" width="3" style="2" customWidth="1"/>
    <col min="15630" max="15872" width="11.42578125" style="2"/>
    <col min="15873" max="15873" width="2.42578125" style="2" customWidth="1"/>
    <col min="15874" max="15874" width="30.85546875" style="2" customWidth="1"/>
    <col min="15875" max="15875" width="10.7109375" style="2" customWidth="1"/>
    <col min="15876" max="15876" width="1.5703125" style="2" customWidth="1"/>
    <col min="15877" max="15877" width="9.28515625" style="2" customWidth="1"/>
    <col min="15878" max="15878" width="1.5703125" style="2" customWidth="1"/>
    <col min="15879" max="15879" width="9.28515625" style="2" customWidth="1"/>
    <col min="15880" max="15880" width="1.5703125" style="2" customWidth="1"/>
    <col min="15881" max="15881" width="9.42578125" style="2" customWidth="1"/>
    <col min="15882" max="15882" width="1.5703125" style="2" customWidth="1"/>
    <col min="15883" max="15883" width="6.7109375" style="2" customWidth="1"/>
    <col min="15884" max="15884" width="1.5703125" style="2" customWidth="1"/>
    <col min="15885" max="15885" width="3" style="2" customWidth="1"/>
    <col min="15886" max="16128" width="11.42578125" style="2"/>
    <col min="16129" max="16129" width="2.42578125" style="2" customWidth="1"/>
    <col min="16130" max="16130" width="30.85546875" style="2" customWidth="1"/>
    <col min="16131" max="16131" width="10.7109375" style="2" customWidth="1"/>
    <col min="16132" max="16132" width="1.5703125" style="2" customWidth="1"/>
    <col min="16133" max="16133" width="9.28515625" style="2" customWidth="1"/>
    <col min="16134" max="16134" width="1.5703125" style="2" customWidth="1"/>
    <col min="16135" max="16135" width="9.28515625" style="2" customWidth="1"/>
    <col min="16136" max="16136" width="1.5703125" style="2" customWidth="1"/>
    <col min="16137" max="16137" width="9.42578125" style="2" customWidth="1"/>
    <col min="16138" max="16138" width="1.5703125" style="2" customWidth="1"/>
    <col min="16139" max="16139" width="6.7109375" style="2" customWidth="1"/>
    <col min="16140" max="16140" width="1.5703125" style="2" customWidth="1"/>
    <col min="16141" max="16141" width="3" style="2" customWidth="1"/>
    <col min="16142" max="16384" width="11.42578125" style="2"/>
  </cols>
  <sheetData>
    <row r="1" spans="1:17" s="155" customFormat="1" ht="34.5" customHeight="1">
      <c r="B1" s="917" t="s">
        <v>79</v>
      </c>
      <c r="C1" s="917"/>
      <c r="D1" s="917"/>
      <c r="E1" s="917"/>
      <c r="F1" s="917"/>
      <c r="G1" s="917"/>
      <c r="H1" s="917"/>
      <c r="I1" s="917"/>
      <c r="J1" s="917"/>
      <c r="K1" s="3"/>
      <c r="L1" s="2"/>
      <c r="M1" s="2"/>
    </row>
    <row r="2" spans="1:17" s="156" customFormat="1" ht="15.75" customHeight="1">
      <c r="A2" s="2"/>
      <c r="B2" s="981"/>
      <c r="C2" s="982"/>
      <c r="D2" s="982"/>
      <c r="E2" s="982"/>
      <c r="F2" s="982"/>
      <c r="G2" s="982"/>
      <c r="H2" s="982"/>
      <c r="I2" s="982"/>
      <c r="J2" s="982"/>
      <c r="K2" s="982"/>
      <c r="L2" s="982"/>
      <c r="M2" s="982"/>
    </row>
    <row r="3" spans="1:17" s="155" customFormat="1">
      <c r="B3" s="2"/>
      <c r="C3" s="2"/>
      <c r="D3" s="2"/>
      <c r="E3" s="2"/>
      <c r="F3" s="2"/>
      <c r="G3" s="2"/>
      <c r="H3" s="2"/>
      <c r="I3" s="6"/>
      <c r="J3" s="100" t="s">
        <v>812</v>
      </c>
      <c r="K3" s="2"/>
      <c r="L3" s="2"/>
      <c r="M3" s="2"/>
    </row>
    <row r="4" spans="1:17" s="155" customFormat="1">
      <c r="B4" s="960"/>
      <c r="C4" s="908" t="s">
        <v>80</v>
      </c>
      <c r="D4" s="946"/>
      <c r="E4" s="957" t="s">
        <v>81</v>
      </c>
      <c r="F4" s="957"/>
      <c r="G4" s="957"/>
      <c r="H4" s="957"/>
      <c r="I4" s="977"/>
      <c r="J4" s="977"/>
      <c r="K4" s="2"/>
      <c r="L4" s="2"/>
      <c r="M4" s="2"/>
    </row>
    <row r="5" spans="1:17" s="155" customFormat="1" ht="39" customHeight="1">
      <c r="B5" s="961"/>
      <c r="C5" s="912"/>
      <c r="D5" s="913"/>
      <c r="E5" s="915" t="s">
        <v>4</v>
      </c>
      <c r="F5" s="976"/>
      <c r="G5" s="915" t="s">
        <v>5</v>
      </c>
      <c r="H5" s="945"/>
      <c r="I5" s="976" t="s">
        <v>29</v>
      </c>
      <c r="J5" s="945"/>
      <c r="K5" s="2"/>
      <c r="L5" s="2"/>
      <c r="M5" s="2"/>
    </row>
    <row r="6" spans="1:17" s="155" customFormat="1" ht="63" customHeight="1">
      <c r="B6" s="157"/>
      <c r="C6" s="957" t="s">
        <v>82</v>
      </c>
      <c r="D6" s="957"/>
      <c r="E6" s="957" t="s">
        <v>82</v>
      </c>
      <c r="F6" s="957"/>
      <c r="G6" s="957" t="s">
        <v>82</v>
      </c>
      <c r="H6" s="957"/>
      <c r="I6" s="945" t="s">
        <v>82</v>
      </c>
      <c r="J6" s="957"/>
      <c r="K6" s="872"/>
      <c r="L6" s="2"/>
      <c r="M6" s="2"/>
      <c r="P6" s="158"/>
      <c r="Q6" s="158"/>
    </row>
    <row r="7" spans="1:17" s="155" customFormat="1">
      <c r="B7" s="18" t="s">
        <v>42</v>
      </c>
      <c r="C7" s="28">
        <v>10.6</v>
      </c>
      <c r="D7" s="84"/>
      <c r="E7" s="28">
        <v>5.0999999999999996</v>
      </c>
      <c r="F7" s="84"/>
      <c r="G7" s="28">
        <v>5.7</v>
      </c>
      <c r="H7" s="83"/>
      <c r="I7" s="30">
        <v>5.5</v>
      </c>
      <c r="J7" s="84"/>
      <c r="K7" s="3"/>
      <c r="L7" s="2"/>
      <c r="M7" s="2"/>
      <c r="P7" s="158"/>
      <c r="Q7" s="158"/>
    </row>
    <row r="8" spans="1:17" s="155" customFormat="1">
      <c r="B8" s="18" t="s">
        <v>43</v>
      </c>
      <c r="C8" s="28">
        <v>4.7</v>
      </c>
      <c r="D8" s="84"/>
      <c r="E8" s="28">
        <v>4.0999999999999996</v>
      </c>
      <c r="F8" s="84"/>
      <c r="G8" s="28">
        <v>4.0999999999999996</v>
      </c>
      <c r="H8" s="83"/>
      <c r="I8" s="30">
        <v>4.0999999999999996</v>
      </c>
      <c r="J8" s="84"/>
      <c r="K8" s="3"/>
      <c r="L8" s="2"/>
      <c r="M8" s="2"/>
      <c r="P8" s="158"/>
      <c r="Q8" s="158"/>
    </row>
    <row r="9" spans="1:17" s="155" customFormat="1">
      <c r="B9" s="18" t="s">
        <v>83</v>
      </c>
      <c r="C9" s="28">
        <v>27.6</v>
      </c>
      <c r="D9" s="84"/>
      <c r="E9" s="105">
        <v>20.2</v>
      </c>
      <c r="F9" s="49"/>
      <c r="G9" s="105">
        <v>25</v>
      </c>
      <c r="H9" s="97"/>
      <c r="I9" s="106">
        <v>23.7</v>
      </c>
      <c r="J9" s="84"/>
      <c r="K9" s="3"/>
      <c r="L9" s="2"/>
      <c r="M9" s="2"/>
      <c r="P9" s="158"/>
      <c r="Q9" s="158"/>
    </row>
    <row r="10" spans="1:17" s="155" customFormat="1">
      <c r="B10" s="18" t="s">
        <v>45</v>
      </c>
      <c r="C10" s="28">
        <v>19</v>
      </c>
      <c r="D10" s="84"/>
      <c r="E10" s="28">
        <v>12.2</v>
      </c>
      <c r="F10" s="84"/>
      <c r="G10" s="28">
        <v>11.2</v>
      </c>
      <c r="H10" s="83"/>
      <c r="I10" s="30">
        <v>11.6</v>
      </c>
      <c r="J10" s="84"/>
      <c r="K10" s="3"/>
      <c r="L10" s="2"/>
      <c r="M10" s="2"/>
      <c r="P10" s="158"/>
      <c r="Q10" s="158"/>
    </row>
    <row r="11" spans="1:17" s="155" customFormat="1">
      <c r="B11" s="18" t="s">
        <v>46</v>
      </c>
      <c r="C11" s="28">
        <v>24</v>
      </c>
      <c r="D11" s="84"/>
      <c r="E11" s="28">
        <v>22</v>
      </c>
      <c r="F11" s="84"/>
      <c r="G11" s="28">
        <v>18.899999999999999</v>
      </c>
      <c r="H11" s="83"/>
      <c r="I11" s="30">
        <v>19.899999999999999</v>
      </c>
      <c r="J11" s="84"/>
      <c r="K11" s="3"/>
      <c r="L11" s="2"/>
      <c r="M11" s="2"/>
      <c r="P11" s="158"/>
      <c r="Q11" s="158"/>
    </row>
    <row r="12" spans="1:17" s="155" customFormat="1">
      <c r="B12" s="13" t="s">
        <v>84</v>
      </c>
      <c r="C12" s="28">
        <v>11.1</v>
      </c>
      <c r="D12" s="84"/>
      <c r="E12" s="28">
        <v>12.8</v>
      </c>
      <c r="F12" s="84"/>
      <c r="G12" s="28">
        <v>5.6</v>
      </c>
      <c r="H12" s="83"/>
      <c r="I12" s="30">
        <v>7.5</v>
      </c>
      <c r="J12" s="84"/>
      <c r="K12" s="3"/>
      <c r="L12" s="2"/>
      <c r="M12" s="2"/>
      <c r="P12" s="158"/>
      <c r="Q12" s="158"/>
    </row>
    <row r="13" spans="1:17" s="155" customFormat="1">
      <c r="B13" s="18" t="s">
        <v>48</v>
      </c>
      <c r="C13" s="28">
        <v>3.2</v>
      </c>
      <c r="D13" s="84"/>
      <c r="E13" s="28">
        <v>1.8</v>
      </c>
      <c r="F13" s="84"/>
      <c r="G13" s="28">
        <v>3.5</v>
      </c>
      <c r="H13" s="83"/>
      <c r="I13" s="30">
        <v>3.2</v>
      </c>
      <c r="J13" s="84"/>
      <c r="K13" s="3"/>
      <c r="L13" s="2"/>
      <c r="M13" s="2"/>
      <c r="P13" s="158"/>
      <c r="Q13" s="158"/>
    </row>
    <row r="14" spans="1:17" s="155" customFormat="1">
      <c r="B14" s="18" t="s">
        <v>49</v>
      </c>
      <c r="C14" s="28">
        <v>3.3</v>
      </c>
      <c r="D14" s="84"/>
      <c r="E14" s="28">
        <v>3.4</v>
      </c>
      <c r="F14" s="84"/>
      <c r="G14" s="28">
        <v>0.9</v>
      </c>
      <c r="H14" s="83"/>
      <c r="I14" s="30">
        <v>1.4</v>
      </c>
      <c r="J14" s="84"/>
      <c r="K14" s="3"/>
      <c r="L14" s="2"/>
      <c r="M14" s="2"/>
      <c r="P14" s="158"/>
      <c r="Q14" s="158"/>
    </row>
    <row r="15" spans="1:17" s="155" customFormat="1">
      <c r="B15" s="18" t="s">
        <v>50</v>
      </c>
      <c r="C15" s="28">
        <v>1.4</v>
      </c>
      <c r="D15" s="84"/>
      <c r="E15" s="28">
        <v>0</v>
      </c>
      <c r="F15" s="84"/>
      <c r="G15" s="28">
        <v>0</v>
      </c>
      <c r="H15" s="83"/>
      <c r="I15" s="30">
        <v>0</v>
      </c>
      <c r="J15" s="84"/>
      <c r="K15" s="3"/>
      <c r="L15" s="2"/>
      <c r="M15" s="2"/>
      <c r="P15" s="158"/>
      <c r="Q15" s="158"/>
    </row>
    <row r="16" spans="1:17" s="155" customFormat="1">
      <c r="B16" s="18" t="s">
        <v>51</v>
      </c>
      <c r="C16" s="28">
        <v>0</v>
      </c>
      <c r="D16" s="84"/>
      <c r="E16" s="28">
        <v>0</v>
      </c>
      <c r="F16" s="84"/>
      <c r="G16" s="28">
        <v>0</v>
      </c>
      <c r="H16" s="83"/>
      <c r="I16" s="30">
        <v>0</v>
      </c>
      <c r="J16" s="84"/>
      <c r="K16" s="3"/>
      <c r="L16" s="2"/>
      <c r="M16" s="2"/>
      <c r="P16" s="158"/>
      <c r="Q16" s="158"/>
    </row>
    <row r="17" spans="1:17" s="155" customFormat="1">
      <c r="B17" s="18" t="s">
        <v>52</v>
      </c>
      <c r="C17" s="28">
        <v>3.3</v>
      </c>
      <c r="D17" s="84"/>
      <c r="E17" s="28">
        <v>4.0999999999999996</v>
      </c>
      <c r="F17" s="84"/>
      <c r="G17" s="28">
        <v>9.9</v>
      </c>
      <c r="H17" s="83"/>
      <c r="I17" s="30">
        <v>7.9</v>
      </c>
      <c r="J17" s="84"/>
      <c r="K17" s="3"/>
      <c r="L17" s="2"/>
      <c r="M17" s="2"/>
      <c r="P17" s="158"/>
      <c r="Q17" s="158"/>
    </row>
    <row r="18" spans="1:17" s="155" customFormat="1">
      <c r="B18" s="18" t="s">
        <v>53</v>
      </c>
      <c r="C18" s="28">
        <v>0</v>
      </c>
      <c r="D18" s="84"/>
      <c r="E18" s="28">
        <v>0</v>
      </c>
      <c r="F18" s="84"/>
      <c r="G18" s="28">
        <v>0</v>
      </c>
      <c r="H18" s="83"/>
      <c r="I18" s="30">
        <v>0</v>
      </c>
      <c r="J18" s="84"/>
      <c r="K18" s="3"/>
      <c r="L18" s="2"/>
      <c r="M18" s="2"/>
      <c r="P18" s="158"/>
      <c r="Q18" s="158"/>
    </row>
    <row r="19" spans="1:17" s="155" customFormat="1">
      <c r="B19" s="159" t="s">
        <v>25</v>
      </c>
      <c r="C19" s="160">
        <v>13</v>
      </c>
      <c r="D19" s="161"/>
      <c r="E19" s="162">
        <v>7.5</v>
      </c>
      <c r="F19" s="161"/>
      <c r="G19" s="162">
        <v>8.8000000000000007</v>
      </c>
      <c r="H19" s="163"/>
      <c r="I19" s="164">
        <v>8.4</v>
      </c>
      <c r="J19" s="161"/>
      <c r="K19" s="3"/>
      <c r="L19" s="2"/>
      <c r="M19" s="2"/>
      <c r="P19" s="158"/>
      <c r="Q19" s="158"/>
    </row>
    <row r="20" spans="1:17" s="165" customFormat="1" ht="22.5" customHeight="1">
      <c r="A20" s="2"/>
      <c r="B20" s="1014" t="s">
        <v>85</v>
      </c>
      <c r="C20" s="1014"/>
      <c r="D20" s="1014"/>
      <c r="E20" s="1014"/>
      <c r="F20" s="1014"/>
      <c r="G20" s="1014"/>
      <c r="H20" s="1014"/>
      <c r="I20" s="1014"/>
      <c r="J20" s="1014"/>
      <c r="K20" s="3"/>
      <c r="L20" s="3"/>
      <c r="M20" s="6"/>
    </row>
    <row r="21" spans="1:17" s="155" customFormat="1" ht="15.75" customHeight="1">
      <c r="B21" s="980" t="s">
        <v>22</v>
      </c>
      <c r="C21" s="980"/>
      <c r="D21" s="980"/>
      <c r="E21" s="980"/>
      <c r="F21" s="980"/>
      <c r="G21" s="980"/>
      <c r="H21" s="980"/>
      <c r="I21" s="2"/>
      <c r="J21" s="2"/>
      <c r="K21" s="2"/>
      <c r="L21" s="2"/>
      <c r="M21" s="2"/>
    </row>
    <row r="22" spans="1:17" s="155" customFormat="1">
      <c r="H22" s="166"/>
    </row>
    <row r="23" spans="1:17" s="155" customFormat="1">
      <c r="C23" s="166"/>
      <c r="D23" s="166"/>
      <c r="E23" s="166"/>
      <c r="F23" s="166"/>
      <c r="G23" s="166"/>
      <c r="H23" s="166"/>
    </row>
    <row r="24" spans="1:17" s="155" customFormat="1">
      <c r="E24" s="166"/>
      <c r="F24" s="166"/>
      <c r="G24" s="166"/>
      <c r="H24" s="166"/>
    </row>
    <row r="25" spans="1:17" s="155" customFormat="1">
      <c r="C25" s="166"/>
      <c r="D25" s="166"/>
      <c r="E25" s="166"/>
      <c r="F25" s="166"/>
      <c r="G25" s="166"/>
      <c r="H25" s="166"/>
    </row>
    <row r="26" spans="1:17" s="155" customFormat="1">
      <c r="C26" s="166"/>
      <c r="D26" s="166"/>
      <c r="E26" s="166"/>
      <c r="F26" s="166"/>
      <c r="G26" s="166"/>
      <c r="H26" s="166"/>
    </row>
    <row r="27" spans="1:17" s="155" customFormat="1">
      <c r="C27" s="166"/>
      <c r="D27" s="166"/>
      <c r="E27" s="166"/>
      <c r="F27" s="166"/>
      <c r="G27" s="166"/>
      <c r="H27" s="166"/>
    </row>
    <row r="28" spans="1:17" s="155" customFormat="1">
      <c r="C28" s="166"/>
      <c r="D28" s="166"/>
      <c r="E28" s="166"/>
      <c r="F28" s="166"/>
      <c r="G28" s="166"/>
      <c r="H28" s="166"/>
    </row>
    <row r="29" spans="1:17" s="155" customFormat="1">
      <c r="C29" s="166"/>
      <c r="D29" s="166"/>
      <c r="E29" s="166"/>
      <c r="F29" s="166"/>
      <c r="G29" s="166"/>
      <c r="H29" s="166"/>
    </row>
    <row r="30" spans="1:17" s="155" customFormat="1">
      <c r="C30" s="166"/>
      <c r="D30" s="166"/>
      <c r="E30" s="166"/>
      <c r="F30" s="166"/>
      <c r="G30" s="166"/>
      <c r="H30" s="166"/>
    </row>
    <row r="31" spans="1:17" s="155" customFormat="1">
      <c r="C31" s="166"/>
      <c r="D31" s="166"/>
      <c r="E31" s="166"/>
      <c r="F31" s="166"/>
      <c r="G31" s="166"/>
      <c r="H31" s="166"/>
    </row>
    <row r="32" spans="1:17" s="155" customFormat="1">
      <c r="C32" s="166"/>
      <c r="D32" s="166"/>
      <c r="E32" s="166"/>
      <c r="F32" s="166"/>
      <c r="G32" s="166"/>
      <c r="H32" s="166"/>
    </row>
    <row r="33" spans="3:8" s="155" customFormat="1">
      <c r="C33" s="166"/>
      <c r="D33" s="166"/>
      <c r="E33" s="166"/>
      <c r="F33" s="166"/>
      <c r="G33" s="166"/>
      <c r="H33" s="166"/>
    </row>
    <row r="34" spans="3:8" s="155" customFormat="1">
      <c r="C34" s="166"/>
      <c r="D34" s="166"/>
      <c r="E34" s="166"/>
      <c r="F34" s="166"/>
      <c r="G34" s="166"/>
      <c r="H34" s="166"/>
    </row>
    <row r="35" spans="3:8" s="155" customFormat="1">
      <c r="C35" s="166"/>
      <c r="D35" s="166"/>
      <c r="E35" s="166"/>
      <c r="F35" s="166"/>
      <c r="G35" s="166"/>
      <c r="H35" s="166"/>
    </row>
    <row r="36" spans="3:8" s="155" customFormat="1">
      <c r="C36" s="166"/>
      <c r="D36" s="166"/>
      <c r="E36" s="166"/>
      <c r="F36" s="166"/>
      <c r="G36" s="166"/>
      <c r="H36" s="166"/>
    </row>
    <row r="37" spans="3:8" s="155" customFormat="1">
      <c r="C37" s="166"/>
      <c r="D37" s="166"/>
      <c r="E37" s="166"/>
      <c r="F37" s="166"/>
      <c r="G37" s="166"/>
      <c r="H37" s="166"/>
    </row>
    <row r="38" spans="3:8" s="155" customFormat="1">
      <c r="C38" s="166"/>
      <c r="D38" s="166"/>
      <c r="E38" s="166"/>
      <c r="F38" s="166"/>
      <c r="G38" s="166"/>
      <c r="H38" s="166"/>
    </row>
    <row r="39" spans="3:8" s="155" customFormat="1">
      <c r="C39" s="166"/>
      <c r="D39" s="166"/>
      <c r="E39" s="166"/>
      <c r="F39" s="166"/>
      <c r="G39" s="166"/>
      <c r="H39" s="166"/>
    </row>
    <row r="40" spans="3:8" s="155" customFormat="1">
      <c r="C40" s="166"/>
      <c r="D40" s="166"/>
      <c r="E40" s="166"/>
      <c r="F40" s="166"/>
      <c r="G40" s="166"/>
      <c r="H40" s="166"/>
    </row>
    <row r="41" spans="3:8" s="155" customFormat="1">
      <c r="C41" s="166"/>
      <c r="D41" s="166"/>
      <c r="E41" s="166"/>
      <c r="F41" s="166"/>
      <c r="G41" s="166"/>
      <c r="H41" s="166"/>
    </row>
    <row r="42" spans="3:8" s="155" customFormat="1">
      <c r="C42" s="166"/>
      <c r="D42" s="166"/>
      <c r="E42" s="166"/>
      <c r="F42" s="166"/>
      <c r="G42" s="166"/>
      <c r="H42" s="166"/>
    </row>
    <row r="43" spans="3:8" s="155" customFormat="1">
      <c r="C43" s="166"/>
      <c r="D43" s="166"/>
      <c r="E43" s="166"/>
      <c r="F43" s="166"/>
      <c r="G43" s="166"/>
      <c r="H43" s="166"/>
    </row>
    <row r="44" spans="3:8" s="155" customFormat="1">
      <c r="C44" s="166"/>
      <c r="D44" s="166"/>
      <c r="E44" s="166"/>
      <c r="F44" s="166"/>
      <c r="G44" s="166"/>
      <c r="H44" s="166"/>
    </row>
    <row r="45" spans="3:8" s="155" customFormat="1">
      <c r="C45" s="166"/>
      <c r="D45" s="166"/>
      <c r="E45" s="166"/>
      <c r="F45" s="166"/>
      <c r="G45" s="166"/>
      <c r="H45" s="166"/>
    </row>
    <row r="46" spans="3:8" s="155" customFormat="1">
      <c r="C46" s="166"/>
      <c r="D46" s="166"/>
      <c r="E46" s="166"/>
      <c r="F46" s="166"/>
      <c r="G46" s="166"/>
      <c r="H46" s="166"/>
    </row>
    <row r="47" spans="3:8" s="155" customFormat="1">
      <c r="C47" s="166"/>
      <c r="D47" s="166"/>
      <c r="E47" s="166"/>
      <c r="F47" s="166"/>
      <c r="G47" s="166"/>
      <c r="H47" s="166"/>
    </row>
    <row r="48" spans="3:8" s="155" customFormat="1">
      <c r="C48" s="166"/>
      <c r="D48" s="166"/>
      <c r="E48" s="166"/>
      <c r="F48" s="166"/>
      <c r="G48" s="166"/>
      <c r="H48" s="166"/>
    </row>
    <row r="49" spans="3:8" s="155" customFormat="1">
      <c r="C49" s="166"/>
      <c r="D49" s="166"/>
      <c r="E49" s="166"/>
      <c r="F49" s="166"/>
      <c r="G49" s="166"/>
      <c r="H49" s="166"/>
    </row>
    <row r="50" spans="3:8" s="155" customFormat="1">
      <c r="C50" s="166"/>
      <c r="D50" s="166"/>
      <c r="E50" s="166"/>
      <c r="F50" s="166"/>
      <c r="G50" s="166"/>
      <c r="H50" s="166"/>
    </row>
    <row r="51" spans="3:8" s="155" customFormat="1">
      <c r="C51" s="166"/>
      <c r="D51" s="166"/>
      <c r="E51" s="166"/>
      <c r="F51" s="166"/>
      <c r="G51" s="166"/>
      <c r="H51" s="166"/>
    </row>
    <row r="52" spans="3:8" s="155" customFormat="1">
      <c r="C52" s="166"/>
      <c r="D52" s="166"/>
      <c r="E52" s="166"/>
      <c r="F52" s="166"/>
      <c r="G52" s="166"/>
      <c r="H52" s="166"/>
    </row>
    <row r="53" spans="3:8" s="155" customFormat="1">
      <c r="C53" s="166"/>
      <c r="D53" s="166"/>
      <c r="E53" s="166"/>
      <c r="F53" s="166"/>
      <c r="G53" s="166"/>
      <c r="H53" s="166"/>
    </row>
    <row r="54" spans="3:8" s="155" customFormat="1">
      <c r="C54" s="166"/>
      <c r="D54" s="166"/>
      <c r="E54" s="166"/>
      <c r="F54" s="166"/>
      <c r="G54" s="166"/>
      <c r="H54" s="166"/>
    </row>
    <row r="55" spans="3:8" s="155" customFormat="1">
      <c r="C55" s="166"/>
      <c r="D55" s="166"/>
      <c r="E55" s="166"/>
      <c r="F55" s="166"/>
      <c r="G55" s="166"/>
      <c r="H55" s="166"/>
    </row>
    <row r="56" spans="3:8" s="155" customFormat="1">
      <c r="C56" s="166"/>
      <c r="D56" s="166"/>
      <c r="E56" s="166"/>
      <c r="F56" s="166"/>
      <c r="G56" s="166"/>
      <c r="H56" s="166"/>
    </row>
    <row r="57" spans="3:8" s="155" customFormat="1">
      <c r="C57" s="166"/>
      <c r="D57" s="166"/>
      <c r="E57" s="166"/>
      <c r="F57" s="166"/>
      <c r="G57" s="166"/>
      <c r="H57" s="166"/>
    </row>
    <row r="58" spans="3:8" s="155" customFormat="1">
      <c r="C58" s="166"/>
      <c r="D58" s="166"/>
      <c r="E58" s="166"/>
      <c r="F58" s="166"/>
      <c r="G58" s="166"/>
      <c r="H58" s="166"/>
    </row>
    <row r="59" spans="3:8" s="155" customFormat="1">
      <c r="C59" s="166"/>
      <c r="D59" s="166"/>
      <c r="E59" s="166"/>
      <c r="F59" s="166"/>
      <c r="G59" s="166"/>
      <c r="H59" s="166"/>
    </row>
    <row r="60" spans="3:8" s="155" customFormat="1">
      <c r="C60" s="166"/>
      <c r="D60" s="166"/>
      <c r="E60" s="166"/>
      <c r="F60" s="166"/>
      <c r="G60" s="166"/>
      <c r="H60" s="166"/>
    </row>
    <row r="61" spans="3:8" s="155" customFormat="1">
      <c r="C61" s="166"/>
      <c r="D61" s="166"/>
      <c r="E61" s="166"/>
      <c r="F61" s="166"/>
      <c r="G61" s="166"/>
      <c r="H61" s="166"/>
    </row>
    <row r="62" spans="3:8" s="155" customFormat="1">
      <c r="C62" s="166"/>
      <c r="D62" s="166"/>
      <c r="E62" s="166"/>
      <c r="F62" s="166"/>
      <c r="G62" s="166"/>
      <c r="H62" s="166"/>
    </row>
    <row r="63" spans="3:8" s="155" customFormat="1">
      <c r="C63" s="166"/>
      <c r="D63" s="166"/>
      <c r="E63" s="166"/>
      <c r="F63" s="166"/>
      <c r="G63" s="166"/>
      <c r="H63" s="166"/>
    </row>
    <row r="64" spans="3:8" s="155" customFormat="1">
      <c r="C64" s="166"/>
      <c r="D64" s="166"/>
      <c r="E64" s="166"/>
      <c r="F64" s="166"/>
      <c r="G64" s="166"/>
      <c r="H64" s="166"/>
    </row>
    <row r="65" spans="3:11" s="155" customFormat="1">
      <c r="C65" s="166"/>
      <c r="D65" s="166"/>
      <c r="E65" s="166"/>
      <c r="F65" s="166"/>
      <c r="G65" s="166"/>
      <c r="H65" s="166"/>
    </row>
    <row r="66" spans="3:11" s="155" customFormat="1">
      <c r="C66" s="166"/>
      <c r="D66" s="166"/>
      <c r="E66" s="166"/>
      <c r="F66" s="166"/>
      <c r="G66" s="166"/>
      <c r="H66" s="166"/>
    </row>
    <row r="67" spans="3:11" s="155" customFormat="1">
      <c r="C67" s="166"/>
      <c r="D67" s="166"/>
      <c r="E67" s="166"/>
      <c r="F67" s="166"/>
      <c r="G67" s="166"/>
      <c r="H67" s="166"/>
    </row>
    <row r="68" spans="3:11">
      <c r="C68" s="166"/>
      <c r="D68" s="166"/>
      <c r="E68" s="166"/>
      <c r="F68" s="166"/>
      <c r="G68" s="166"/>
      <c r="H68" s="166"/>
      <c r="I68" s="155"/>
      <c r="J68" s="155"/>
      <c r="K68" s="155"/>
    </row>
    <row r="69" spans="3:11">
      <c r="C69" s="166"/>
      <c r="D69" s="166"/>
      <c r="E69" s="166"/>
      <c r="F69" s="166"/>
      <c r="G69" s="166"/>
      <c r="H69" s="166"/>
      <c r="I69" s="155"/>
      <c r="J69" s="155"/>
      <c r="K69" s="155"/>
    </row>
    <row r="70" spans="3:11">
      <c r="C70" s="166"/>
      <c r="D70" s="166"/>
      <c r="E70" s="166"/>
      <c r="F70" s="166"/>
      <c r="G70" s="166"/>
      <c r="H70" s="166"/>
      <c r="I70" s="155"/>
      <c r="J70" s="155"/>
      <c r="K70" s="155"/>
    </row>
    <row r="71" spans="3:11">
      <c r="C71" s="166"/>
      <c r="D71" s="166"/>
      <c r="E71" s="166"/>
      <c r="F71" s="166"/>
      <c r="G71" s="166"/>
      <c r="H71" s="166"/>
      <c r="I71" s="155"/>
      <c r="J71" s="155"/>
      <c r="K71" s="155"/>
    </row>
    <row r="72" spans="3:11">
      <c r="C72" s="166"/>
      <c r="D72" s="166"/>
      <c r="E72" s="166"/>
      <c r="F72" s="166"/>
      <c r="G72" s="166"/>
      <c r="H72" s="166"/>
      <c r="I72" s="155"/>
      <c r="J72" s="155"/>
      <c r="K72" s="155"/>
    </row>
    <row r="73" spans="3:11">
      <c r="C73" s="166"/>
      <c r="D73" s="166"/>
      <c r="E73" s="166"/>
      <c r="F73" s="166"/>
      <c r="G73" s="166"/>
      <c r="H73" s="166"/>
      <c r="I73" s="155"/>
      <c r="J73" s="155"/>
      <c r="K73" s="155"/>
    </row>
    <row r="74" spans="3:11">
      <c r="C74" s="166"/>
      <c r="D74" s="166"/>
      <c r="E74" s="166"/>
      <c r="F74" s="166"/>
      <c r="G74" s="166"/>
      <c r="H74" s="166"/>
      <c r="I74" s="155"/>
      <c r="J74" s="155"/>
      <c r="K74" s="155"/>
    </row>
    <row r="75" spans="3:11">
      <c r="C75" s="166"/>
      <c r="D75" s="166"/>
      <c r="E75" s="166"/>
      <c r="F75" s="166"/>
      <c r="G75" s="166"/>
      <c r="H75" s="166"/>
      <c r="I75" s="155"/>
      <c r="J75" s="155"/>
      <c r="K75" s="155"/>
    </row>
    <row r="76" spans="3:11">
      <c r="C76" s="166"/>
      <c r="D76" s="166"/>
      <c r="E76" s="166"/>
      <c r="F76" s="166"/>
      <c r="G76" s="166"/>
      <c r="H76" s="166"/>
      <c r="I76" s="155"/>
      <c r="J76" s="155"/>
      <c r="K76" s="155"/>
    </row>
    <row r="77" spans="3:11">
      <c r="C77" s="166"/>
      <c r="D77" s="166"/>
      <c r="E77" s="166"/>
      <c r="F77" s="166"/>
      <c r="G77" s="166"/>
      <c r="H77" s="166"/>
      <c r="I77" s="155"/>
      <c r="J77" s="155"/>
      <c r="K77" s="155"/>
    </row>
    <row r="78" spans="3:11">
      <c r="C78" s="166"/>
      <c r="D78" s="166"/>
      <c r="E78" s="166"/>
      <c r="F78" s="166"/>
      <c r="G78" s="166"/>
      <c r="H78" s="166"/>
      <c r="I78" s="155"/>
      <c r="J78" s="155"/>
      <c r="K78" s="155"/>
    </row>
    <row r="79" spans="3:11">
      <c r="C79" s="166"/>
      <c r="D79" s="166"/>
      <c r="E79" s="166"/>
      <c r="F79" s="166"/>
      <c r="G79" s="166"/>
      <c r="H79" s="166"/>
      <c r="I79" s="155"/>
      <c r="J79" s="155"/>
      <c r="K79" s="155"/>
    </row>
    <row r="80" spans="3:11">
      <c r="C80" s="166"/>
      <c r="D80" s="166"/>
      <c r="E80" s="166"/>
      <c r="F80" s="166"/>
      <c r="G80" s="166"/>
      <c r="H80" s="166"/>
      <c r="I80" s="155"/>
      <c r="J80" s="155"/>
      <c r="K80" s="155"/>
    </row>
    <row r="81" spans="3:11">
      <c r="C81" s="166"/>
      <c r="D81" s="166"/>
      <c r="E81" s="166"/>
      <c r="F81" s="166"/>
      <c r="G81" s="166"/>
      <c r="H81" s="166"/>
      <c r="I81" s="155"/>
      <c r="J81" s="155"/>
      <c r="K81" s="155"/>
    </row>
    <row r="82" spans="3:11">
      <c r="C82" s="166"/>
      <c r="D82" s="166"/>
      <c r="E82" s="166"/>
      <c r="F82" s="166"/>
      <c r="G82" s="166"/>
      <c r="H82" s="166"/>
      <c r="I82" s="155"/>
      <c r="J82" s="155"/>
      <c r="K82" s="155"/>
    </row>
    <row r="83" spans="3:11">
      <c r="C83" s="166"/>
      <c r="D83" s="166"/>
      <c r="E83" s="166"/>
      <c r="F83" s="166"/>
      <c r="G83" s="166"/>
      <c r="H83" s="166"/>
      <c r="I83" s="155"/>
      <c r="J83" s="155"/>
      <c r="K83" s="155"/>
    </row>
    <row r="84" spans="3:11">
      <c r="C84" s="166"/>
      <c r="D84" s="166"/>
      <c r="E84" s="166"/>
      <c r="F84" s="166"/>
      <c r="G84" s="166"/>
      <c r="H84" s="166"/>
      <c r="I84" s="155"/>
      <c r="J84" s="155"/>
      <c r="K84" s="155"/>
    </row>
    <row r="85" spans="3:11">
      <c r="C85" s="166"/>
      <c r="D85" s="166"/>
      <c r="E85" s="166"/>
      <c r="F85" s="166"/>
      <c r="G85" s="166"/>
      <c r="H85" s="166"/>
      <c r="I85" s="155"/>
      <c r="J85" s="155"/>
      <c r="K85" s="155"/>
    </row>
    <row r="86" spans="3:11">
      <c r="C86" s="166"/>
      <c r="D86" s="166"/>
      <c r="E86" s="166"/>
      <c r="F86" s="166"/>
      <c r="G86" s="166"/>
      <c r="H86" s="166"/>
      <c r="I86" s="155"/>
      <c r="J86" s="155"/>
      <c r="K86" s="155"/>
    </row>
    <row r="87" spans="3:11">
      <c r="C87" s="166"/>
      <c r="D87" s="166"/>
      <c r="E87" s="166"/>
      <c r="F87" s="166"/>
      <c r="G87" s="166"/>
      <c r="H87" s="166"/>
      <c r="I87" s="155"/>
      <c r="J87" s="155"/>
      <c r="K87" s="155"/>
    </row>
    <row r="88" spans="3:11">
      <c r="C88" s="5"/>
      <c r="D88" s="5"/>
      <c r="E88" s="5"/>
      <c r="F88" s="5"/>
      <c r="G88" s="5"/>
      <c r="H88" s="5"/>
    </row>
    <row r="89" spans="3:11">
      <c r="C89" s="5"/>
      <c r="D89" s="5"/>
      <c r="E89" s="5"/>
      <c r="F89" s="5"/>
      <c r="G89" s="5"/>
      <c r="H89" s="5"/>
    </row>
    <row r="90" spans="3:11">
      <c r="C90" s="5"/>
      <c r="D90" s="5"/>
      <c r="E90" s="5"/>
      <c r="F90" s="5"/>
      <c r="G90" s="5"/>
      <c r="H90" s="5"/>
    </row>
    <row r="91" spans="3:11">
      <c r="C91" s="5"/>
      <c r="D91" s="5"/>
      <c r="E91" s="5"/>
      <c r="F91" s="5"/>
      <c r="G91" s="5"/>
      <c r="H91" s="5"/>
    </row>
    <row r="92" spans="3:11">
      <c r="C92" s="5"/>
      <c r="D92" s="5"/>
      <c r="E92" s="5"/>
      <c r="F92" s="5"/>
      <c r="G92" s="5"/>
      <c r="H92" s="5"/>
    </row>
    <row r="93" spans="3:11">
      <c r="C93" s="5"/>
      <c r="D93" s="5"/>
      <c r="E93" s="5"/>
      <c r="F93" s="5"/>
      <c r="G93" s="5"/>
      <c r="H93" s="5"/>
    </row>
    <row r="94" spans="3:11">
      <c r="C94" s="5"/>
      <c r="D94" s="5"/>
      <c r="E94" s="5"/>
      <c r="F94" s="5"/>
      <c r="G94" s="5"/>
      <c r="H94" s="5"/>
    </row>
    <row r="95" spans="3:11">
      <c r="C95" s="5"/>
      <c r="D95" s="5"/>
      <c r="E95" s="5"/>
      <c r="F95" s="5"/>
      <c r="G95" s="5"/>
      <c r="H95" s="5"/>
    </row>
    <row r="96" spans="3:11">
      <c r="C96" s="5"/>
      <c r="D96" s="5"/>
      <c r="E96" s="5"/>
      <c r="F96" s="5"/>
      <c r="G96" s="5"/>
      <c r="H96" s="5"/>
    </row>
    <row r="97" spans="3:8">
      <c r="C97" s="5"/>
      <c r="D97" s="5"/>
      <c r="E97" s="5"/>
      <c r="F97" s="5"/>
      <c r="G97" s="5"/>
      <c r="H97" s="5"/>
    </row>
    <row r="98" spans="3:8">
      <c r="C98" s="5"/>
      <c r="D98" s="5"/>
      <c r="E98" s="5"/>
      <c r="F98" s="5"/>
      <c r="G98" s="5"/>
      <c r="H98" s="5"/>
    </row>
    <row r="99" spans="3:8">
      <c r="C99" s="5"/>
      <c r="D99" s="5"/>
      <c r="E99" s="5"/>
      <c r="F99" s="5"/>
      <c r="G99" s="5"/>
      <c r="H99" s="5"/>
    </row>
    <row r="100" spans="3:8">
      <c r="C100" s="5"/>
      <c r="D100" s="5"/>
      <c r="E100" s="5"/>
      <c r="F100" s="5"/>
      <c r="G100" s="5"/>
      <c r="H100" s="5"/>
    </row>
    <row r="101" spans="3:8">
      <c r="C101" s="5"/>
      <c r="D101" s="5"/>
      <c r="E101" s="5"/>
      <c r="F101" s="5"/>
      <c r="G101" s="5"/>
      <c r="H101" s="5"/>
    </row>
    <row r="102" spans="3:8">
      <c r="C102" s="5"/>
      <c r="D102" s="5"/>
      <c r="E102" s="5"/>
      <c r="F102" s="5"/>
      <c r="G102" s="5"/>
      <c r="H102" s="5"/>
    </row>
    <row r="103" spans="3:8">
      <c r="C103" s="5"/>
      <c r="D103" s="5"/>
      <c r="E103" s="5"/>
      <c r="F103" s="5"/>
      <c r="G103" s="5"/>
      <c r="H103" s="5"/>
    </row>
    <row r="104" spans="3:8">
      <c r="C104" s="5"/>
      <c r="D104" s="5"/>
      <c r="E104" s="5"/>
      <c r="F104" s="5"/>
      <c r="G104" s="5"/>
      <c r="H104" s="5"/>
    </row>
    <row r="105" spans="3:8">
      <c r="C105" s="5"/>
      <c r="D105" s="5"/>
      <c r="E105" s="5"/>
      <c r="F105" s="5"/>
      <c r="G105" s="5"/>
      <c r="H105" s="5"/>
    </row>
    <row r="106" spans="3:8">
      <c r="C106" s="5"/>
      <c r="D106" s="5"/>
      <c r="E106" s="5"/>
      <c r="F106" s="5"/>
      <c r="G106" s="5"/>
      <c r="H106" s="5"/>
    </row>
    <row r="107" spans="3:8">
      <c r="C107" s="5"/>
      <c r="D107" s="5"/>
      <c r="E107" s="5"/>
      <c r="F107" s="5"/>
      <c r="G107" s="5"/>
      <c r="H107" s="5"/>
    </row>
    <row r="108" spans="3:8">
      <c r="C108" s="5"/>
      <c r="D108" s="5"/>
      <c r="E108" s="5"/>
      <c r="F108" s="5"/>
      <c r="G108" s="5"/>
      <c r="H108" s="5"/>
    </row>
    <row r="109" spans="3:8">
      <c r="C109" s="5"/>
      <c r="D109" s="5"/>
      <c r="E109" s="5"/>
      <c r="F109" s="5"/>
      <c r="G109" s="5"/>
      <c r="H109" s="5"/>
    </row>
    <row r="110" spans="3:8">
      <c r="C110" s="5"/>
      <c r="D110" s="5"/>
      <c r="E110" s="5"/>
      <c r="F110" s="5"/>
      <c r="G110" s="5"/>
      <c r="H110" s="5"/>
    </row>
    <row r="111" spans="3:8">
      <c r="C111" s="5"/>
      <c r="D111" s="5"/>
      <c r="E111" s="5"/>
      <c r="F111" s="5"/>
      <c r="G111" s="5"/>
      <c r="H111" s="5"/>
    </row>
    <row r="112" spans="3:8">
      <c r="C112" s="5"/>
      <c r="D112" s="5"/>
      <c r="E112" s="5"/>
      <c r="F112" s="5"/>
      <c r="G112" s="5"/>
      <c r="H112" s="5"/>
    </row>
    <row r="113" spans="3:8">
      <c r="C113" s="5"/>
      <c r="D113" s="5"/>
      <c r="E113" s="5"/>
      <c r="F113" s="5"/>
      <c r="G113" s="5"/>
      <c r="H113" s="5"/>
    </row>
    <row r="114" spans="3:8">
      <c r="C114" s="5"/>
      <c r="D114" s="5"/>
      <c r="E114" s="5"/>
      <c r="F114" s="5"/>
      <c r="G114" s="5"/>
      <c r="H114" s="5"/>
    </row>
    <row r="115" spans="3:8">
      <c r="C115" s="5"/>
      <c r="D115" s="5"/>
      <c r="E115" s="5"/>
      <c r="F115" s="5"/>
      <c r="G115" s="5"/>
      <c r="H115" s="5"/>
    </row>
    <row r="116" spans="3:8">
      <c r="C116" s="5"/>
      <c r="D116" s="5"/>
      <c r="E116" s="5"/>
      <c r="F116" s="5"/>
      <c r="G116" s="5"/>
      <c r="H116" s="5"/>
    </row>
    <row r="117" spans="3:8">
      <c r="C117" s="5"/>
      <c r="D117" s="5"/>
      <c r="E117" s="5"/>
      <c r="F117" s="5"/>
      <c r="G117" s="5"/>
      <c r="H117" s="5"/>
    </row>
    <row r="118" spans="3:8">
      <c r="C118" s="5"/>
      <c r="D118" s="5"/>
      <c r="E118" s="5"/>
      <c r="F118" s="5"/>
      <c r="G118" s="5"/>
      <c r="H118" s="5"/>
    </row>
    <row r="119" spans="3:8">
      <c r="C119" s="5"/>
      <c r="D119" s="5"/>
      <c r="E119" s="5"/>
      <c r="F119" s="5"/>
      <c r="G119" s="5"/>
      <c r="H119" s="5"/>
    </row>
    <row r="120" spans="3:8">
      <c r="C120" s="5"/>
      <c r="D120" s="5"/>
      <c r="E120" s="5"/>
      <c r="F120" s="5"/>
      <c r="G120" s="5"/>
      <c r="H120" s="5"/>
    </row>
    <row r="121" spans="3:8">
      <c r="C121" s="5"/>
      <c r="D121" s="5"/>
      <c r="E121" s="5"/>
      <c r="F121" s="5"/>
      <c r="G121" s="5"/>
      <c r="H121" s="5"/>
    </row>
    <row r="122" spans="3:8">
      <c r="C122" s="5"/>
      <c r="D122" s="5"/>
      <c r="E122" s="5"/>
      <c r="F122" s="5"/>
      <c r="G122" s="5"/>
      <c r="H122" s="5"/>
    </row>
    <row r="123" spans="3:8">
      <c r="C123" s="5"/>
      <c r="D123" s="5"/>
      <c r="E123" s="5"/>
      <c r="F123" s="5"/>
      <c r="G123" s="5"/>
      <c r="H123" s="5"/>
    </row>
    <row r="124" spans="3:8">
      <c r="C124" s="5"/>
      <c r="D124" s="5"/>
      <c r="E124" s="5"/>
      <c r="F124" s="5"/>
      <c r="G124" s="5"/>
      <c r="H124" s="5"/>
    </row>
    <row r="125" spans="3:8">
      <c r="C125" s="5"/>
      <c r="D125" s="5"/>
      <c r="E125" s="5"/>
      <c r="F125" s="5"/>
      <c r="G125" s="5"/>
      <c r="H125" s="5"/>
    </row>
    <row r="126" spans="3:8">
      <c r="C126" s="5"/>
      <c r="D126" s="5"/>
      <c r="E126" s="5"/>
      <c r="F126" s="5"/>
      <c r="G126" s="5"/>
      <c r="H126" s="5"/>
    </row>
    <row r="127" spans="3:8">
      <c r="C127" s="5"/>
      <c r="D127" s="5"/>
      <c r="E127" s="5"/>
      <c r="F127" s="5"/>
      <c r="G127" s="5"/>
      <c r="H127" s="5"/>
    </row>
    <row r="128" spans="3:8">
      <c r="C128" s="5"/>
      <c r="D128" s="5"/>
      <c r="E128" s="5"/>
      <c r="F128" s="5"/>
      <c r="G128" s="5"/>
      <c r="H128" s="5"/>
    </row>
    <row r="129" spans="3:8">
      <c r="C129" s="5"/>
      <c r="D129" s="5"/>
      <c r="E129" s="5"/>
      <c r="F129" s="5"/>
      <c r="G129" s="5"/>
      <c r="H129" s="5"/>
    </row>
    <row r="130" spans="3:8">
      <c r="C130" s="5"/>
      <c r="D130" s="5"/>
      <c r="E130" s="5"/>
      <c r="F130" s="5"/>
      <c r="G130" s="5"/>
      <c r="H130" s="5"/>
    </row>
    <row r="131" spans="3:8">
      <c r="C131" s="5"/>
      <c r="D131" s="5"/>
      <c r="E131" s="5"/>
      <c r="F131" s="5"/>
      <c r="G131" s="5"/>
      <c r="H131" s="5"/>
    </row>
    <row r="132" spans="3:8">
      <c r="C132" s="5"/>
      <c r="D132" s="5"/>
      <c r="E132" s="5"/>
      <c r="F132" s="5"/>
      <c r="G132" s="5"/>
      <c r="H132" s="5"/>
    </row>
    <row r="133" spans="3:8">
      <c r="C133" s="5"/>
      <c r="D133" s="5"/>
      <c r="E133" s="5"/>
      <c r="F133" s="5"/>
      <c r="G133" s="5"/>
      <c r="H133" s="5"/>
    </row>
    <row r="134" spans="3:8">
      <c r="C134" s="5"/>
      <c r="D134" s="5"/>
      <c r="E134" s="5"/>
      <c r="F134" s="5"/>
      <c r="G134" s="5"/>
      <c r="H134" s="5"/>
    </row>
    <row r="135" spans="3:8">
      <c r="C135" s="5"/>
      <c r="D135" s="5"/>
      <c r="E135" s="5"/>
      <c r="F135" s="5"/>
      <c r="G135" s="5"/>
      <c r="H135" s="5"/>
    </row>
    <row r="136" spans="3:8">
      <c r="C136" s="5"/>
      <c r="D136" s="5"/>
      <c r="E136" s="5"/>
      <c r="F136" s="5"/>
      <c r="G136" s="5"/>
      <c r="H136" s="5"/>
    </row>
    <row r="137" spans="3:8">
      <c r="C137" s="5"/>
      <c r="D137" s="5"/>
      <c r="E137" s="5"/>
      <c r="F137" s="5"/>
      <c r="G137" s="5"/>
      <c r="H137" s="5"/>
    </row>
    <row r="138" spans="3:8">
      <c r="C138" s="5"/>
      <c r="D138" s="5"/>
      <c r="E138" s="5"/>
      <c r="F138" s="5"/>
      <c r="G138" s="5"/>
      <c r="H138" s="5"/>
    </row>
    <row r="139" spans="3:8">
      <c r="C139" s="5"/>
      <c r="D139" s="5"/>
      <c r="E139" s="5"/>
      <c r="F139" s="5"/>
      <c r="G139" s="5"/>
      <c r="H139" s="5"/>
    </row>
    <row r="140" spans="3:8">
      <c r="C140" s="5"/>
      <c r="D140" s="5"/>
      <c r="E140" s="5"/>
      <c r="F140" s="5"/>
      <c r="G140" s="5"/>
      <c r="H140" s="5"/>
    </row>
    <row r="141" spans="3:8">
      <c r="C141" s="5"/>
      <c r="D141" s="5"/>
      <c r="E141" s="5"/>
      <c r="F141" s="5"/>
      <c r="G141" s="5"/>
      <c r="H141" s="5"/>
    </row>
    <row r="142" spans="3:8">
      <c r="C142" s="5"/>
      <c r="D142" s="5"/>
      <c r="E142" s="5"/>
      <c r="F142" s="5"/>
      <c r="G142" s="5"/>
      <c r="H142" s="5"/>
    </row>
    <row r="143" spans="3:8">
      <c r="C143" s="5"/>
      <c r="D143" s="5"/>
      <c r="E143" s="5"/>
      <c r="F143" s="5"/>
      <c r="G143" s="5"/>
      <c r="H143" s="5"/>
    </row>
    <row r="144" spans="3:8">
      <c r="C144" s="5"/>
      <c r="D144" s="5"/>
      <c r="E144" s="5"/>
      <c r="F144" s="5"/>
      <c r="G144" s="5"/>
      <c r="H144" s="5"/>
    </row>
    <row r="145" spans="3:8">
      <c r="C145" s="5"/>
      <c r="D145" s="5"/>
      <c r="E145" s="5"/>
      <c r="F145" s="5"/>
      <c r="G145" s="5"/>
      <c r="H145" s="5"/>
    </row>
    <row r="146" spans="3:8">
      <c r="C146" s="5"/>
      <c r="D146" s="5"/>
      <c r="E146" s="5"/>
      <c r="F146" s="5"/>
      <c r="G146" s="5"/>
      <c r="H146" s="5"/>
    </row>
    <row r="147" spans="3:8">
      <c r="C147" s="5"/>
      <c r="D147" s="5"/>
      <c r="E147" s="5"/>
      <c r="F147" s="5"/>
      <c r="G147" s="5"/>
      <c r="H147" s="5"/>
    </row>
    <row r="148" spans="3:8">
      <c r="C148" s="5"/>
      <c r="D148" s="5"/>
      <c r="E148" s="5"/>
      <c r="F148" s="5"/>
      <c r="G148" s="5"/>
      <c r="H148" s="5"/>
    </row>
    <row r="149" spans="3:8">
      <c r="C149" s="5"/>
      <c r="D149" s="5"/>
      <c r="E149" s="5"/>
      <c r="F149" s="5"/>
      <c r="G149" s="5"/>
      <c r="H149" s="5"/>
    </row>
    <row r="150" spans="3:8">
      <c r="C150" s="5"/>
      <c r="D150" s="5"/>
      <c r="E150" s="5"/>
      <c r="F150" s="5"/>
      <c r="G150" s="5"/>
      <c r="H150" s="5"/>
    </row>
    <row r="151" spans="3:8">
      <c r="C151" s="5"/>
      <c r="D151" s="5"/>
      <c r="E151" s="5"/>
      <c r="F151" s="5"/>
      <c r="G151" s="5"/>
      <c r="H151" s="5"/>
    </row>
    <row r="152" spans="3:8">
      <c r="C152" s="5"/>
      <c r="D152" s="5"/>
      <c r="E152" s="5"/>
      <c r="F152" s="5"/>
      <c r="G152" s="5"/>
      <c r="H152" s="5"/>
    </row>
    <row r="153" spans="3:8">
      <c r="C153" s="5"/>
      <c r="D153" s="5"/>
      <c r="E153" s="5"/>
      <c r="F153" s="5"/>
      <c r="G153" s="5"/>
      <c r="H153" s="5"/>
    </row>
    <row r="154" spans="3:8">
      <c r="C154" s="5"/>
      <c r="D154" s="5"/>
      <c r="E154" s="5"/>
      <c r="F154" s="5"/>
      <c r="G154" s="5"/>
      <c r="H154" s="5"/>
    </row>
    <row r="155" spans="3:8">
      <c r="C155" s="5"/>
      <c r="D155" s="5"/>
      <c r="E155" s="5"/>
      <c r="F155" s="5"/>
      <c r="G155" s="5"/>
      <c r="H155" s="5"/>
    </row>
    <row r="156" spans="3:8">
      <c r="C156" s="5"/>
      <c r="D156" s="5"/>
      <c r="E156" s="5"/>
      <c r="F156" s="5"/>
      <c r="G156" s="5"/>
      <c r="H156" s="5"/>
    </row>
    <row r="157" spans="3:8">
      <c r="C157" s="5"/>
      <c r="D157" s="5"/>
      <c r="E157" s="5"/>
      <c r="F157" s="5"/>
      <c r="G157" s="5"/>
      <c r="H157" s="5"/>
    </row>
    <row r="158" spans="3:8">
      <c r="C158" s="5"/>
      <c r="D158" s="5"/>
      <c r="E158" s="5"/>
      <c r="F158" s="5"/>
      <c r="G158" s="5"/>
      <c r="H158" s="5"/>
    </row>
    <row r="159" spans="3:8">
      <c r="C159" s="5"/>
      <c r="D159" s="5"/>
      <c r="E159" s="5"/>
      <c r="F159" s="5"/>
      <c r="G159" s="5"/>
      <c r="H159" s="5"/>
    </row>
    <row r="160" spans="3:8">
      <c r="C160" s="5"/>
      <c r="D160" s="5"/>
      <c r="E160" s="5"/>
      <c r="F160" s="5"/>
      <c r="G160" s="5"/>
      <c r="H160" s="5"/>
    </row>
    <row r="161" spans="3:8">
      <c r="C161" s="5"/>
      <c r="D161" s="5"/>
      <c r="E161" s="5"/>
      <c r="F161" s="5"/>
      <c r="G161" s="5"/>
      <c r="H161" s="5"/>
    </row>
    <row r="162" spans="3:8">
      <c r="C162" s="5"/>
      <c r="D162" s="5"/>
      <c r="E162" s="5"/>
      <c r="F162" s="5"/>
      <c r="G162" s="5"/>
      <c r="H162" s="5"/>
    </row>
    <row r="163" spans="3:8">
      <c r="C163" s="5"/>
      <c r="D163" s="5"/>
      <c r="E163" s="5"/>
      <c r="F163" s="5"/>
      <c r="G163" s="5"/>
      <c r="H163" s="5"/>
    </row>
    <row r="164" spans="3:8">
      <c r="C164" s="5"/>
      <c r="D164" s="5"/>
      <c r="E164" s="5"/>
      <c r="F164" s="5"/>
      <c r="G164" s="5"/>
      <c r="H164" s="5"/>
    </row>
    <row r="165" spans="3:8">
      <c r="C165" s="5"/>
      <c r="D165" s="5"/>
      <c r="E165" s="5"/>
      <c r="F165" s="5"/>
      <c r="G165" s="5"/>
      <c r="H165" s="5"/>
    </row>
    <row r="166" spans="3:8">
      <c r="C166" s="5"/>
      <c r="D166" s="5"/>
      <c r="E166" s="5"/>
      <c r="F166" s="5"/>
      <c r="G166" s="5"/>
      <c r="H166" s="5"/>
    </row>
    <row r="167" spans="3:8">
      <c r="C167" s="5"/>
      <c r="D167" s="5"/>
      <c r="E167" s="5"/>
      <c r="F167" s="5"/>
      <c r="G167" s="5"/>
      <c r="H167" s="5"/>
    </row>
    <row r="168" spans="3:8">
      <c r="C168" s="5"/>
      <c r="D168" s="5"/>
      <c r="E168" s="5"/>
      <c r="F168" s="5"/>
      <c r="G168" s="5"/>
      <c r="H168" s="5"/>
    </row>
    <row r="169" spans="3:8">
      <c r="C169" s="5"/>
      <c r="D169" s="5"/>
      <c r="E169" s="5"/>
      <c r="F169" s="5"/>
      <c r="G169" s="5"/>
      <c r="H169" s="5"/>
    </row>
    <row r="170" spans="3:8">
      <c r="C170" s="5"/>
      <c r="D170" s="5"/>
      <c r="E170" s="5"/>
      <c r="F170" s="5"/>
      <c r="G170" s="5"/>
      <c r="H170" s="5"/>
    </row>
    <row r="171" spans="3:8">
      <c r="C171" s="5"/>
      <c r="D171" s="5"/>
      <c r="E171" s="5"/>
      <c r="F171" s="5"/>
      <c r="G171" s="5"/>
      <c r="H171" s="5"/>
    </row>
    <row r="172" spans="3:8">
      <c r="C172" s="5"/>
      <c r="D172" s="5"/>
      <c r="E172" s="5"/>
      <c r="F172" s="5"/>
      <c r="G172" s="5"/>
      <c r="H172" s="5"/>
    </row>
    <row r="173" spans="3:8">
      <c r="C173" s="5"/>
      <c r="D173" s="5"/>
      <c r="E173" s="5"/>
      <c r="F173" s="5"/>
      <c r="G173" s="5"/>
      <c r="H173" s="5"/>
    </row>
    <row r="174" spans="3:8">
      <c r="C174" s="5"/>
      <c r="D174" s="5"/>
      <c r="E174" s="5"/>
      <c r="F174" s="5"/>
      <c r="G174" s="5"/>
      <c r="H174" s="5"/>
    </row>
    <row r="175" spans="3:8">
      <c r="C175" s="5"/>
      <c r="D175" s="5"/>
      <c r="E175" s="5"/>
      <c r="F175" s="5"/>
      <c r="G175" s="5"/>
      <c r="H175" s="5"/>
    </row>
    <row r="176" spans="3:8">
      <c r="C176" s="5"/>
      <c r="D176" s="5"/>
      <c r="E176" s="5"/>
      <c r="F176" s="5"/>
      <c r="G176" s="5"/>
      <c r="H176" s="5"/>
    </row>
    <row r="177" spans="3:8">
      <c r="C177" s="5"/>
      <c r="D177" s="5"/>
      <c r="E177" s="5"/>
      <c r="F177" s="5"/>
      <c r="G177" s="5"/>
      <c r="H177" s="5"/>
    </row>
    <row r="178" spans="3:8">
      <c r="C178" s="5"/>
      <c r="D178" s="5"/>
      <c r="E178" s="5"/>
      <c r="F178" s="5"/>
      <c r="G178" s="5"/>
      <c r="H178" s="5"/>
    </row>
    <row r="179" spans="3:8">
      <c r="C179" s="5"/>
      <c r="D179" s="5"/>
      <c r="E179" s="5"/>
      <c r="F179" s="5"/>
      <c r="G179" s="5"/>
      <c r="H179" s="5"/>
    </row>
    <row r="180" spans="3:8">
      <c r="C180" s="5"/>
      <c r="D180" s="5"/>
      <c r="E180" s="5"/>
      <c r="F180" s="5"/>
      <c r="G180" s="5"/>
      <c r="H180" s="5"/>
    </row>
    <row r="181" spans="3:8">
      <c r="C181" s="5"/>
      <c r="D181" s="5"/>
      <c r="E181" s="5"/>
      <c r="F181" s="5"/>
      <c r="G181" s="5"/>
      <c r="H181" s="5"/>
    </row>
    <row r="182" spans="3:8">
      <c r="C182" s="5"/>
      <c r="D182" s="5"/>
      <c r="E182" s="5"/>
      <c r="F182" s="5"/>
      <c r="G182" s="5"/>
      <c r="H182" s="5"/>
    </row>
    <row r="183" spans="3:8">
      <c r="C183" s="5"/>
      <c r="D183" s="5"/>
      <c r="E183" s="5"/>
      <c r="F183" s="5"/>
      <c r="G183" s="5"/>
      <c r="H183" s="5"/>
    </row>
    <row r="184" spans="3:8">
      <c r="C184" s="5"/>
      <c r="D184" s="5"/>
      <c r="E184" s="5"/>
      <c r="F184" s="5"/>
      <c r="G184" s="5"/>
      <c r="H184" s="5"/>
    </row>
    <row r="185" spans="3:8">
      <c r="C185" s="5"/>
      <c r="D185" s="5"/>
      <c r="E185" s="5"/>
      <c r="F185" s="5"/>
      <c r="G185" s="5"/>
      <c r="H185" s="5"/>
    </row>
    <row r="186" spans="3:8">
      <c r="C186" s="5"/>
      <c r="D186" s="5"/>
      <c r="E186" s="5"/>
      <c r="F186" s="5"/>
      <c r="G186" s="5"/>
      <c r="H186" s="5"/>
    </row>
    <row r="187" spans="3:8">
      <c r="C187" s="5"/>
      <c r="D187" s="5"/>
      <c r="E187" s="5"/>
      <c r="F187" s="5"/>
      <c r="G187" s="5"/>
      <c r="H187" s="5"/>
    </row>
    <row r="188" spans="3:8">
      <c r="C188" s="5"/>
      <c r="D188" s="5"/>
      <c r="E188" s="5"/>
      <c r="F188" s="5"/>
      <c r="G188" s="5"/>
      <c r="H188" s="5"/>
    </row>
    <row r="189" spans="3:8">
      <c r="C189" s="5"/>
      <c r="D189" s="5"/>
      <c r="E189" s="5"/>
      <c r="F189" s="5"/>
      <c r="G189" s="5"/>
      <c r="H189" s="5"/>
    </row>
    <row r="190" spans="3:8">
      <c r="C190" s="5"/>
      <c r="D190" s="5"/>
      <c r="E190" s="5"/>
      <c r="F190" s="5"/>
      <c r="G190" s="5"/>
      <c r="H190" s="5"/>
    </row>
    <row r="191" spans="3:8">
      <c r="C191" s="5"/>
      <c r="D191" s="5"/>
      <c r="E191" s="5"/>
      <c r="F191" s="5"/>
      <c r="G191" s="5"/>
      <c r="H191" s="5"/>
    </row>
    <row r="192" spans="3:8">
      <c r="C192" s="5"/>
      <c r="D192" s="5"/>
      <c r="E192" s="5"/>
      <c r="F192" s="5"/>
      <c r="G192" s="5"/>
      <c r="H192" s="5"/>
    </row>
    <row r="193" spans="3:8">
      <c r="C193" s="5"/>
      <c r="D193" s="5"/>
      <c r="E193" s="5"/>
      <c r="F193" s="5"/>
      <c r="G193" s="5"/>
      <c r="H193" s="5"/>
    </row>
    <row r="194" spans="3:8">
      <c r="C194" s="5"/>
      <c r="D194" s="5"/>
      <c r="E194" s="5"/>
      <c r="F194" s="5"/>
      <c r="G194" s="5"/>
      <c r="H194" s="5"/>
    </row>
    <row r="195" spans="3:8">
      <c r="C195" s="5"/>
      <c r="D195" s="5"/>
      <c r="E195" s="5"/>
      <c r="F195" s="5"/>
      <c r="G195" s="5"/>
      <c r="H195" s="5"/>
    </row>
    <row r="196" spans="3:8">
      <c r="C196" s="5"/>
      <c r="D196" s="5"/>
      <c r="E196" s="5"/>
      <c r="F196" s="5"/>
      <c r="G196" s="5"/>
      <c r="H196" s="5"/>
    </row>
    <row r="197" spans="3:8">
      <c r="C197" s="5"/>
      <c r="D197" s="5"/>
      <c r="E197" s="5"/>
      <c r="F197" s="5"/>
      <c r="G197" s="5"/>
      <c r="H197" s="5"/>
    </row>
    <row r="198" spans="3:8">
      <c r="C198" s="5"/>
      <c r="D198" s="5"/>
      <c r="E198" s="5"/>
      <c r="F198" s="5"/>
      <c r="G198" s="5"/>
      <c r="H198" s="5"/>
    </row>
    <row r="199" spans="3:8">
      <c r="C199" s="5"/>
      <c r="D199" s="5"/>
      <c r="E199" s="5"/>
      <c r="F199" s="5"/>
      <c r="G199" s="5"/>
      <c r="H199" s="5"/>
    </row>
    <row r="200" spans="3:8">
      <c r="C200" s="5"/>
      <c r="D200" s="5"/>
      <c r="E200" s="5"/>
      <c r="F200" s="5"/>
      <c r="G200" s="5"/>
      <c r="H200" s="5"/>
    </row>
    <row r="201" spans="3:8">
      <c r="C201" s="5"/>
      <c r="D201" s="5"/>
      <c r="E201" s="5"/>
      <c r="F201" s="5"/>
      <c r="G201" s="5"/>
      <c r="H201" s="5"/>
    </row>
    <row r="202" spans="3:8">
      <c r="C202" s="5"/>
      <c r="D202" s="5"/>
      <c r="E202" s="5"/>
      <c r="F202" s="5"/>
      <c r="G202" s="5"/>
      <c r="H202" s="5"/>
    </row>
    <row r="203" spans="3:8">
      <c r="C203" s="5"/>
      <c r="D203" s="5"/>
      <c r="E203" s="5"/>
      <c r="F203" s="5"/>
      <c r="G203" s="5"/>
      <c r="H203" s="5"/>
    </row>
    <row r="204" spans="3:8">
      <c r="C204" s="5"/>
      <c r="D204" s="5"/>
      <c r="E204" s="5"/>
      <c r="F204" s="5"/>
      <c r="G204" s="5"/>
      <c r="H204" s="5"/>
    </row>
    <row r="205" spans="3:8">
      <c r="C205" s="5"/>
      <c r="D205" s="5"/>
      <c r="E205" s="5"/>
      <c r="F205" s="5"/>
      <c r="G205" s="5"/>
      <c r="H205" s="5"/>
    </row>
    <row r="206" spans="3:8">
      <c r="C206" s="5"/>
      <c r="D206" s="5"/>
      <c r="E206" s="5"/>
      <c r="F206" s="5"/>
      <c r="G206" s="5"/>
      <c r="H206" s="5"/>
    </row>
    <row r="207" spans="3:8">
      <c r="C207" s="5"/>
      <c r="D207" s="5"/>
      <c r="E207" s="5"/>
      <c r="F207" s="5"/>
      <c r="G207" s="5"/>
      <c r="H207" s="5"/>
    </row>
    <row r="208" spans="3:8">
      <c r="C208" s="5"/>
      <c r="D208" s="5"/>
      <c r="E208" s="5"/>
      <c r="F208" s="5"/>
      <c r="G208" s="5"/>
      <c r="H208" s="5"/>
    </row>
    <row r="209" spans="3:8">
      <c r="C209" s="5"/>
      <c r="D209" s="5"/>
      <c r="E209" s="5"/>
      <c r="F209" s="5"/>
      <c r="G209" s="5"/>
      <c r="H209" s="5"/>
    </row>
    <row r="210" spans="3:8">
      <c r="C210" s="5"/>
      <c r="D210" s="5"/>
      <c r="E210" s="5"/>
      <c r="F210" s="5"/>
      <c r="G210" s="5"/>
      <c r="H210" s="5"/>
    </row>
    <row r="211" spans="3:8">
      <c r="C211" s="5"/>
      <c r="D211" s="5"/>
      <c r="E211" s="5"/>
      <c r="F211" s="5"/>
      <c r="G211" s="5"/>
      <c r="H211" s="5"/>
    </row>
    <row r="212" spans="3:8">
      <c r="C212" s="5"/>
      <c r="D212" s="5"/>
      <c r="E212" s="5"/>
      <c r="F212" s="5"/>
      <c r="G212" s="5"/>
      <c r="H212" s="5"/>
    </row>
    <row r="213" spans="3:8">
      <c r="C213" s="5"/>
      <c r="D213" s="5"/>
      <c r="E213" s="5"/>
      <c r="F213" s="5"/>
      <c r="G213" s="5"/>
      <c r="H213" s="5"/>
    </row>
    <row r="214" spans="3:8">
      <c r="C214" s="5"/>
      <c r="D214" s="5"/>
      <c r="E214" s="5"/>
      <c r="F214" s="5"/>
      <c r="G214" s="5"/>
      <c r="H214" s="5"/>
    </row>
    <row r="215" spans="3:8">
      <c r="C215" s="5"/>
      <c r="D215" s="5"/>
      <c r="E215" s="5"/>
      <c r="F215" s="5"/>
      <c r="G215" s="5"/>
      <c r="H215" s="5"/>
    </row>
    <row r="216" spans="3:8">
      <c r="C216" s="5"/>
      <c r="D216" s="5"/>
      <c r="E216" s="5"/>
      <c r="F216" s="5"/>
      <c r="G216" s="5"/>
      <c r="H216" s="5"/>
    </row>
    <row r="217" spans="3:8">
      <c r="C217" s="5"/>
      <c r="D217" s="5"/>
      <c r="E217" s="5"/>
      <c r="F217" s="5"/>
      <c r="G217" s="5"/>
      <c r="H217" s="5"/>
    </row>
    <row r="218" spans="3:8">
      <c r="C218" s="5"/>
      <c r="D218" s="5"/>
      <c r="E218" s="5"/>
      <c r="F218" s="5"/>
      <c r="G218" s="5"/>
      <c r="H218" s="5"/>
    </row>
    <row r="219" spans="3:8">
      <c r="C219" s="5"/>
      <c r="D219" s="5"/>
      <c r="E219" s="5"/>
      <c r="F219" s="5"/>
      <c r="G219" s="5"/>
      <c r="H219" s="5"/>
    </row>
    <row r="220" spans="3:8">
      <c r="C220" s="5"/>
      <c r="D220" s="5"/>
      <c r="E220" s="5"/>
      <c r="F220" s="5"/>
      <c r="G220" s="5"/>
      <c r="H220" s="5"/>
    </row>
    <row r="221" spans="3:8">
      <c r="C221" s="5"/>
      <c r="D221" s="5"/>
      <c r="E221" s="5"/>
      <c r="F221" s="5"/>
      <c r="G221" s="5"/>
      <c r="H221" s="5"/>
    </row>
    <row r="222" spans="3:8">
      <c r="C222" s="5"/>
      <c r="D222" s="5"/>
      <c r="E222" s="5"/>
      <c r="F222" s="5"/>
      <c r="G222" s="5"/>
      <c r="H222" s="5"/>
    </row>
    <row r="223" spans="3:8">
      <c r="C223" s="5"/>
      <c r="D223" s="5"/>
      <c r="E223" s="5"/>
      <c r="F223" s="5"/>
      <c r="G223" s="5"/>
      <c r="H223" s="5"/>
    </row>
    <row r="224" spans="3:8">
      <c r="C224" s="5"/>
      <c r="D224" s="5"/>
      <c r="E224" s="5"/>
      <c r="F224" s="5"/>
      <c r="G224" s="5"/>
      <c r="H224" s="5"/>
    </row>
    <row r="225" spans="3:8">
      <c r="C225" s="5"/>
      <c r="D225" s="5"/>
      <c r="E225" s="5"/>
      <c r="F225" s="5"/>
      <c r="G225" s="5"/>
      <c r="H225" s="5"/>
    </row>
    <row r="226" spans="3:8">
      <c r="C226" s="5"/>
      <c r="D226" s="5"/>
      <c r="E226" s="5"/>
      <c r="F226" s="5"/>
      <c r="G226" s="5"/>
      <c r="H226" s="5"/>
    </row>
    <row r="227" spans="3:8">
      <c r="C227" s="5"/>
      <c r="D227" s="5"/>
      <c r="E227" s="5"/>
      <c r="F227" s="5"/>
      <c r="G227" s="5"/>
      <c r="H227" s="5"/>
    </row>
    <row r="228" spans="3:8">
      <c r="C228" s="5"/>
      <c r="D228" s="5"/>
      <c r="E228" s="5"/>
      <c r="F228" s="5"/>
      <c r="G228" s="5"/>
      <c r="H228" s="5"/>
    </row>
    <row r="229" spans="3:8">
      <c r="C229" s="5"/>
      <c r="D229" s="5"/>
      <c r="E229" s="5"/>
      <c r="F229" s="5"/>
      <c r="G229" s="5"/>
      <c r="H229" s="5"/>
    </row>
    <row r="230" spans="3:8">
      <c r="C230" s="5"/>
      <c r="D230" s="5"/>
      <c r="E230" s="5"/>
      <c r="F230" s="5"/>
      <c r="G230" s="5"/>
      <c r="H230" s="5"/>
    </row>
    <row r="231" spans="3:8">
      <c r="C231" s="5"/>
      <c r="D231" s="5"/>
      <c r="E231" s="5"/>
      <c r="F231" s="5"/>
      <c r="G231" s="5"/>
      <c r="H231" s="5"/>
    </row>
    <row r="232" spans="3:8">
      <c r="C232" s="5"/>
      <c r="D232" s="5"/>
      <c r="E232" s="5"/>
      <c r="F232" s="5"/>
      <c r="G232" s="5"/>
      <c r="H232" s="5"/>
    </row>
    <row r="233" spans="3:8">
      <c r="C233" s="5"/>
      <c r="D233" s="5"/>
      <c r="E233" s="5"/>
      <c r="F233" s="5"/>
      <c r="G233" s="5"/>
      <c r="H233" s="5"/>
    </row>
    <row r="234" spans="3:8">
      <c r="C234" s="5"/>
      <c r="D234" s="5"/>
      <c r="E234" s="5"/>
      <c r="F234" s="5"/>
      <c r="G234" s="5"/>
      <c r="H234" s="5"/>
    </row>
    <row r="235" spans="3:8">
      <c r="C235" s="5"/>
      <c r="D235" s="5"/>
      <c r="E235" s="5"/>
      <c r="F235" s="5"/>
      <c r="G235" s="5"/>
      <c r="H235" s="5"/>
    </row>
    <row r="236" spans="3:8">
      <c r="C236" s="5"/>
      <c r="D236" s="5"/>
      <c r="E236" s="5"/>
      <c r="F236" s="5"/>
      <c r="G236" s="5"/>
      <c r="H236" s="5"/>
    </row>
    <row r="237" spans="3:8">
      <c r="C237" s="5"/>
      <c r="D237" s="5"/>
      <c r="E237" s="5"/>
      <c r="F237" s="5"/>
      <c r="G237" s="5"/>
      <c r="H237" s="5"/>
    </row>
    <row r="238" spans="3:8">
      <c r="C238" s="5"/>
      <c r="D238" s="5"/>
      <c r="E238" s="5"/>
      <c r="F238" s="5"/>
      <c r="G238" s="5"/>
      <c r="H238" s="5"/>
    </row>
    <row r="239" spans="3:8">
      <c r="C239" s="5"/>
      <c r="D239" s="5"/>
      <c r="E239" s="5"/>
      <c r="F239" s="5"/>
      <c r="G239" s="5"/>
      <c r="H239" s="5"/>
    </row>
    <row r="240" spans="3:8">
      <c r="C240" s="5"/>
      <c r="D240" s="5"/>
      <c r="E240" s="5"/>
      <c r="F240" s="5"/>
      <c r="G240" s="5"/>
      <c r="H240" s="5"/>
    </row>
    <row r="241" spans="3:8">
      <c r="C241" s="5"/>
      <c r="D241" s="5"/>
      <c r="E241" s="5"/>
      <c r="F241" s="5"/>
      <c r="G241" s="5"/>
      <c r="H241" s="5"/>
    </row>
    <row r="242" spans="3:8">
      <c r="C242" s="5"/>
      <c r="D242" s="5"/>
      <c r="E242" s="5"/>
      <c r="F242" s="5"/>
      <c r="G242" s="5"/>
      <c r="H242" s="5"/>
    </row>
    <row r="243" spans="3:8">
      <c r="C243" s="5"/>
      <c r="D243" s="5"/>
      <c r="E243" s="5"/>
      <c r="F243" s="5"/>
      <c r="G243" s="5"/>
      <c r="H243" s="5"/>
    </row>
    <row r="244" spans="3:8">
      <c r="C244" s="5"/>
      <c r="D244" s="5"/>
      <c r="E244" s="5"/>
      <c r="F244" s="5"/>
      <c r="G244" s="5"/>
      <c r="H244" s="5"/>
    </row>
    <row r="245" spans="3:8">
      <c r="C245" s="5"/>
      <c r="D245" s="5"/>
      <c r="E245" s="5"/>
      <c r="F245" s="5"/>
      <c r="G245" s="5"/>
      <c r="H245" s="5"/>
    </row>
    <row r="246" spans="3:8">
      <c r="C246" s="5"/>
      <c r="D246" s="5"/>
      <c r="E246" s="5"/>
      <c r="F246" s="5"/>
      <c r="G246" s="5"/>
      <c r="H246" s="5"/>
    </row>
    <row r="247" spans="3:8">
      <c r="C247" s="5"/>
      <c r="D247" s="5"/>
      <c r="E247" s="5"/>
      <c r="F247" s="5"/>
      <c r="G247" s="5"/>
      <c r="H247" s="5"/>
    </row>
    <row r="248" spans="3:8">
      <c r="C248" s="5"/>
      <c r="D248" s="5"/>
      <c r="E248" s="5"/>
      <c r="F248" s="5"/>
      <c r="G248" s="5"/>
      <c r="H248" s="5"/>
    </row>
    <row r="249" spans="3:8">
      <c r="C249" s="5"/>
      <c r="D249" s="5"/>
      <c r="E249" s="5"/>
      <c r="F249" s="5"/>
      <c r="G249" s="5"/>
      <c r="H249" s="5"/>
    </row>
    <row r="250" spans="3:8">
      <c r="C250" s="5"/>
      <c r="D250" s="5"/>
      <c r="E250" s="5"/>
      <c r="F250" s="5"/>
      <c r="G250" s="5"/>
      <c r="H250" s="5"/>
    </row>
    <row r="251" spans="3:8">
      <c r="C251" s="5"/>
      <c r="D251" s="5"/>
      <c r="E251" s="5"/>
      <c r="F251" s="5"/>
      <c r="G251" s="5"/>
      <c r="H251" s="5"/>
    </row>
    <row r="252" spans="3:8">
      <c r="C252" s="5"/>
      <c r="D252" s="5"/>
      <c r="E252" s="5"/>
      <c r="F252" s="5"/>
      <c r="G252" s="5"/>
      <c r="H252" s="5"/>
    </row>
    <row r="253" spans="3:8">
      <c r="C253" s="5"/>
      <c r="D253" s="5"/>
      <c r="E253" s="5"/>
      <c r="F253" s="5"/>
      <c r="G253" s="5"/>
      <c r="H253" s="5"/>
    </row>
    <row r="254" spans="3:8">
      <c r="C254" s="5"/>
      <c r="D254" s="5"/>
      <c r="E254" s="5"/>
      <c r="F254" s="5"/>
      <c r="G254" s="5"/>
      <c r="H254" s="5"/>
    </row>
    <row r="255" spans="3:8">
      <c r="C255" s="5"/>
      <c r="D255" s="5"/>
      <c r="E255" s="5"/>
      <c r="F255" s="5"/>
      <c r="G255" s="5"/>
      <c r="H255" s="5"/>
    </row>
    <row r="256" spans="3:8">
      <c r="C256" s="5"/>
      <c r="D256" s="5"/>
      <c r="E256" s="5"/>
      <c r="F256" s="5"/>
      <c r="G256" s="5"/>
      <c r="H256" s="5"/>
    </row>
    <row r="257" spans="3:8">
      <c r="C257" s="5"/>
      <c r="D257" s="5"/>
      <c r="E257" s="5"/>
      <c r="F257" s="5"/>
      <c r="G257" s="5"/>
      <c r="H257" s="5"/>
    </row>
    <row r="258" spans="3:8">
      <c r="C258" s="5"/>
      <c r="D258" s="5"/>
      <c r="E258" s="5"/>
      <c r="F258" s="5"/>
      <c r="G258" s="5"/>
      <c r="H258" s="5"/>
    </row>
    <row r="259" spans="3:8">
      <c r="C259" s="5"/>
      <c r="D259" s="5"/>
      <c r="E259" s="5"/>
      <c r="F259" s="5"/>
      <c r="G259" s="5"/>
      <c r="H259" s="5"/>
    </row>
    <row r="260" spans="3:8">
      <c r="C260" s="5"/>
      <c r="D260" s="5"/>
      <c r="E260" s="5"/>
      <c r="F260" s="5"/>
      <c r="G260" s="5"/>
      <c r="H260" s="5"/>
    </row>
    <row r="261" spans="3:8">
      <c r="C261" s="5"/>
      <c r="D261" s="5"/>
      <c r="E261" s="5"/>
      <c r="F261" s="5"/>
      <c r="G261" s="5"/>
      <c r="H261" s="5"/>
    </row>
    <row r="262" spans="3:8">
      <c r="C262" s="5"/>
      <c r="D262" s="5"/>
      <c r="E262" s="5"/>
      <c r="F262" s="5"/>
      <c r="G262" s="5"/>
      <c r="H262" s="5"/>
    </row>
    <row r="263" spans="3:8">
      <c r="C263" s="5"/>
      <c r="D263" s="5"/>
      <c r="E263" s="5"/>
      <c r="F263" s="5"/>
      <c r="G263" s="5"/>
      <c r="H263" s="5"/>
    </row>
    <row r="264" spans="3:8">
      <c r="C264" s="5"/>
      <c r="D264" s="5"/>
      <c r="E264" s="5"/>
      <c r="F264" s="5"/>
      <c r="G264" s="5"/>
      <c r="H264" s="5"/>
    </row>
    <row r="265" spans="3:8">
      <c r="C265" s="5"/>
      <c r="D265" s="5"/>
      <c r="E265" s="5"/>
      <c r="F265" s="5"/>
      <c r="G265" s="5"/>
      <c r="H265" s="5"/>
    </row>
    <row r="266" spans="3:8">
      <c r="C266" s="5"/>
      <c r="D266" s="5"/>
      <c r="E266" s="5"/>
      <c r="F266" s="5"/>
      <c r="G266" s="5"/>
      <c r="H266" s="5"/>
    </row>
    <row r="267" spans="3:8">
      <c r="C267" s="5"/>
      <c r="D267" s="5"/>
      <c r="E267" s="5"/>
      <c r="F267" s="5"/>
      <c r="G267" s="5"/>
      <c r="H267" s="5"/>
    </row>
    <row r="268" spans="3:8">
      <c r="C268" s="5"/>
      <c r="D268" s="5"/>
      <c r="E268" s="5"/>
      <c r="F268" s="5"/>
      <c r="G268" s="5"/>
      <c r="H268" s="5"/>
    </row>
    <row r="269" spans="3:8">
      <c r="C269" s="5"/>
      <c r="D269" s="5"/>
      <c r="E269" s="5"/>
      <c r="F269" s="5"/>
      <c r="G269" s="5"/>
      <c r="H269" s="5"/>
    </row>
    <row r="270" spans="3:8">
      <c r="C270" s="5"/>
      <c r="D270" s="5"/>
      <c r="E270" s="5"/>
      <c r="F270" s="5"/>
      <c r="G270" s="5"/>
      <c r="H270" s="5"/>
    </row>
    <row r="271" spans="3:8">
      <c r="C271" s="5"/>
      <c r="D271" s="5"/>
      <c r="E271" s="5"/>
      <c r="F271" s="5"/>
      <c r="G271" s="5"/>
      <c r="H271" s="5"/>
    </row>
    <row r="272" spans="3:8">
      <c r="C272" s="5"/>
      <c r="D272" s="5"/>
      <c r="E272" s="5"/>
      <c r="F272" s="5"/>
      <c r="G272" s="5"/>
      <c r="H272" s="5"/>
    </row>
    <row r="273" spans="3:8">
      <c r="C273" s="5"/>
      <c r="D273" s="5"/>
      <c r="E273" s="5"/>
      <c r="F273" s="5"/>
      <c r="G273" s="5"/>
      <c r="H273" s="5"/>
    </row>
    <row r="274" spans="3:8">
      <c r="C274" s="5"/>
      <c r="D274" s="5"/>
      <c r="E274" s="5"/>
      <c r="F274" s="5"/>
      <c r="G274" s="5"/>
      <c r="H274" s="5"/>
    </row>
    <row r="275" spans="3:8">
      <c r="C275" s="5"/>
      <c r="D275" s="5"/>
      <c r="E275" s="5"/>
      <c r="F275" s="5"/>
      <c r="G275" s="5"/>
      <c r="H275" s="5"/>
    </row>
    <row r="276" spans="3:8">
      <c r="C276" s="5"/>
      <c r="D276" s="5"/>
      <c r="E276" s="5"/>
      <c r="F276" s="5"/>
      <c r="G276" s="5"/>
      <c r="H276" s="5"/>
    </row>
    <row r="277" spans="3:8">
      <c r="C277" s="5"/>
      <c r="D277" s="5"/>
      <c r="E277" s="5"/>
      <c r="F277" s="5"/>
      <c r="G277" s="5"/>
      <c r="H277" s="5"/>
    </row>
    <row r="278" spans="3:8">
      <c r="C278" s="5"/>
      <c r="D278" s="5"/>
      <c r="E278" s="5"/>
      <c r="F278" s="5"/>
      <c r="G278" s="5"/>
      <c r="H278" s="5"/>
    </row>
    <row r="279" spans="3:8">
      <c r="C279" s="5"/>
      <c r="D279" s="5"/>
      <c r="E279" s="5"/>
      <c r="F279" s="5"/>
      <c r="G279" s="5"/>
      <c r="H279" s="5"/>
    </row>
    <row r="280" spans="3:8">
      <c r="C280" s="5"/>
      <c r="D280" s="5"/>
      <c r="E280" s="5"/>
      <c r="F280" s="5"/>
      <c r="G280" s="5"/>
      <c r="H280" s="5"/>
    </row>
    <row r="281" spans="3:8">
      <c r="C281" s="5"/>
      <c r="D281" s="5"/>
      <c r="E281" s="5"/>
      <c r="F281" s="5"/>
      <c r="G281" s="5"/>
      <c r="H281" s="5"/>
    </row>
    <row r="282" spans="3:8">
      <c r="C282" s="5"/>
      <c r="D282" s="5"/>
      <c r="E282" s="5"/>
      <c r="F282" s="5"/>
      <c r="G282" s="5"/>
      <c r="H282" s="5"/>
    </row>
    <row r="283" spans="3:8">
      <c r="C283" s="5"/>
      <c r="D283" s="5"/>
      <c r="E283" s="5"/>
      <c r="F283" s="5"/>
      <c r="G283" s="5"/>
      <c r="H283" s="5"/>
    </row>
    <row r="284" spans="3:8">
      <c r="C284" s="5"/>
      <c r="D284" s="5"/>
      <c r="E284" s="5"/>
      <c r="F284" s="5"/>
      <c r="G284" s="5"/>
      <c r="H284" s="5"/>
    </row>
    <row r="285" spans="3:8">
      <c r="C285" s="5"/>
      <c r="D285" s="5"/>
      <c r="E285" s="5"/>
      <c r="F285" s="5"/>
      <c r="G285" s="5"/>
      <c r="H285" s="5"/>
    </row>
    <row r="286" spans="3:8">
      <c r="C286" s="5"/>
      <c r="D286" s="5"/>
      <c r="E286" s="5"/>
      <c r="F286" s="5"/>
      <c r="G286" s="5"/>
      <c r="H286" s="5"/>
    </row>
    <row r="287" spans="3:8">
      <c r="C287" s="5"/>
      <c r="D287" s="5"/>
      <c r="E287" s="5"/>
      <c r="F287" s="5"/>
      <c r="G287" s="5"/>
      <c r="H287" s="5"/>
    </row>
    <row r="288" spans="3:8">
      <c r="C288" s="5"/>
      <c r="D288" s="5"/>
      <c r="E288" s="5"/>
      <c r="F288" s="5"/>
      <c r="G288" s="5"/>
      <c r="H288" s="5"/>
    </row>
    <row r="289" spans="3:8">
      <c r="C289" s="5"/>
      <c r="D289" s="5"/>
      <c r="E289" s="5"/>
      <c r="F289" s="5"/>
      <c r="G289" s="5"/>
      <c r="H289" s="5"/>
    </row>
    <row r="290" spans="3:8">
      <c r="C290" s="5"/>
      <c r="D290" s="5"/>
      <c r="E290" s="5"/>
      <c r="F290" s="5"/>
      <c r="G290" s="5"/>
      <c r="H290" s="5"/>
    </row>
    <row r="291" spans="3:8">
      <c r="C291" s="5"/>
      <c r="D291" s="5"/>
      <c r="E291" s="5"/>
      <c r="F291" s="5"/>
      <c r="G291" s="5"/>
      <c r="H291" s="5"/>
    </row>
    <row r="292" spans="3:8">
      <c r="C292" s="5"/>
      <c r="D292" s="5"/>
      <c r="E292" s="5"/>
      <c r="F292" s="5"/>
      <c r="G292" s="5"/>
      <c r="H292" s="5"/>
    </row>
    <row r="293" spans="3:8">
      <c r="C293" s="5"/>
      <c r="D293" s="5"/>
      <c r="E293" s="5"/>
      <c r="F293" s="5"/>
      <c r="G293" s="5"/>
      <c r="H293" s="5"/>
    </row>
    <row r="294" spans="3:8">
      <c r="C294" s="5"/>
      <c r="D294" s="5"/>
      <c r="E294" s="5"/>
      <c r="F294" s="5"/>
      <c r="G294" s="5"/>
      <c r="H294" s="5"/>
    </row>
    <row r="295" spans="3:8">
      <c r="C295" s="5"/>
      <c r="D295" s="5"/>
      <c r="E295" s="5"/>
      <c r="F295" s="5"/>
      <c r="G295" s="5"/>
      <c r="H295" s="5"/>
    </row>
    <row r="296" spans="3:8">
      <c r="C296" s="5"/>
      <c r="D296" s="5"/>
      <c r="E296" s="5"/>
      <c r="F296" s="5"/>
      <c r="G296" s="5"/>
      <c r="H296" s="5"/>
    </row>
  </sheetData>
  <mergeCells count="14">
    <mergeCell ref="B21:H21"/>
    <mergeCell ref="B1:J1"/>
    <mergeCell ref="B2:M2"/>
    <mergeCell ref="B4:B5"/>
    <mergeCell ref="C4:D5"/>
    <mergeCell ref="E4:J4"/>
    <mergeCell ref="E5:F5"/>
    <mergeCell ref="G5:H5"/>
    <mergeCell ref="I5:J5"/>
    <mergeCell ref="C6:D6"/>
    <mergeCell ref="E6:F6"/>
    <mergeCell ref="G6:H6"/>
    <mergeCell ref="I6:J6"/>
    <mergeCell ref="B20:J20"/>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8"/>
  <sheetViews>
    <sheetView workbookViewId="0">
      <selection sqref="A1:XFD1048576"/>
    </sheetView>
  </sheetViews>
  <sheetFormatPr baseColWidth="10" defaultRowHeight="11.25"/>
  <cols>
    <col min="1" max="1" width="2.42578125" style="2" customWidth="1"/>
    <col min="2" max="2" width="30.85546875" style="2" customWidth="1"/>
    <col min="3" max="3" width="10.7109375" style="2" customWidth="1"/>
    <col min="4" max="4" width="1.5703125" style="2" customWidth="1"/>
    <col min="5" max="5" width="9.28515625" style="2" customWidth="1"/>
    <col min="6" max="6" width="1.5703125" style="2" customWidth="1"/>
    <col min="7" max="7" width="9.28515625" style="2" customWidth="1"/>
    <col min="8" max="8" width="1.5703125" style="2" customWidth="1"/>
    <col min="9" max="9" width="9.42578125" style="2" customWidth="1"/>
    <col min="10" max="10" width="1.5703125" style="2" customWidth="1"/>
    <col min="11" max="11" width="6.7109375" style="2" customWidth="1"/>
    <col min="12" max="12" width="1.5703125" style="2" customWidth="1"/>
    <col min="13" max="13" width="3" style="2" customWidth="1"/>
    <col min="14" max="256" width="11.42578125" style="2"/>
    <col min="257" max="257" width="2.42578125" style="2" customWidth="1"/>
    <col min="258" max="258" width="30.85546875" style="2" customWidth="1"/>
    <col min="259" max="259" width="10.7109375" style="2" customWidth="1"/>
    <col min="260" max="260" width="1.5703125" style="2" customWidth="1"/>
    <col min="261" max="261" width="9.28515625" style="2" customWidth="1"/>
    <col min="262" max="262" width="1.5703125" style="2" customWidth="1"/>
    <col min="263" max="263" width="9.28515625" style="2" customWidth="1"/>
    <col min="264" max="264" width="1.5703125" style="2" customWidth="1"/>
    <col min="265" max="265" width="9.42578125" style="2" customWidth="1"/>
    <col min="266" max="266" width="1.5703125" style="2" customWidth="1"/>
    <col min="267" max="267" width="6.7109375" style="2" customWidth="1"/>
    <col min="268" max="268" width="1.5703125" style="2" customWidth="1"/>
    <col min="269" max="269" width="3" style="2" customWidth="1"/>
    <col min="270" max="512" width="11.42578125" style="2"/>
    <col min="513" max="513" width="2.42578125" style="2" customWidth="1"/>
    <col min="514" max="514" width="30.85546875" style="2" customWidth="1"/>
    <col min="515" max="515" width="10.7109375" style="2" customWidth="1"/>
    <col min="516" max="516" width="1.5703125" style="2" customWidth="1"/>
    <col min="517" max="517" width="9.28515625" style="2" customWidth="1"/>
    <col min="518" max="518" width="1.5703125" style="2" customWidth="1"/>
    <col min="519" max="519" width="9.28515625" style="2" customWidth="1"/>
    <col min="520" max="520" width="1.5703125" style="2" customWidth="1"/>
    <col min="521" max="521" width="9.42578125" style="2" customWidth="1"/>
    <col min="522" max="522" width="1.5703125" style="2" customWidth="1"/>
    <col min="523" max="523" width="6.7109375" style="2" customWidth="1"/>
    <col min="524" max="524" width="1.5703125" style="2" customWidth="1"/>
    <col min="525" max="525" width="3" style="2" customWidth="1"/>
    <col min="526" max="768" width="11.42578125" style="2"/>
    <col min="769" max="769" width="2.42578125" style="2" customWidth="1"/>
    <col min="770" max="770" width="30.85546875" style="2" customWidth="1"/>
    <col min="771" max="771" width="10.7109375" style="2" customWidth="1"/>
    <col min="772" max="772" width="1.5703125" style="2" customWidth="1"/>
    <col min="773" max="773" width="9.28515625" style="2" customWidth="1"/>
    <col min="774" max="774" width="1.5703125" style="2" customWidth="1"/>
    <col min="775" max="775" width="9.28515625" style="2" customWidth="1"/>
    <col min="776" max="776" width="1.5703125" style="2" customWidth="1"/>
    <col min="777" max="777" width="9.42578125" style="2" customWidth="1"/>
    <col min="778" max="778" width="1.5703125" style="2" customWidth="1"/>
    <col min="779" max="779" width="6.7109375" style="2" customWidth="1"/>
    <col min="780" max="780" width="1.5703125" style="2" customWidth="1"/>
    <col min="781" max="781" width="3" style="2" customWidth="1"/>
    <col min="782" max="1024" width="11.42578125" style="2"/>
    <col min="1025" max="1025" width="2.42578125" style="2" customWidth="1"/>
    <col min="1026" max="1026" width="30.85546875" style="2" customWidth="1"/>
    <col min="1027" max="1027" width="10.7109375" style="2" customWidth="1"/>
    <col min="1028" max="1028" width="1.5703125" style="2" customWidth="1"/>
    <col min="1029" max="1029" width="9.28515625" style="2" customWidth="1"/>
    <col min="1030" max="1030" width="1.5703125" style="2" customWidth="1"/>
    <col min="1031" max="1031" width="9.28515625" style="2" customWidth="1"/>
    <col min="1032" max="1032" width="1.5703125" style="2" customWidth="1"/>
    <col min="1033" max="1033" width="9.42578125" style="2" customWidth="1"/>
    <col min="1034" max="1034" width="1.5703125" style="2" customWidth="1"/>
    <col min="1035" max="1035" width="6.7109375" style="2" customWidth="1"/>
    <col min="1036" max="1036" width="1.5703125" style="2" customWidth="1"/>
    <col min="1037" max="1037" width="3" style="2" customWidth="1"/>
    <col min="1038" max="1280" width="11.42578125" style="2"/>
    <col min="1281" max="1281" width="2.42578125" style="2" customWidth="1"/>
    <col min="1282" max="1282" width="30.85546875" style="2" customWidth="1"/>
    <col min="1283" max="1283" width="10.7109375" style="2" customWidth="1"/>
    <col min="1284" max="1284" width="1.5703125" style="2" customWidth="1"/>
    <col min="1285" max="1285" width="9.28515625" style="2" customWidth="1"/>
    <col min="1286" max="1286" width="1.5703125" style="2" customWidth="1"/>
    <col min="1287" max="1287" width="9.28515625" style="2" customWidth="1"/>
    <col min="1288" max="1288" width="1.5703125" style="2" customWidth="1"/>
    <col min="1289" max="1289" width="9.42578125" style="2" customWidth="1"/>
    <col min="1290" max="1290" width="1.5703125" style="2" customWidth="1"/>
    <col min="1291" max="1291" width="6.7109375" style="2" customWidth="1"/>
    <col min="1292" max="1292" width="1.5703125" style="2" customWidth="1"/>
    <col min="1293" max="1293" width="3" style="2" customWidth="1"/>
    <col min="1294" max="1536" width="11.42578125" style="2"/>
    <col min="1537" max="1537" width="2.42578125" style="2" customWidth="1"/>
    <col min="1538" max="1538" width="30.85546875" style="2" customWidth="1"/>
    <col min="1539" max="1539" width="10.7109375" style="2" customWidth="1"/>
    <col min="1540" max="1540" width="1.5703125" style="2" customWidth="1"/>
    <col min="1541" max="1541" width="9.28515625" style="2" customWidth="1"/>
    <col min="1542" max="1542" width="1.5703125" style="2" customWidth="1"/>
    <col min="1543" max="1543" width="9.28515625" style="2" customWidth="1"/>
    <col min="1544" max="1544" width="1.5703125" style="2" customWidth="1"/>
    <col min="1545" max="1545" width="9.42578125" style="2" customWidth="1"/>
    <col min="1546" max="1546" width="1.5703125" style="2" customWidth="1"/>
    <col min="1547" max="1547" width="6.7109375" style="2" customWidth="1"/>
    <col min="1548" max="1548" width="1.5703125" style="2" customWidth="1"/>
    <col min="1549" max="1549" width="3" style="2" customWidth="1"/>
    <col min="1550" max="1792" width="11.42578125" style="2"/>
    <col min="1793" max="1793" width="2.42578125" style="2" customWidth="1"/>
    <col min="1794" max="1794" width="30.85546875" style="2" customWidth="1"/>
    <col min="1795" max="1795" width="10.7109375" style="2" customWidth="1"/>
    <col min="1796" max="1796" width="1.5703125" style="2" customWidth="1"/>
    <col min="1797" max="1797" width="9.28515625" style="2" customWidth="1"/>
    <col min="1798" max="1798" width="1.5703125" style="2" customWidth="1"/>
    <col min="1799" max="1799" width="9.28515625" style="2" customWidth="1"/>
    <col min="1800" max="1800" width="1.5703125" style="2" customWidth="1"/>
    <col min="1801" max="1801" width="9.42578125" style="2" customWidth="1"/>
    <col min="1802" max="1802" width="1.5703125" style="2" customWidth="1"/>
    <col min="1803" max="1803" width="6.7109375" style="2" customWidth="1"/>
    <col min="1804" max="1804" width="1.5703125" style="2" customWidth="1"/>
    <col min="1805" max="1805" width="3" style="2" customWidth="1"/>
    <col min="1806" max="2048" width="11.42578125" style="2"/>
    <col min="2049" max="2049" width="2.42578125" style="2" customWidth="1"/>
    <col min="2050" max="2050" width="30.85546875" style="2" customWidth="1"/>
    <col min="2051" max="2051" width="10.7109375" style="2" customWidth="1"/>
    <col min="2052" max="2052" width="1.5703125" style="2" customWidth="1"/>
    <col min="2053" max="2053" width="9.28515625" style="2" customWidth="1"/>
    <col min="2054" max="2054" width="1.5703125" style="2" customWidth="1"/>
    <col min="2055" max="2055" width="9.28515625" style="2" customWidth="1"/>
    <col min="2056" max="2056" width="1.5703125" style="2" customWidth="1"/>
    <col min="2057" max="2057" width="9.42578125" style="2" customWidth="1"/>
    <col min="2058" max="2058" width="1.5703125" style="2" customWidth="1"/>
    <col min="2059" max="2059" width="6.7109375" style="2" customWidth="1"/>
    <col min="2060" max="2060" width="1.5703125" style="2" customWidth="1"/>
    <col min="2061" max="2061" width="3" style="2" customWidth="1"/>
    <col min="2062" max="2304" width="11.42578125" style="2"/>
    <col min="2305" max="2305" width="2.42578125" style="2" customWidth="1"/>
    <col min="2306" max="2306" width="30.85546875" style="2" customWidth="1"/>
    <col min="2307" max="2307" width="10.7109375" style="2" customWidth="1"/>
    <col min="2308" max="2308" width="1.5703125" style="2" customWidth="1"/>
    <col min="2309" max="2309" width="9.28515625" style="2" customWidth="1"/>
    <col min="2310" max="2310" width="1.5703125" style="2" customWidth="1"/>
    <col min="2311" max="2311" width="9.28515625" style="2" customWidth="1"/>
    <col min="2312" max="2312" width="1.5703125" style="2" customWidth="1"/>
    <col min="2313" max="2313" width="9.42578125" style="2" customWidth="1"/>
    <col min="2314" max="2314" width="1.5703125" style="2" customWidth="1"/>
    <col min="2315" max="2315" width="6.7109375" style="2" customWidth="1"/>
    <col min="2316" max="2316" width="1.5703125" style="2" customWidth="1"/>
    <col min="2317" max="2317" width="3" style="2" customWidth="1"/>
    <col min="2318" max="2560" width="11.42578125" style="2"/>
    <col min="2561" max="2561" width="2.42578125" style="2" customWidth="1"/>
    <col min="2562" max="2562" width="30.85546875" style="2" customWidth="1"/>
    <col min="2563" max="2563" width="10.7109375" style="2" customWidth="1"/>
    <col min="2564" max="2564" width="1.5703125" style="2" customWidth="1"/>
    <col min="2565" max="2565" width="9.28515625" style="2" customWidth="1"/>
    <col min="2566" max="2566" width="1.5703125" style="2" customWidth="1"/>
    <col min="2567" max="2567" width="9.28515625" style="2" customWidth="1"/>
    <col min="2568" max="2568" width="1.5703125" style="2" customWidth="1"/>
    <col min="2569" max="2569" width="9.42578125" style="2" customWidth="1"/>
    <col min="2570" max="2570" width="1.5703125" style="2" customWidth="1"/>
    <col min="2571" max="2571" width="6.7109375" style="2" customWidth="1"/>
    <col min="2572" max="2572" width="1.5703125" style="2" customWidth="1"/>
    <col min="2573" max="2573" width="3" style="2" customWidth="1"/>
    <col min="2574" max="2816" width="11.42578125" style="2"/>
    <col min="2817" max="2817" width="2.42578125" style="2" customWidth="1"/>
    <col min="2818" max="2818" width="30.85546875" style="2" customWidth="1"/>
    <col min="2819" max="2819" width="10.7109375" style="2" customWidth="1"/>
    <col min="2820" max="2820" width="1.5703125" style="2" customWidth="1"/>
    <col min="2821" max="2821" width="9.28515625" style="2" customWidth="1"/>
    <col min="2822" max="2822" width="1.5703125" style="2" customWidth="1"/>
    <col min="2823" max="2823" width="9.28515625" style="2" customWidth="1"/>
    <col min="2824" max="2824" width="1.5703125" style="2" customWidth="1"/>
    <col min="2825" max="2825" width="9.42578125" style="2" customWidth="1"/>
    <col min="2826" max="2826" width="1.5703125" style="2" customWidth="1"/>
    <col min="2827" max="2827" width="6.7109375" style="2" customWidth="1"/>
    <col min="2828" max="2828" width="1.5703125" style="2" customWidth="1"/>
    <col min="2829" max="2829" width="3" style="2" customWidth="1"/>
    <col min="2830" max="3072" width="11.42578125" style="2"/>
    <col min="3073" max="3073" width="2.42578125" style="2" customWidth="1"/>
    <col min="3074" max="3074" width="30.85546875" style="2" customWidth="1"/>
    <col min="3075" max="3075" width="10.7109375" style="2" customWidth="1"/>
    <col min="3076" max="3076" width="1.5703125" style="2" customWidth="1"/>
    <col min="3077" max="3077" width="9.28515625" style="2" customWidth="1"/>
    <col min="3078" max="3078" width="1.5703125" style="2" customWidth="1"/>
    <col min="3079" max="3079" width="9.28515625" style="2" customWidth="1"/>
    <col min="3080" max="3080" width="1.5703125" style="2" customWidth="1"/>
    <col min="3081" max="3081" width="9.42578125" style="2" customWidth="1"/>
    <col min="3082" max="3082" width="1.5703125" style="2" customWidth="1"/>
    <col min="3083" max="3083" width="6.7109375" style="2" customWidth="1"/>
    <col min="3084" max="3084" width="1.5703125" style="2" customWidth="1"/>
    <col min="3085" max="3085" width="3" style="2" customWidth="1"/>
    <col min="3086" max="3328" width="11.42578125" style="2"/>
    <col min="3329" max="3329" width="2.42578125" style="2" customWidth="1"/>
    <col min="3330" max="3330" width="30.85546875" style="2" customWidth="1"/>
    <col min="3331" max="3331" width="10.7109375" style="2" customWidth="1"/>
    <col min="3332" max="3332" width="1.5703125" style="2" customWidth="1"/>
    <col min="3333" max="3333" width="9.28515625" style="2" customWidth="1"/>
    <col min="3334" max="3334" width="1.5703125" style="2" customWidth="1"/>
    <col min="3335" max="3335" width="9.28515625" style="2" customWidth="1"/>
    <col min="3336" max="3336" width="1.5703125" style="2" customWidth="1"/>
    <col min="3337" max="3337" width="9.42578125" style="2" customWidth="1"/>
    <col min="3338" max="3338" width="1.5703125" style="2" customWidth="1"/>
    <col min="3339" max="3339" width="6.7109375" style="2" customWidth="1"/>
    <col min="3340" max="3340" width="1.5703125" style="2" customWidth="1"/>
    <col min="3341" max="3341" width="3" style="2" customWidth="1"/>
    <col min="3342" max="3584" width="11.42578125" style="2"/>
    <col min="3585" max="3585" width="2.42578125" style="2" customWidth="1"/>
    <col min="3586" max="3586" width="30.85546875" style="2" customWidth="1"/>
    <col min="3587" max="3587" width="10.7109375" style="2" customWidth="1"/>
    <col min="3588" max="3588" width="1.5703125" style="2" customWidth="1"/>
    <col min="3589" max="3589" width="9.28515625" style="2" customWidth="1"/>
    <col min="3590" max="3590" width="1.5703125" style="2" customWidth="1"/>
    <col min="3591" max="3591" width="9.28515625" style="2" customWidth="1"/>
    <col min="3592" max="3592" width="1.5703125" style="2" customWidth="1"/>
    <col min="3593" max="3593" width="9.42578125" style="2" customWidth="1"/>
    <col min="3594" max="3594" width="1.5703125" style="2" customWidth="1"/>
    <col min="3595" max="3595" width="6.7109375" style="2" customWidth="1"/>
    <col min="3596" max="3596" width="1.5703125" style="2" customWidth="1"/>
    <col min="3597" max="3597" width="3" style="2" customWidth="1"/>
    <col min="3598" max="3840" width="11.42578125" style="2"/>
    <col min="3841" max="3841" width="2.42578125" style="2" customWidth="1"/>
    <col min="3842" max="3842" width="30.85546875" style="2" customWidth="1"/>
    <col min="3843" max="3843" width="10.7109375" style="2" customWidth="1"/>
    <col min="3844" max="3844" width="1.5703125" style="2" customWidth="1"/>
    <col min="3845" max="3845" width="9.28515625" style="2" customWidth="1"/>
    <col min="3846" max="3846" width="1.5703125" style="2" customWidth="1"/>
    <col min="3847" max="3847" width="9.28515625" style="2" customWidth="1"/>
    <col min="3848" max="3848" width="1.5703125" style="2" customWidth="1"/>
    <col min="3849" max="3849" width="9.42578125" style="2" customWidth="1"/>
    <col min="3850" max="3850" width="1.5703125" style="2" customWidth="1"/>
    <col min="3851" max="3851" width="6.7109375" style="2" customWidth="1"/>
    <col min="3852" max="3852" width="1.5703125" style="2" customWidth="1"/>
    <col min="3853" max="3853" width="3" style="2" customWidth="1"/>
    <col min="3854" max="4096" width="11.42578125" style="2"/>
    <col min="4097" max="4097" width="2.42578125" style="2" customWidth="1"/>
    <col min="4098" max="4098" width="30.85546875" style="2" customWidth="1"/>
    <col min="4099" max="4099" width="10.7109375" style="2" customWidth="1"/>
    <col min="4100" max="4100" width="1.5703125" style="2" customWidth="1"/>
    <col min="4101" max="4101" width="9.28515625" style="2" customWidth="1"/>
    <col min="4102" max="4102" width="1.5703125" style="2" customWidth="1"/>
    <col min="4103" max="4103" width="9.28515625" style="2" customWidth="1"/>
    <col min="4104" max="4104" width="1.5703125" style="2" customWidth="1"/>
    <col min="4105" max="4105" width="9.42578125" style="2" customWidth="1"/>
    <col min="4106" max="4106" width="1.5703125" style="2" customWidth="1"/>
    <col min="4107" max="4107" width="6.7109375" style="2" customWidth="1"/>
    <col min="4108" max="4108" width="1.5703125" style="2" customWidth="1"/>
    <col min="4109" max="4109" width="3" style="2" customWidth="1"/>
    <col min="4110" max="4352" width="11.42578125" style="2"/>
    <col min="4353" max="4353" width="2.42578125" style="2" customWidth="1"/>
    <col min="4354" max="4354" width="30.85546875" style="2" customWidth="1"/>
    <col min="4355" max="4355" width="10.7109375" style="2" customWidth="1"/>
    <col min="4356" max="4356" width="1.5703125" style="2" customWidth="1"/>
    <col min="4357" max="4357" width="9.28515625" style="2" customWidth="1"/>
    <col min="4358" max="4358" width="1.5703125" style="2" customWidth="1"/>
    <col min="4359" max="4359" width="9.28515625" style="2" customWidth="1"/>
    <col min="4360" max="4360" width="1.5703125" style="2" customWidth="1"/>
    <col min="4361" max="4361" width="9.42578125" style="2" customWidth="1"/>
    <col min="4362" max="4362" width="1.5703125" style="2" customWidth="1"/>
    <col min="4363" max="4363" width="6.7109375" style="2" customWidth="1"/>
    <col min="4364" max="4364" width="1.5703125" style="2" customWidth="1"/>
    <col min="4365" max="4365" width="3" style="2" customWidth="1"/>
    <col min="4366" max="4608" width="11.42578125" style="2"/>
    <col min="4609" max="4609" width="2.42578125" style="2" customWidth="1"/>
    <col min="4610" max="4610" width="30.85546875" style="2" customWidth="1"/>
    <col min="4611" max="4611" width="10.7109375" style="2" customWidth="1"/>
    <col min="4612" max="4612" width="1.5703125" style="2" customWidth="1"/>
    <col min="4613" max="4613" width="9.28515625" style="2" customWidth="1"/>
    <col min="4614" max="4614" width="1.5703125" style="2" customWidth="1"/>
    <col min="4615" max="4615" width="9.28515625" style="2" customWidth="1"/>
    <col min="4616" max="4616" width="1.5703125" style="2" customWidth="1"/>
    <col min="4617" max="4617" width="9.42578125" style="2" customWidth="1"/>
    <col min="4618" max="4618" width="1.5703125" style="2" customWidth="1"/>
    <col min="4619" max="4619" width="6.7109375" style="2" customWidth="1"/>
    <col min="4620" max="4620" width="1.5703125" style="2" customWidth="1"/>
    <col min="4621" max="4621" width="3" style="2" customWidth="1"/>
    <col min="4622" max="4864" width="11.42578125" style="2"/>
    <col min="4865" max="4865" width="2.42578125" style="2" customWidth="1"/>
    <col min="4866" max="4866" width="30.85546875" style="2" customWidth="1"/>
    <col min="4867" max="4867" width="10.7109375" style="2" customWidth="1"/>
    <col min="4868" max="4868" width="1.5703125" style="2" customWidth="1"/>
    <col min="4869" max="4869" width="9.28515625" style="2" customWidth="1"/>
    <col min="4870" max="4870" width="1.5703125" style="2" customWidth="1"/>
    <col min="4871" max="4871" width="9.28515625" style="2" customWidth="1"/>
    <col min="4872" max="4872" width="1.5703125" style="2" customWidth="1"/>
    <col min="4873" max="4873" width="9.42578125" style="2" customWidth="1"/>
    <col min="4874" max="4874" width="1.5703125" style="2" customWidth="1"/>
    <col min="4875" max="4875" width="6.7109375" style="2" customWidth="1"/>
    <col min="4876" max="4876" width="1.5703125" style="2" customWidth="1"/>
    <col min="4877" max="4877" width="3" style="2" customWidth="1"/>
    <col min="4878" max="5120" width="11.42578125" style="2"/>
    <col min="5121" max="5121" width="2.42578125" style="2" customWidth="1"/>
    <col min="5122" max="5122" width="30.85546875" style="2" customWidth="1"/>
    <col min="5123" max="5123" width="10.7109375" style="2" customWidth="1"/>
    <col min="5124" max="5124" width="1.5703125" style="2" customWidth="1"/>
    <col min="5125" max="5125" width="9.28515625" style="2" customWidth="1"/>
    <col min="5126" max="5126" width="1.5703125" style="2" customWidth="1"/>
    <col min="5127" max="5127" width="9.28515625" style="2" customWidth="1"/>
    <col min="5128" max="5128" width="1.5703125" style="2" customWidth="1"/>
    <col min="5129" max="5129" width="9.42578125" style="2" customWidth="1"/>
    <col min="5130" max="5130" width="1.5703125" style="2" customWidth="1"/>
    <col min="5131" max="5131" width="6.7109375" style="2" customWidth="1"/>
    <col min="5132" max="5132" width="1.5703125" style="2" customWidth="1"/>
    <col min="5133" max="5133" width="3" style="2" customWidth="1"/>
    <col min="5134" max="5376" width="11.42578125" style="2"/>
    <col min="5377" max="5377" width="2.42578125" style="2" customWidth="1"/>
    <col min="5378" max="5378" width="30.85546875" style="2" customWidth="1"/>
    <col min="5379" max="5379" width="10.7109375" style="2" customWidth="1"/>
    <col min="5380" max="5380" width="1.5703125" style="2" customWidth="1"/>
    <col min="5381" max="5381" width="9.28515625" style="2" customWidth="1"/>
    <col min="5382" max="5382" width="1.5703125" style="2" customWidth="1"/>
    <col min="5383" max="5383" width="9.28515625" style="2" customWidth="1"/>
    <col min="5384" max="5384" width="1.5703125" style="2" customWidth="1"/>
    <col min="5385" max="5385" width="9.42578125" style="2" customWidth="1"/>
    <col min="5386" max="5386" width="1.5703125" style="2" customWidth="1"/>
    <col min="5387" max="5387" width="6.7109375" style="2" customWidth="1"/>
    <col min="5388" max="5388" width="1.5703125" style="2" customWidth="1"/>
    <col min="5389" max="5389" width="3" style="2" customWidth="1"/>
    <col min="5390" max="5632" width="11.42578125" style="2"/>
    <col min="5633" max="5633" width="2.42578125" style="2" customWidth="1"/>
    <col min="5634" max="5634" width="30.85546875" style="2" customWidth="1"/>
    <col min="5635" max="5635" width="10.7109375" style="2" customWidth="1"/>
    <col min="5636" max="5636" width="1.5703125" style="2" customWidth="1"/>
    <col min="5637" max="5637" width="9.28515625" style="2" customWidth="1"/>
    <col min="5638" max="5638" width="1.5703125" style="2" customWidth="1"/>
    <col min="5639" max="5639" width="9.28515625" style="2" customWidth="1"/>
    <col min="5640" max="5640" width="1.5703125" style="2" customWidth="1"/>
    <col min="5641" max="5641" width="9.42578125" style="2" customWidth="1"/>
    <col min="5642" max="5642" width="1.5703125" style="2" customWidth="1"/>
    <col min="5643" max="5643" width="6.7109375" style="2" customWidth="1"/>
    <col min="5644" max="5644" width="1.5703125" style="2" customWidth="1"/>
    <col min="5645" max="5645" width="3" style="2" customWidth="1"/>
    <col min="5646" max="5888" width="11.42578125" style="2"/>
    <col min="5889" max="5889" width="2.42578125" style="2" customWidth="1"/>
    <col min="5890" max="5890" width="30.85546875" style="2" customWidth="1"/>
    <col min="5891" max="5891" width="10.7109375" style="2" customWidth="1"/>
    <col min="5892" max="5892" width="1.5703125" style="2" customWidth="1"/>
    <col min="5893" max="5893" width="9.28515625" style="2" customWidth="1"/>
    <col min="5894" max="5894" width="1.5703125" style="2" customWidth="1"/>
    <col min="5895" max="5895" width="9.28515625" style="2" customWidth="1"/>
    <col min="5896" max="5896" width="1.5703125" style="2" customWidth="1"/>
    <col min="5897" max="5897" width="9.42578125" style="2" customWidth="1"/>
    <col min="5898" max="5898" width="1.5703125" style="2" customWidth="1"/>
    <col min="5899" max="5899" width="6.7109375" style="2" customWidth="1"/>
    <col min="5900" max="5900" width="1.5703125" style="2" customWidth="1"/>
    <col min="5901" max="5901" width="3" style="2" customWidth="1"/>
    <col min="5902" max="6144" width="11.42578125" style="2"/>
    <col min="6145" max="6145" width="2.42578125" style="2" customWidth="1"/>
    <col min="6146" max="6146" width="30.85546875" style="2" customWidth="1"/>
    <col min="6147" max="6147" width="10.7109375" style="2" customWidth="1"/>
    <col min="6148" max="6148" width="1.5703125" style="2" customWidth="1"/>
    <col min="6149" max="6149" width="9.28515625" style="2" customWidth="1"/>
    <col min="6150" max="6150" width="1.5703125" style="2" customWidth="1"/>
    <col min="6151" max="6151" width="9.28515625" style="2" customWidth="1"/>
    <col min="6152" max="6152" width="1.5703125" style="2" customWidth="1"/>
    <col min="6153" max="6153" width="9.42578125" style="2" customWidth="1"/>
    <col min="6154" max="6154" width="1.5703125" style="2" customWidth="1"/>
    <col min="6155" max="6155" width="6.7109375" style="2" customWidth="1"/>
    <col min="6156" max="6156" width="1.5703125" style="2" customWidth="1"/>
    <col min="6157" max="6157" width="3" style="2" customWidth="1"/>
    <col min="6158" max="6400" width="11.42578125" style="2"/>
    <col min="6401" max="6401" width="2.42578125" style="2" customWidth="1"/>
    <col min="6402" max="6402" width="30.85546875" style="2" customWidth="1"/>
    <col min="6403" max="6403" width="10.7109375" style="2" customWidth="1"/>
    <col min="6404" max="6404" width="1.5703125" style="2" customWidth="1"/>
    <col min="6405" max="6405" width="9.28515625" style="2" customWidth="1"/>
    <col min="6406" max="6406" width="1.5703125" style="2" customWidth="1"/>
    <col min="6407" max="6407" width="9.28515625" style="2" customWidth="1"/>
    <col min="6408" max="6408" width="1.5703125" style="2" customWidth="1"/>
    <col min="6409" max="6409" width="9.42578125" style="2" customWidth="1"/>
    <col min="6410" max="6410" width="1.5703125" style="2" customWidth="1"/>
    <col min="6411" max="6411" width="6.7109375" style="2" customWidth="1"/>
    <col min="6412" max="6412" width="1.5703125" style="2" customWidth="1"/>
    <col min="6413" max="6413" width="3" style="2" customWidth="1"/>
    <col min="6414" max="6656" width="11.42578125" style="2"/>
    <col min="6657" max="6657" width="2.42578125" style="2" customWidth="1"/>
    <col min="6658" max="6658" width="30.85546875" style="2" customWidth="1"/>
    <col min="6659" max="6659" width="10.7109375" style="2" customWidth="1"/>
    <col min="6660" max="6660" width="1.5703125" style="2" customWidth="1"/>
    <col min="6661" max="6661" width="9.28515625" style="2" customWidth="1"/>
    <col min="6662" max="6662" width="1.5703125" style="2" customWidth="1"/>
    <col min="6663" max="6663" width="9.28515625" style="2" customWidth="1"/>
    <col min="6664" max="6664" width="1.5703125" style="2" customWidth="1"/>
    <col min="6665" max="6665" width="9.42578125" style="2" customWidth="1"/>
    <col min="6666" max="6666" width="1.5703125" style="2" customWidth="1"/>
    <col min="6667" max="6667" width="6.7109375" style="2" customWidth="1"/>
    <col min="6668" max="6668" width="1.5703125" style="2" customWidth="1"/>
    <col min="6669" max="6669" width="3" style="2" customWidth="1"/>
    <col min="6670" max="6912" width="11.42578125" style="2"/>
    <col min="6913" max="6913" width="2.42578125" style="2" customWidth="1"/>
    <col min="6914" max="6914" width="30.85546875" style="2" customWidth="1"/>
    <col min="6915" max="6915" width="10.7109375" style="2" customWidth="1"/>
    <col min="6916" max="6916" width="1.5703125" style="2" customWidth="1"/>
    <col min="6917" max="6917" width="9.28515625" style="2" customWidth="1"/>
    <col min="6918" max="6918" width="1.5703125" style="2" customWidth="1"/>
    <col min="6919" max="6919" width="9.28515625" style="2" customWidth="1"/>
    <col min="6920" max="6920" width="1.5703125" style="2" customWidth="1"/>
    <col min="6921" max="6921" width="9.42578125" style="2" customWidth="1"/>
    <col min="6922" max="6922" width="1.5703125" style="2" customWidth="1"/>
    <col min="6923" max="6923" width="6.7109375" style="2" customWidth="1"/>
    <col min="6924" max="6924" width="1.5703125" style="2" customWidth="1"/>
    <col min="6925" max="6925" width="3" style="2" customWidth="1"/>
    <col min="6926" max="7168" width="11.42578125" style="2"/>
    <col min="7169" max="7169" width="2.42578125" style="2" customWidth="1"/>
    <col min="7170" max="7170" width="30.85546875" style="2" customWidth="1"/>
    <col min="7171" max="7171" width="10.7109375" style="2" customWidth="1"/>
    <col min="7172" max="7172" width="1.5703125" style="2" customWidth="1"/>
    <col min="7173" max="7173" width="9.28515625" style="2" customWidth="1"/>
    <col min="7174" max="7174" width="1.5703125" style="2" customWidth="1"/>
    <col min="7175" max="7175" width="9.28515625" style="2" customWidth="1"/>
    <col min="7176" max="7176" width="1.5703125" style="2" customWidth="1"/>
    <col min="7177" max="7177" width="9.42578125" style="2" customWidth="1"/>
    <col min="7178" max="7178" width="1.5703125" style="2" customWidth="1"/>
    <col min="7179" max="7179" width="6.7109375" style="2" customWidth="1"/>
    <col min="7180" max="7180" width="1.5703125" style="2" customWidth="1"/>
    <col min="7181" max="7181" width="3" style="2" customWidth="1"/>
    <col min="7182" max="7424" width="11.42578125" style="2"/>
    <col min="7425" max="7425" width="2.42578125" style="2" customWidth="1"/>
    <col min="7426" max="7426" width="30.85546875" style="2" customWidth="1"/>
    <col min="7427" max="7427" width="10.7109375" style="2" customWidth="1"/>
    <col min="7428" max="7428" width="1.5703125" style="2" customWidth="1"/>
    <col min="7429" max="7429" width="9.28515625" style="2" customWidth="1"/>
    <col min="7430" max="7430" width="1.5703125" style="2" customWidth="1"/>
    <col min="7431" max="7431" width="9.28515625" style="2" customWidth="1"/>
    <col min="7432" max="7432" width="1.5703125" style="2" customWidth="1"/>
    <col min="7433" max="7433" width="9.42578125" style="2" customWidth="1"/>
    <col min="7434" max="7434" width="1.5703125" style="2" customWidth="1"/>
    <col min="7435" max="7435" width="6.7109375" style="2" customWidth="1"/>
    <col min="7436" max="7436" width="1.5703125" style="2" customWidth="1"/>
    <col min="7437" max="7437" width="3" style="2" customWidth="1"/>
    <col min="7438" max="7680" width="11.42578125" style="2"/>
    <col min="7681" max="7681" width="2.42578125" style="2" customWidth="1"/>
    <col min="7682" max="7682" width="30.85546875" style="2" customWidth="1"/>
    <col min="7683" max="7683" width="10.7109375" style="2" customWidth="1"/>
    <col min="7684" max="7684" width="1.5703125" style="2" customWidth="1"/>
    <col min="7685" max="7685" width="9.28515625" style="2" customWidth="1"/>
    <col min="7686" max="7686" width="1.5703125" style="2" customWidth="1"/>
    <col min="7687" max="7687" width="9.28515625" style="2" customWidth="1"/>
    <col min="7688" max="7688" width="1.5703125" style="2" customWidth="1"/>
    <col min="7689" max="7689" width="9.42578125" style="2" customWidth="1"/>
    <col min="7690" max="7690" width="1.5703125" style="2" customWidth="1"/>
    <col min="7691" max="7691" width="6.7109375" style="2" customWidth="1"/>
    <col min="7692" max="7692" width="1.5703125" style="2" customWidth="1"/>
    <col min="7693" max="7693" width="3" style="2" customWidth="1"/>
    <col min="7694" max="7936" width="11.42578125" style="2"/>
    <col min="7937" max="7937" width="2.42578125" style="2" customWidth="1"/>
    <col min="7938" max="7938" width="30.85546875" style="2" customWidth="1"/>
    <col min="7939" max="7939" width="10.7109375" style="2" customWidth="1"/>
    <col min="7940" max="7940" width="1.5703125" style="2" customWidth="1"/>
    <col min="7941" max="7941" width="9.28515625" style="2" customWidth="1"/>
    <col min="7942" max="7942" width="1.5703125" style="2" customWidth="1"/>
    <col min="7943" max="7943" width="9.28515625" style="2" customWidth="1"/>
    <col min="7944" max="7944" width="1.5703125" style="2" customWidth="1"/>
    <col min="7945" max="7945" width="9.42578125" style="2" customWidth="1"/>
    <col min="7946" max="7946" width="1.5703125" style="2" customWidth="1"/>
    <col min="7947" max="7947" width="6.7109375" style="2" customWidth="1"/>
    <col min="7948" max="7948" width="1.5703125" style="2" customWidth="1"/>
    <col min="7949" max="7949" width="3" style="2" customWidth="1"/>
    <col min="7950" max="8192" width="11.42578125" style="2"/>
    <col min="8193" max="8193" width="2.42578125" style="2" customWidth="1"/>
    <col min="8194" max="8194" width="30.85546875" style="2" customWidth="1"/>
    <col min="8195" max="8195" width="10.7109375" style="2" customWidth="1"/>
    <col min="8196" max="8196" width="1.5703125" style="2" customWidth="1"/>
    <col min="8197" max="8197" width="9.28515625" style="2" customWidth="1"/>
    <col min="8198" max="8198" width="1.5703125" style="2" customWidth="1"/>
    <col min="8199" max="8199" width="9.28515625" style="2" customWidth="1"/>
    <col min="8200" max="8200" width="1.5703125" style="2" customWidth="1"/>
    <col min="8201" max="8201" width="9.42578125" style="2" customWidth="1"/>
    <col min="8202" max="8202" width="1.5703125" style="2" customWidth="1"/>
    <col min="8203" max="8203" width="6.7109375" style="2" customWidth="1"/>
    <col min="8204" max="8204" width="1.5703125" style="2" customWidth="1"/>
    <col min="8205" max="8205" width="3" style="2" customWidth="1"/>
    <col min="8206" max="8448" width="11.42578125" style="2"/>
    <col min="8449" max="8449" width="2.42578125" style="2" customWidth="1"/>
    <col min="8450" max="8450" width="30.85546875" style="2" customWidth="1"/>
    <col min="8451" max="8451" width="10.7109375" style="2" customWidth="1"/>
    <col min="8452" max="8452" width="1.5703125" style="2" customWidth="1"/>
    <col min="8453" max="8453" width="9.28515625" style="2" customWidth="1"/>
    <col min="8454" max="8454" width="1.5703125" style="2" customWidth="1"/>
    <col min="8455" max="8455" width="9.28515625" style="2" customWidth="1"/>
    <col min="8456" max="8456" width="1.5703125" style="2" customWidth="1"/>
    <col min="8457" max="8457" width="9.42578125" style="2" customWidth="1"/>
    <col min="8458" max="8458" width="1.5703125" style="2" customWidth="1"/>
    <col min="8459" max="8459" width="6.7109375" style="2" customWidth="1"/>
    <col min="8460" max="8460" width="1.5703125" style="2" customWidth="1"/>
    <col min="8461" max="8461" width="3" style="2" customWidth="1"/>
    <col min="8462" max="8704" width="11.42578125" style="2"/>
    <col min="8705" max="8705" width="2.42578125" style="2" customWidth="1"/>
    <col min="8706" max="8706" width="30.85546875" style="2" customWidth="1"/>
    <col min="8707" max="8707" width="10.7109375" style="2" customWidth="1"/>
    <col min="8708" max="8708" width="1.5703125" style="2" customWidth="1"/>
    <col min="8709" max="8709" width="9.28515625" style="2" customWidth="1"/>
    <col min="8710" max="8710" width="1.5703125" style="2" customWidth="1"/>
    <col min="8711" max="8711" width="9.28515625" style="2" customWidth="1"/>
    <col min="8712" max="8712" width="1.5703125" style="2" customWidth="1"/>
    <col min="8713" max="8713" width="9.42578125" style="2" customWidth="1"/>
    <col min="8714" max="8714" width="1.5703125" style="2" customWidth="1"/>
    <col min="8715" max="8715" width="6.7109375" style="2" customWidth="1"/>
    <col min="8716" max="8716" width="1.5703125" style="2" customWidth="1"/>
    <col min="8717" max="8717" width="3" style="2" customWidth="1"/>
    <col min="8718" max="8960" width="11.42578125" style="2"/>
    <col min="8961" max="8961" width="2.42578125" style="2" customWidth="1"/>
    <col min="8962" max="8962" width="30.85546875" style="2" customWidth="1"/>
    <col min="8963" max="8963" width="10.7109375" style="2" customWidth="1"/>
    <col min="8964" max="8964" width="1.5703125" style="2" customWidth="1"/>
    <col min="8965" max="8965" width="9.28515625" style="2" customWidth="1"/>
    <col min="8966" max="8966" width="1.5703125" style="2" customWidth="1"/>
    <col min="8967" max="8967" width="9.28515625" style="2" customWidth="1"/>
    <col min="8968" max="8968" width="1.5703125" style="2" customWidth="1"/>
    <col min="8969" max="8969" width="9.42578125" style="2" customWidth="1"/>
    <col min="8970" max="8970" width="1.5703125" style="2" customWidth="1"/>
    <col min="8971" max="8971" width="6.7109375" style="2" customWidth="1"/>
    <col min="8972" max="8972" width="1.5703125" style="2" customWidth="1"/>
    <col min="8973" max="8973" width="3" style="2" customWidth="1"/>
    <col min="8974" max="9216" width="11.42578125" style="2"/>
    <col min="9217" max="9217" width="2.42578125" style="2" customWidth="1"/>
    <col min="9218" max="9218" width="30.85546875" style="2" customWidth="1"/>
    <col min="9219" max="9219" width="10.7109375" style="2" customWidth="1"/>
    <col min="9220" max="9220" width="1.5703125" style="2" customWidth="1"/>
    <col min="9221" max="9221" width="9.28515625" style="2" customWidth="1"/>
    <col min="9222" max="9222" width="1.5703125" style="2" customWidth="1"/>
    <col min="9223" max="9223" width="9.28515625" style="2" customWidth="1"/>
    <col min="9224" max="9224" width="1.5703125" style="2" customWidth="1"/>
    <col min="9225" max="9225" width="9.42578125" style="2" customWidth="1"/>
    <col min="9226" max="9226" width="1.5703125" style="2" customWidth="1"/>
    <col min="9227" max="9227" width="6.7109375" style="2" customWidth="1"/>
    <col min="9228" max="9228" width="1.5703125" style="2" customWidth="1"/>
    <col min="9229" max="9229" width="3" style="2" customWidth="1"/>
    <col min="9230" max="9472" width="11.42578125" style="2"/>
    <col min="9473" max="9473" width="2.42578125" style="2" customWidth="1"/>
    <col min="9474" max="9474" width="30.85546875" style="2" customWidth="1"/>
    <col min="9475" max="9475" width="10.7109375" style="2" customWidth="1"/>
    <col min="9476" max="9476" width="1.5703125" style="2" customWidth="1"/>
    <col min="9477" max="9477" width="9.28515625" style="2" customWidth="1"/>
    <col min="9478" max="9478" width="1.5703125" style="2" customWidth="1"/>
    <col min="9479" max="9479" width="9.28515625" style="2" customWidth="1"/>
    <col min="9480" max="9480" width="1.5703125" style="2" customWidth="1"/>
    <col min="9481" max="9481" width="9.42578125" style="2" customWidth="1"/>
    <col min="9482" max="9482" width="1.5703125" style="2" customWidth="1"/>
    <col min="9483" max="9483" width="6.7109375" style="2" customWidth="1"/>
    <col min="9484" max="9484" width="1.5703125" style="2" customWidth="1"/>
    <col min="9485" max="9485" width="3" style="2" customWidth="1"/>
    <col min="9486" max="9728" width="11.42578125" style="2"/>
    <col min="9729" max="9729" width="2.42578125" style="2" customWidth="1"/>
    <col min="9730" max="9730" width="30.85546875" style="2" customWidth="1"/>
    <col min="9731" max="9731" width="10.7109375" style="2" customWidth="1"/>
    <col min="9732" max="9732" width="1.5703125" style="2" customWidth="1"/>
    <col min="9733" max="9733" width="9.28515625" style="2" customWidth="1"/>
    <col min="9734" max="9734" width="1.5703125" style="2" customWidth="1"/>
    <col min="9735" max="9735" width="9.28515625" style="2" customWidth="1"/>
    <col min="9736" max="9736" width="1.5703125" style="2" customWidth="1"/>
    <col min="9737" max="9737" width="9.42578125" style="2" customWidth="1"/>
    <col min="9738" max="9738" width="1.5703125" style="2" customWidth="1"/>
    <col min="9739" max="9739" width="6.7109375" style="2" customWidth="1"/>
    <col min="9740" max="9740" width="1.5703125" style="2" customWidth="1"/>
    <col min="9741" max="9741" width="3" style="2" customWidth="1"/>
    <col min="9742" max="9984" width="11.42578125" style="2"/>
    <col min="9985" max="9985" width="2.42578125" style="2" customWidth="1"/>
    <col min="9986" max="9986" width="30.85546875" style="2" customWidth="1"/>
    <col min="9987" max="9987" width="10.7109375" style="2" customWidth="1"/>
    <col min="9988" max="9988" width="1.5703125" style="2" customWidth="1"/>
    <col min="9989" max="9989" width="9.28515625" style="2" customWidth="1"/>
    <col min="9990" max="9990" width="1.5703125" style="2" customWidth="1"/>
    <col min="9991" max="9991" width="9.28515625" style="2" customWidth="1"/>
    <col min="9992" max="9992" width="1.5703125" style="2" customWidth="1"/>
    <col min="9993" max="9993" width="9.42578125" style="2" customWidth="1"/>
    <col min="9994" max="9994" width="1.5703125" style="2" customWidth="1"/>
    <col min="9995" max="9995" width="6.7109375" style="2" customWidth="1"/>
    <col min="9996" max="9996" width="1.5703125" style="2" customWidth="1"/>
    <col min="9997" max="9997" width="3" style="2" customWidth="1"/>
    <col min="9998" max="10240" width="11.42578125" style="2"/>
    <col min="10241" max="10241" width="2.42578125" style="2" customWidth="1"/>
    <col min="10242" max="10242" width="30.85546875" style="2" customWidth="1"/>
    <col min="10243" max="10243" width="10.7109375" style="2" customWidth="1"/>
    <col min="10244" max="10244" width="1.5703125" style="2" customWidth="1"/>
    <col min="10245" max="10245" width="9.28515625" style="2" customWidth="1"/>
    <col min="10246" max="10246" width="1.5703125" style="2" customWidth="1"/>
    <col min="10247" max="10247" width="9.28515625" style="2" customWidth="1"/>
    <col min="10248" max="10248" width="1.5703125" style="2" customWidth="1"/>
    <col min="10249" max="10249" width="9.42578125" style="2" customWidth="1"/>
    <col min="10250" max="10250" width="1.5703125" style="2" customWidth="1"/>
    <col min="10251" max="10251" width="6.7109375" style="2" customWidth="1"/>
    <col min="10252" max="10252" width="1.5703125" style="2" customWidth="1"/>
    <col min="10253" max="10253" width="3" style="2" customWidth="1"/>
    <col min="10254" max="10496" width="11.42578125" style="2"/>
    <col min="10497" max="10497" width="2.42578125" style="2" customWidth="1"/>
    <col min="10498" max="10498" width="30.85546875" style="2" customWidth="1"/>
    <col min="10499" max="10499" width="10.7109375" style="2" customWidth="1"/>
    <col min="10500" max="10500" width="1.5703125" style="2" customWidth="1"/>
    <col min="10501" max="10501" width="9.28515625" style="2" customWidth="1"/>
    <col min="10502" max="10502" width="1.5703125" style="2" customWidth="1"/>
    <col min="10503" max="10503" width="9.28515625" style="2" customWidth="1"/>
    <col min="10504" max="10504" width="1.5703125" style="2" customWidth="1"/>
    <col min="10505" max="10505" width="9.42578125" style="2" customWidth="1"/>
    <col min="10506" max="10506" width="1.5703125" style="2" customWidth="1"/>
    <col min="10507" max="10507" width="6.7109375" style="2" customWidth="1"/>
    <col min="10508" max="10508" width="1.5703125" style="2" customWidth="1"/>
    <col min="10509" max="10509" width="3" style="2" customWidth="1"/>
    <col min="10510" max="10752" width="11.42578125" style="2"/>
    <col min="10753" max="10753" width="2.42578125" style="2" customWidth="1"/>
    <col min="10754" max="10754" width="30.85546875" style="2" customWidth="1"/>
    <col min="10755" max="10755" width="10.7109375" style="2" customWidth="1"/>
    <col min="10756" max="10756" width="1.5703125" style="2" customWidth="1"/>
    <col min="10757" max="10757" width="9.28515625" style="2" customWidth="1"/>
    <col min="10758" max="10758" width="1.5703125" style="2" customWidth="1"/>
    <col min="10759" max="10759" width="9.28515625" style="2" customWidth="1"/>
    <col min="10760" max="10760" width="1.5703125" style="2" customWidth="1"/>
    <col min="10761" max="10761" width="9.42578125" style="2" customWidth="1"/>
    <col min="10762" max="10762" width="1.5703125" style="2" customWidth="1"/>
    <col min="10763" max="10763" width="6.7109375" style="2" customWidth="1"/>
    <col min="10764" max="10764" width="1.5703125" style="2" customWidth="1"/>
    <col min="10765" max="10765" width="3" style="2" customWidth="1"/>
    <col min="10766" max="11008" width="11.42578125" style="2"/>
    <col min="11009" max="11009" width="2.42578125" style="2" customWidth="1"/>
    <col min="11010" max="11010" width="30.85546875" style="2" customWidth="1"/>
    <col min="11011" max="11011" width="10.7109375" style="2" customWidth="1"/>
    <col min="11012" max="11012" width="1.5703125" style="2" customWidth="1"/>
    <col min="11013" max="11013" width="9.28515625" style="2" customWidth="1"/>
    <col min="11014" max="11014" width="1.5703125" style="2" customWidth="1"/>
    <col min="11015" max="11015" width="9.28515625" style="2" customWidth="1"/>
    <col min="11016" max="11016" width="1.5703125" style="2" customWidth="1"/>
    <col min="11017" max="11017" width="9.42578125" style="2" customWidth="1"/>
    <col min="11018" max="11018" width="1.5703125" style="2" customWidth="1"/>
    <col min="11019" max="11019" width="6.7109375" style="2" customWidth="1"/>
    <col min="11020" max="11020" width="1.5703125" style="2" customWidth="1"/>
    <col min="11021" max="11021" width="3" style="2" customWidth="1"/>
    <col min="11022" max="11264" width="11.42578125" style="2"/>
    <col min="11265" max="11265" width="2.42578125" style="2" customWidth="1"/>
    <col min="11266" max="11266" width="30.85546875" style="2" customWidth="1"/>
    <col min="11267" max="11267" width="10.7109375" style="2" customWidth="1"/>
    <col min="11268" max="11268" width="1.5703125" style="2" customWidth="1"/>
    <col min="11269" max="11269" width="9.28515625" style="2" customWidth="1"/>
    <col min="11270" max="11270" width="1.5703125" style="2" customWidth="1"/>
    <col min="11271" max="11271" width="9.28515625" style="2" customWidth="1"/>
    <col min="11272" max="11272" width="1.5703125" style="2" customWidth="1"/>
    <col min="11273" max="11273" width="9.42578125" style="2" customWidth="1"/>
    <col min="11274" max="11274" width="1.5703125" style="2" customWidth="1"/>
    <col min="11275" max="11275" width="6.7109375" style="2" customWidth="1"/>
    <col min="11276" max="11276" width="1.5703125" style="2" customWidth="1"/>
    <col min="11277" max="11277" width="3" style="2" customWidth="1"/>
    <col min="11278" max="11520" width="11.42578125" style="2"/>
    <col min="11521" max="11521" width="2.42578125" style="2" customWidth="1"/>
    <col min="11522" max="11522" width="30.85546875" style="2" customWidth="1"/>
    <col min="11523" max="11523" width="10.7109375" style="2" customWidth="1"/>
    <col min="11524" max="11524" width="1.5703125" style="2" customWidth="1"/>
    <col min="11525" max="11525" width="9.28515625" style="2" customWidth="1"/>
    <col min="11526" max="11526" width="1.5703125" style="2" customWidth="1"/>
    <col min="11527" max="11527" width="9.28515625" style="2" customWidth="1"/>
    <col min="11528" max="11528" width="1.5703125" style="2" customWidth="1"/>
    <col min="11529" max="11529" width="9.42578125" style="2" customWidth="1"/>
    <col min="11530" max="11530" width="1.5703125" style="2" customWidth="1"/>
    <col min="11531" max="11531" width="6.7109375" style="2" customWidth="1"/>
    <col min="11532" max="11532" width="1.5703125" style="2" customWidth="1"/>
    <col min="11533" max="11533" width="3" style="2" customWidth="1"/>
    <col min="11534" max="11776" width="11.42578125" style="2"/>
    <col min="11777" max="11777" width="2.42578125" style="2" customWidth="1"/>
    <col min="11778" max="11778" width="30.85546875" style="2" customWidth="1"/>
    <col min="11779" max="11779" width="10.7109375" style="2" customWidth="1"/>
    <col min="11780" max="11780" width="1.5703125" style="2" customWidth="1"/>
    <col min="11781" max="11781" width="9.28515625" style="2" customWidth="1"/>
    <col min="11782" max="11782" width="1.5703125" style="2" customWidth="1"/>
    <col min="11783" max="11783" width="9.28515625" style="2" customWidth="1"/>
    <col min="11784" max="11784" width="1.5703125" style="2" customWidth="1"/>
    <col min="11785" max="11785" width="9.42578125" style="2" customWidth="1"/>
    <col min="11786" max="11786" width="1.5703125" style="2" customWidth="1"/>
    <col min="11787" max="11787" width="6.7109375" style="2" customWidth="1"/>
    <col min="11788" max="11788" width="1.5703125" style="2" customWidth="1"/>
    <col min="11789" max="11789" width="3" style="2" customWidth="1"/>
    <col min="11790" max="12032" width="11.42578125" style="2"/>
    <col min="12033" max="12033" width="2.42578125" style="2" customWidth="1"/>
    <col min="12034" max="12034" width="30.85546875" style="2" customWidth="1"/>
    <col min="12035" max="12035" width="10.7109375" style="2" customWidth="1"/>
    <col min="12036" max="12036" width="1.5703125" style="2" customWidth="1"/>
    <col min="12037" max="12037" width="9.28515625" style="2" customWidth="1"/>
    <col min="12038" max="12038" width="1.5703125" style="2" customWidth="1"/>
    <col min="12039" max="12039" width="9.28515625" style="2" customWidth="1"/>
    <col min="12040" max="12040" width="1.5703125" style="2" customWidth="1"/>
    <col min="12041" max="12041" width="9.42578125" style="2" customWidth="1"/>
    <col min="12042" max="12042" width="1.5703125" style="2" customWidth="1"/>
    <col min="12043" max="12043" width="6.7109375" style="2" customWidth="1"/>
    <col min="12044" max="12044" width="1.5703125" style="2" customWidth="1"/>
    <col min="12045" max="12045" width="3" style="2" customWidth="1"/>
    <col min="12046" max="12288" width="11.42578125" style="2"/>
    <col min="12289" max="12289" width="2.42578125" style="2" customWidth="1"/>
    <col min="12290" max="12290" width="30.85546875" style="2" customWidth="1"/>
    <col min="12291" max="12291" width="10.7109375" style="2" customWidth="1"/>
    <col min="12292" max="12292" width="1.5703125" style="2" customWidth="1"/>
    <col min="12293" max="12293" width="9.28515625" style="2" customWidth="1"/>
    <col min="12294" max="12294" width="1.5703125" style="2" customWidth="1"/>
    <col min="12295" max="12295" width="9.28515625" style="2" customWidth="1"/>
    <col min="12296" max="12296" width="1.5703125" style="2" customWidth="1"/>
    <col min="12297" max="12297" width="9.42578125" style="2" customWidth="1"/>
    <col min="12298" max="12298" width="1.5703125" style="2" customWidth="1"/>
    <col min="12299" max="12299" width="6.7109375" style="2" customWidth="1"/>
    <col min="12300" max="12300" width="1.5703125" style="2" customWidth="1"/>
    <col min="12301" max="12301" width="3" style="2" customWidth="1"/>
    <col min="12302" max="12544" width="11.42578125" style="2"/>
    <col min="12545" max="12545" width="2.42578125" style="2" customWidth="1"/>
    <col min="12546" max="12546" width="30.85546875" style="2" customWidth="1"/>
    <col min="12547" max="12547" width="10.7109375" style="2" customWidth="1"/>
    <col min="12548" max="12548" width="1.5703125" style="2" customWidth="1"/>
    <col min="12549" max="12549" width="9.28515625" style="2" customWidth="1"/>
    <col min="12550" max="12550" width="1.5703125" style="2" customWidth="1"/>
    <col min="12551" max="12551" width="9.28515625" style="2" customWidth="1"/>
    <col min="12552" max="12552" width="1.5703125" style="2" customWidth="1"/>
    <col min="12553" max="12553" width="9.42578125" style="2" customWidth="1"/>
    <col min="12554" max="12554" width="1.5703125" style="2" customWidth="1"/>
    <col min="12555" max="12555" width="6.7109375" style="2" customWidth="1"/>
    <col min="12556" max="12556" width="1.5703125" style="2" customWidth="1"/>
    <col min="12557" max="12557" width="3" style="2" customWidth="1"/>
    <col min="12558" max="12800" width="11.42578125" style="2"/>
    <col min="12801" max="12801" width="2.42578125" style="2" customWidth="1"/>
    <col min="12802" max="12802" width="30.85546875" style="2" customWidth="1"/>
    <col min="12803" max="12803" width="10.7109375" style="2" customWidth="1"/>
    <col min="12804" max="12804" width="1.5703125" style="2" customWidth="1"/>
    <col min="12805" max="12805" width="9.28515625" style="2" customWidth="1"/>
    <col min="12806" max="12806" width="1.5703125" style="2" customWidth="1"/>
    <col min="12807" max="12807" width="9.28515625" style="2" customWidth="1"/>
    <col min="12808" max="12808" width="1.5703125" style="2" customWidth="1"/>
    <col min="12809" max="12809" width="9.42578125" style="2" customWidth="1"/>
    <col min="12810" max="12810" width="1.5703125" style="2" customWidth="1"/>
    <col min="12811" max="12811" width="6.7109375" style="2" customWidth="1"/>
    <col min="12812" max="12812" width="1.5703125" style="2" customWidth="1"/>
    <col min="12813" max="12813" width="3" style="2" customWidth="1"/>
    <col min="12814" max="13056" width="11.42578125" style="2"/>
    <col min="13057" max="13057" width="2.42578125" style="2" customWidth="1"/>
    <col min="13058" max="13058" width="30.85546875" style="2" customWidth="1"/>
    <col min="13059" max="13059" width="10.7109375" style="2" customWidth="1"/>
    <col min="13060" max="13060" width="1.5703125" style="2" customWidth="1"/>
    <col min="13061" max="13061" width="9.28515625" style="2" customWidth="1"/>
    <col min="13062" max="13062" width="1.5703125" style="2" customWidth="1"/>
    <col min="13063" max="13063" width="9.28515625" style="2" customWidth="1"/>
    <col min="13064" max="13064" width="1.5703125" style="2" customWidth="1"/>
    <col min="13065" max="13065" width="9.42578125" style="2" customWidth="1"/>
    <col min="13066" max="13066" width="1.5703125" style="2" customWidth="1"/>
    <col min="13067" max="13067" width="6.7109375" style="2" customWidth="1"/>
    <col min="13068" max="13068" width="1.5703125" style="2" customWidth="1"/>
    <col min="13069" max="13069" width="3" style="2" customWidth="1"/>
    <col min="13070" max="13312" width="11.42578125" style="2"/>
    <col min="13313" max="13313" width="2.42578125" style="2" customWidth="1"/>
    <col min="13314" max="13314" width="30.85546875" style="2" customWidth="1"/>
    <col min="13315" max="13315" width="10.7109375" style="2" customWidth="1"/>
    <col min="13316" max="13316" width="1.5703125" style="2" customWidth="1"/>
    <col min="13317" max="13317" width="9.28515625" style="2" customWidth="1"/>
    <col min="13318" max="13318" width="1.5703125" style="2" customWidth="1"/>
    <col min="13319" max="13319" width="9.28515625" style="2" customWidth="1"/>
    <col min="13320" max="13320" width="1.5703125" style="2" customWidth="1"/>
    <col min="13321" max="13321" width="9.42578125" style="2" customWidth="1"/>
    <col min="13322" max="13322" width="1.5703125" style="2" customWidth="1"/>
    <col min="13323" max="13323" width="6.7109375" style="2" customWidth="1"/>
    <col min="13324" max="13324" width="1.5703125" style="2" customWidth="1"/>
    <col min="13325" max="13325" width="3" style="2" customWidth="1"/>
    <col min="13326" max="13568" width="11.42578125" style="2"/>
    <col min="13569" max="13569" width="2.42578125" style="2" customWidth="1"/>
    <col min="13570" max="13570" width="30.85546875" style="2" customWidth="1"/>
    <col min="13571" max="13571" width="10.7109375" style="2" customWidth="1"/>
    <col min="13572" max="13572" width="1.5703125" style="2" customWidth="1"/>
    <col min="13573" max="13573" width="9.28515625" style="2" customWidth="1"/>
    <col min="13574" max="13574" width="1.5703125" style="2" customWidth="1"/>
    <col min="13575" max="13575" width="9.28515625" style="2" customWidth="1"/>
    <col min="13576" max="13576" width="1.5703125" style="2" customWidth="1"/>
    <col min="13577" max="13577" width="9.42578125" style="2" customWidth="1"/>
    <col min="13578" max="13578" width="1.5703125" style="2" customWidth="1"/>
    <col min="13579" max="13579" width="6.7109375" style="2" customWidth="1"/>
    <col min="13580" max="13580" width="1.5703125" style="2" customWidth="1"/>
    <col min="13581" max="13581" width="3" style="2" customWidth="1"/>
    <col min="13582" max="13824" width="11.42578125" style="2"/>
    <col min="13825" max="13825" width="2.42578125" style="2" customWidth="1"/>
    <col min="13826" max="13826" width="30.85546875" style="2" customWidth="1"/>
    <col min="13827" max="13827" width="10.7109375" style="2" customWidth="1"/>
    <col min="13828" max="13828" width="1.5703125" style="2" customWidth="1"/>
    <col min="13829" max="13829" width="9.28515625" style="2" customWidth="1"/>
    <col min="13830" max="13830" width="1.5703125" style="2" customWidth="1"/>
    <col min="13831" max="13831" width="9.28515625" style="2" customWidth="1"/>
    <col min="13832" max="13832" width="1.5703125" style="2" customWidth="1"/>
    <col min="13833" max="13833" width="9.42578125" style="2" customWidth="1"/>
    <col min="13834" max="13834" width="1.5703125" style="2" customWidth="1"/>
    <col min="13835" max="13835" width="6.7109375" style="2" customWidth="1"/>
    <col min="13836" max="13836" width="1.5703125" style="2" customWidth="1"/>
    <col min="13837" max="13837" width="3" style="2" customWidth="1"/>
    <col min="13838" max="14080" width="11.42578125" style="2"/>
    <col min="14081" max="14081" width="2.42578125" style="2" customWidth="1"/>
    <col min="14082" max="14082" width="30.85546875" style="2" customWidth="1"/>
    <col min="14083" max="14083" width="10.7109375" style="2" customWidth="1"/>
    <col min="14084" max="14084" width="1.5703125" style="2" customWidth="1"/>
    <col min="14085" max="14085" width="9.28515625" style="2" customWidth="1"/>
    <col min="14086" max="14086" width="1.5703125" style="2" customWidth="1"/>
    <col min="14087" max="14087" width="9.28515625" style="2" customWidth="1"/>
    <col min="14088" max="14088" width="1.5703125" style="2" customWidth="1"/>
    <col min="14089" max="14089" width="9.42578125" style="2" customWidth="1"/>
    <col min="14090" max="14090" width="1.5703125" style="2" customWidth="1"/>
    <col min="14091" max="14091" width="6.7109375" style="2" customWidth="1"/>
    <col min="14092" max="14092" width="1.5703125" style="2" customWidth="1"/>
    <col min="14093" max="14093" width="3" style="2" customWidth="1"/>
    <col min="14094" max="14336" width="11.42578125" style="2"/>
    <col min="14337" max="14337" width="2.42578125" style="2" customWidth="1"/>
    <col min="14338" max="14338" width="30.85546875" style="2" customWidth="1"/>
    <col min="14339" max="14339" width="10.7109375" style="2" customWidth="1"/>
    <col min="14340" max="14340" width="1.5703125" style="2" customWidth="1"/>
    <col min="14341" max="14341" width="9.28515625" style="2" customWidth="1"/>
    <col min="14342" max="14342" width="1.5703125" style="2" customWidth="1"/>
    <col min="14343" max="14343" width="9.28515625" style="2" customWidth="1"/>
    <col min="14344" max="14344" width="1.5703125" style="2" customWidth="1"/>
    <col min="14345" max="14345" width="9.42578125" style="2" customWidth="1"/>
    <col min="14346" max="14346" width="1.5703125" style="2" customWidth="1"/>
    <col min="14347" max="14347" width="6.7109375" style="2" customWidth="1"/>
    <col min="14348" max="14348" width="1.5703125" style="2" customWidth="1"/>
    <col min="14349" max="14349" width="3" style="2" customWidth="1"/>
    <col min="14350" max="14592" width="11.42578125" style="2"/>
    <col min="14593" max="14593" width="2.42578125" style="2" customWidth="1"/>
    <col min="14594" max="14594" width="30.85546875" style="2" customWidth="1"/>
    <col min="14595" max="14595" width="10.7109375" style="2" customWidth="1"/>
    <col min="14596" max="14596" width="1.5703125" style="2" customWidth="1"/>
    <col min="14597" max="14597" width="9.28515625" style="2" customWidth="1"/>
    <col min="14598" max="14598" width="1.5703125" style="2" customWidth="1"/>
    <col min="14599" max="14599" width="9.28515625" style="2" customWidth="1"/>
    <col min="14600" max="14600" width="1.5703125" style="2" customWidth="1"/>
    <col min="14601" max="14601" width="9.42578125" style="2" customWidth="1"/>
    <col min="14602" max="14602" width="1.5703125" style="2" customWidth="1"/>
    <col min="14603" max="14603" width="6.7109375" style="2" customWidth="1"/>
    <col min="14604" max="14604" width="1.5703125" style="2" customWidth="1"/>
    <col min="14605" max="14605" width="3" style="2" customWidth="1"/>
    <col min="14606" max="14848" width="11.42578125" style="2"/>
    <col min="14849" max="14849" width="2.42578125" style="2" customWidth="1"/>
    <col min="14850" max="14850" width="30.85546875" style="2" customWidth="1"/>
    <col min="14851" max="14851" width="10.7109375" style="2" customWidth="1"/>
    <col min="14852" max="14852" width="1.5703125" style="2" customWidth="1"/>
    <col min="14853" max="14853" width="9.28515625" style="2" customWidth="1"/>
    <col min="14854" max="14854" width="1.5703125" style="2" customWidth="1"/>
    <col min="14855" max="14855" width="9.28515625" style="2" customWidth="1"/>
    <col min="14856" max="14856" width="1.5703125" style="2" customWidth="1"/>
    <col min="14857" max="14857" width="9.42578125" style="2" customWidth="1"/>
    <col min="14858" max="14858" width="1.5703125" style="2" customWidth="1"/>
    <col min="14859" max="14859" width="6.7109375" style="2" customWidth="1"/>
    <col min="14860" max="14860" width="1.5703125" style="2" customWidth="1"/>
    <col min="14861" max="14861" width="3" style="2" customWidth="1"/>
    <col min="14862" max="15104" width="11.42578125" style="2"/>
    <col min="15105" max="15105" width="2.42578125" style="2" customWidth="1"/>
    <col min="15106" max="15106" width="30.85546875" style="2" customWidth="1"/>
    <col min="15107" max="15107" width="10.7109375" style="2" customWidth="1"/>
    <col min="15108" max="15108" width="1.5703125" style="2" customWidth="1"/>
    <col min="15109" max="15109" width="9.28515625" style="2" customWidth="1"/>
    <col min="15110" max="15110" width="1.5703125" style="2" customWidth="1"/>
    <col min="15111" max="15111" width="9.28515625" style="2" customWidth="1"/>
    <col min="15112" max="15112" width="1.5703125" style="2" customWidth="1"/>
    <col min="15113" max="15113" width="9.42578125" style="2" customWidth="1"/>
    <col min="15114" max="15114" width="1.5703125" style="2" customWidth="1"/>
    <col min="15115" max="15115" width="6.7109375" style="2" customWidth="1"/>
    <col min="15116" max="15116" width="1.5703125" style="2" customWidth="1"/>
    <col min="15117" max="15117" width="3" style="2" customWidth="1"/>
    <col min="15118" max="15360" width="11.42578125" style="2"/>
    <col min="15361" max="15361" width="2.42578125" style="2" customWidth="1"/>
    <col min="15362" max="15362" width="30.85546875" style="2" customWidth="1"/>
    <col min="15363" max="15363" width="10.7109375" style="2" customWidth="1"/>
    <col min="15364" max="15364" width="1.5703125" style="2" customWidth="1"/>
    <col min="15365" max="15365" width="9.28515625" style="2" customWidth="1"/>
    <col min="15366" max="15366" width="1.5703125" style="2" customWidth="1"/>
    <col min="15367" max="15367" width="9.28515625" style="2" customWidth="1"/>
    <col min="15368" max="15368" width="1.5703125" style="2" customWidth="1"/>
    <col min="15369" max="15369" width="9.42578125" style="2" customWidth="1"/>
    <col min="15370" max="15370" width="1.5703125" style="2" customWidth="1"/>
    <col min="15371" max="15371" width="6.7109375" style="2" customWidth="1"/>
    <col min="15372" max="15372" width="1.5703125" style="2" customWidth="1"/>
    <col min="15373" max="15373" width="3" style="2" customWidth="1"/>
    <col min="15374" max="15616" width="11.42578125" style="2"/>
    <col min="15617" max="15617" width="2.42578125" style="2" customWidth="1"/>
    <col min="15618" max="15618" width="30.85546875" style="2" customWidth="1"/>
    <col min="15619" max="15619" width="10.7109375" style="2" customWidth="1"/>
    <col min="15620" max="15620" width="1.5703125" style="2" customWidth="1"/>
    <col min="15621" max="15621" width="9.28515625" style="2" customWidth="1"/>
    <col min="15622" max="15622" width="1.5703125" style="2" customWidth="1"/>
    <col min="15623" max="15623" width="9.28515625" style="2" customWidth="1"/>
    <col min="15624" max="15624" width="1.5703125" style="2" customWidth="1"/>
    <col min="15625" max="15625" width="9.42578125" style="2" customWidth="1"/>
    <col min="15626" max="15626" width="1.5703125" style="2" customWidth="1"/>
    <col min="15627" max="15627" width="6.7109375" style="2" customWidth="1"/>
    <col min="15628" max="15628" width="1.5703125" style="2" customWidth="1"/>
    <col min="15629" max="15629" width="3" style="2" customWidth="1"/>
    <col min="15630" max="15872" width="11.42578125" style="2"/>
    <col min="15873" max="15873" width="2.42578125" style="2" customWidth="1"/>
    <col min="15874" max="15874" width="30.85546875" style="2" customWidth="1"/>
    <col min="15875" max="15875" width="10.7109375" style="2" customWidth="1"/>
    <col min="15876" max="15876" width="1.5703125" style="2" customWidth="1"/>
    <col min="15877" max="15877" width="9.28515625" style="2" customWidth="1"/>
    <col min="15878" max="15878" width="1.5703125" style="2" customWidth="1"/>
    <col min="15879" max="15879" width="9.28515625" style="2" customWidth="1"/>
    <col min="15880" max="15880" width="1.5703125" style="2" customWidth="1"/>
    <col min="15881" max="15881" width="9.42578125" style="2" customWidth="1"/>
    <col min="15882" max="15882" width="1.5703125" style="2" customWidth="1"/>
    <col min="15883" max="15883" width="6.7109375" style="2" customWidth="1"/>
    <col min="15884" max="15884" width="1.5703125" style="2" customWidth="1"/>
    <col min="15885" max="15885" width="3" style="2" customWidth="1"/>
    <col min="15886" max="16128" width="11.42578125" style="2"/>
    <col min="16129" max="16129" width="2.42578125" style="2" customWidth="1"/>
    <col min="16130" max="16130" width="30.85546875" style="2" customWidth="1"/>
    <col min="16131" max="16131" width="10.7109375" style="2" customWidth="1"/>
    <col min="16132" max="16132" width="1.5703125" style="2" customWidth="1"/>
    <col min="16133" max="16133" width="9.28515625" style="2" customWidth="1"/>
    <col min="16134" max="16134" width="1.5703125" style="2" customWidth="1"/>
    <col min="16135" max="16135" width="9.28515625" style="2" customWidth="1"/>
    <col min="16136" max="16136" width="1.5703125" style="2" customWidth="1"/>
    <col min="16137" max="16137" width="9.42578125" style="2" customWidth="1"/>
    <col min="16138" max="16138" width="1.5703125" style="2" customWidth="1"/>
    <col min="16139" max="16139" width="6.7109375" style="2" customWidth="1"/>
    <col min="16140" max="16140" width="1.5703125" style="2" customWidth="1"/>
    <col min="16141" max="16141" width="3" style="2" customWidth="1"/>
    <col min="16142" max="16384" width="11.42578125" style="2"/>
  </cols>
  <sheetData>
    <row r="1" spans="1:13" ht="34.5" customHeight="1">
      <c r="B1" s="918" t="s">
        <v>97</v>
      </c>
      <c r="C1" s="918"/>
      <c r="D1" s="918"/>
      <c r="E1" s="918"/>
      <c r="F1" s="918"/>
      <c r="G1" s="918"/>
      <c r="H1" s="918"/>
      <c r="I1" s="918"/>
      <c r="J1" s="918"/>
      <c r="K1" s="3"/>
    </row>
    <row r="2" spans="1:13" s="47" customFormat="1" ht="15.75" customHeight="1">
      <c r="A2" s="2"/>
      <c r="B2" s="981"/>
      <c r="C2" s="982"/>
      <c r="D2" s="982"/>
      <c r="E2" s="982"/>
      <c r="F2" s="982"/>
      <c r="G2" s="982"/>
      <c r="H2" s="982"/>
      <c r="I2" s="982"/>
      <c r="J2" s="982"/>
      <c r="K2" s="982"/>
      <c r="L2" s="982"/>
      <c r="M2" s="982"/>
    </row>
    <row r="3" spans="1:13">
      <c r="I3" s="6"/>
      <c r="J3" s="100" t="s">
        <v>812</v>
      </c>
    </row>
    <row r="4" spans="1:13">
      <c r="B4" s="960"/>
      <c r="C4" s="908" t="s">
        <v>80</v>
      </c>
      <c r="D4" s="946"/>
      <c r="E4" s="957" t="s">
        <v>81</v>
      </c>
      <c r="F4" s="957"/>
      <c r="G4" s="957"/>
      <c r="H4" s="957"/>
      <c r="I4" s="977"/>
      <c r="J4" s="977"/>
    </row>
    <row r="5" spans="1:13" ht="39" customHeight="1">
      <c r="B5" s="961"/>
      <c r="C5" s="912"/>
      <c r="D5" s="913"/>
      <c r="E5" s="915" t="s">
        <v>4</v>
      </c>
      <c r="F5" s="976"/>
      <c r="G5" s="915" t="s">
        <v>5</v>
      </c>
      <c r="H5" s="945"/>
      <c r="I5" s="976" t="s">
        <v>29</v>
      </c>
      <c r="J5" s="945"/>
    </row>
    <row r="6" spans="1:13" ht="63" customHeight="1">
      <c r="B6" s="157"/>
      <c r="C6" s="957" t="s">
        <v>82</v>
      </c>
      <c r="D6" s="957"/>
      <c r="E6" s="957" t="s">
        <v>82</v>
      </c>
      <c r="F6" s="957"/>
      <c r="G6" s="957" t="s">
        <v>82</v>
      </c>
      <c r="H6" s="957"/>
      <c r="I6" s="945" t="s">
        <v>82</v>
      </c>
      <c r="J6" s="957"/>
      <c r="K6" s="872"/>
    </row>
    <row r="7" spans="1:13">
      <c r="B7" s="18" t="s">
        <v>42</v>
      </c>
      <c r="C7" s="28">
        <v>10.6</v>
      </c>
      <c r="D7" s="84"/>
      <c r="E7" s="28">
        <v>5.0999999999999996</v>
      </c>
      <c r="F7" s="84"/>
      <c r="G7" s="28">
        <v>5.7</v>
      </c>
      <c r="H7" s="186"/>
      <c r="I7" s="49">
        <v>5.5</v>
      </c>
      <c r="J7" s="84"/>
      <c r="K7" s="3"/>
    </row>
    <row r="8" spans="1:13">
      <c r="B8" s="18" t="s">
        <v>43</v>
      </c>
      <c r="C8" s="28">
        <v>4.7</v>
      </c>
      <c r="D8" s="84"/>
      <c r="E8" s="28">
        <v>4.0999999999999996</v>
      </c>
      <c r="F8" s="84"/>
      <c r="G8" s="28">
        <v>4.0999999999999996</v>
      </c>
      <c r="H8" s="186"/>
      <c r="I8" s="49">
        <v>4.0999999999999996</v>
      </c>
      <c r="J8" s="84"/>
      <c r="K8" s="3"/>
    </row>
    <row r="9" spans="1:13">
      <c r="B9" s="18" t="s">
        <v>83</v>
      </c>
      <c r="C9" s="28">
        <v>27.6</v>
      </c>
      <c r="D9" s="84"/>
      <c r="E9" s="105">
        <v>20.2</v>
      </c>
      <c r="F9" s="49"/>
      <c r="G9" s="105">
        <v>25</v>
      </c>
      <c r="H9" s="84"/>
      <c r="I9" s="107">
        <v>23.7</v>
      </c>
      <c r="J9" s="84"/>
      <c r="K9" s="3"/>
    </row>
    <row r="10" spans="1:13">
      <c r="B10" s="18" t="s">
        <v>45</v>
      </c>
      <c r="C10" s="28">
        <v>19</v>
      </c>
      <c r="D10" s="84"/>
      <c r="E10" s="28">
        <v>12.2</v>
      </c>
      <c r="F10" s="84"/>
      <c r="G10" s="28">
        <v>11.2</v>
      </c>
      <c r="H10" s="186"/>
      <c r="I10" s="49">
        <v>11.6</v>
      </c>
      <c r="J10" s="84"/>
      <c r="K10" s="3"/>
    </row>
    <row r="11" spans="1:13">
      <c r="B11" s="18" t="s">
        <v>46</v>
      </c>
      <c r="C11" s="28">
        <v>24</v>
      </c>
      <c r="D11" s="84"/>
      <c r="E11" s="28">
        <v>22</v>
      </c>
      <c r="F11" s="84"/>
      <c r="G11" s="28">
        <v>18.899999999999999</v>
      </c>
      <c r="H11" s="186"/>
      <c r="I11" s="49">
        <v>19.899999999999999</v>
      </c>
      <c r="J11" s="84"/>
      <c r="K11" s="3"/>
    </row>
    <row r="12" spans="1:13">
      <c r="B12" s="13" t="s">
        <v>98</v>
      </c>
      <c r="C12" s="28">
        <v>11.1</v>
      </c>
      <c r="D12" s="84"/>
      <c r="E12" s="28">
        <v>12.8</v>
      </c>
      <c r="F12" s="84"/>
      <c r="G12" s="28">
        <v>5.6</v>
      </c>
      <c r="H12" s="186"/>
      <c r="I12" s="49">
        <v>7.5</v>
      </c>
      <c r="J12" s="84"/>
      <c r="K12" s="3"/>
    </row>
    <row r="13" spans="1:13">
      <c r="B13" s="18" t="s">
        <v>48</v>
      </c>
      <c r="C13" s="28">
        <v>3.2</v>
      </c>
      <c r="D13" s="84"/>
      <c r="E13" s="28">
        <v>1.8</v>
      </c>
      <c r="F13" s="84"/>
      <c r="G13" s="28">
        <v>3.5</v>
      </c>
      <c r="H13" s="186"/>
      <c r="I13" s="49">
        <v>3.2</v>
      </c>
      <c r="J13" s="84"/>
      <c r="K13" s="3"/>
    </row>
    <row r="14" spans="1:13">
      <c r="B14" s="18" t="s">
        <v>49</v>
      </c>
      <c r="C14" s="28">
        <v>3.3</v>
      </c>
      <c r="D14" s="84"/>
      <c r="E14" s="28">
        <v>3.4</v>
      </c>
      <c r="F14" s="84"/>
      <c r="G14" s="28">
        <v>0.9</v>
      </c>
      <c r="H14" s="186"/>
      <c r="I14" s="49">
        <v>1.4</v>
      </c>
      <c r="J14" s="84"/>
      <c r="K14" s="3"/>
    </row>
    <row r="15" spans="1:13">
      <c r="B15" s="18" t="s">
        <v>50</v>
      </c>
      <c r="C15" s="28">
        <v>1.4</v>
      </c>
      <c r="D15" s="84"/>
      <c r="E15" s="28">
        <v>0</v>
      </c>
      <c r="F15" s="84"/>
      <c r="G15" s="28">
        <v>0</v>
      </c>
      <c r="H15" s="186"/>
      <c r="I15" s="49">
        <v>0</v>
      </c>
      <c r="J15" s="84"/>
      <c r="K15" s="3"/>
    </row>
    <row r="16" spans="1:13">
      <c r="B16" s="18" t="s">
        <v>51</v>
      </c>
      <c r="C16" s="28">
        <v>0</v>
      </c>
      <c r="D16" s="84"/>
      <c r="E16" s="28">
        <v>0</v>
      </c>
      <c r="F16" s="84"/>
      <c r="G16" s="28">
        <v>0</v>
      </c>
      <c r="H16" s="186"/>
      <c r="I16" s="49">
        <v>0</v>
      </c>
      <c r="J16" s="84"/>
      <c r="K16" s="3"/>
    </row>
    <row r="17" spans="1:13">
      <c r="B17" s="18" t="s">
        <v>52</v>
      </c>
      <c r="C17" s="28">
        <v>3.3</v>
      </c>
      <c r="D17" s="84"/>
      <c r="E17" s="28">
        <v>4.0999999999999996</v>
      </c>
      <c r="F17" s="84"/>
      <c r="G17" s="28">
        <v>9.9</v>
      </c>
      <c r="H17" s="186"/>
      <c r="I17" s="49">
        <v>7.9</v>
      </c>
      <c r="J17" s="84"/>
      <c r="K17" s="3"/>
    </row>
    <row r="18" spans="1:13">
      <c r="B18" s="18" t="s">
        <v>53</v>
      </c>
      <c r="C18" s="28">
        <v>0</v>
      </c>
      <c r="D18" s="84"/>
      <c r="E18" s="28">
        <v>0</v>
      </c>
      <c r="F18" s="84"/>
      <c r="G18" s="28">
        <v>0</v>
      </c>
      <c r="H18" s="186"/>
      <c r="I18" s="49">
        <v>0</v>
      </c>
      <c r="J18" s="84"/>
      <c r="K18" s="3"/>
    </row>
    <row r="19" spans="1:13">
      <c r="B19" s="151" t="s">
        <v>92</v>
      </c>
      <c r="C19" s="49">
        <v>21.3</v>
      </c>
      <c r="D19" s="84"/>
      <c r="E19" s="28">
        <v>24.6</v>
      </c>
      <c r="F19" s="84"/>
      <c r="G19" s="28">
        <v>17.3</v>
      </c>
      <c r="H19" s="186"/>
      <c r="I19" s="49">
        <v>19.7</v>
      </c>
      <c r="J19" s="84"/>
      <c r="K19" s="3"/>
    </row>
    <row r="20" spans="1:13">
      <c r="B20" s="873" t="s">
        <v>93</v>
      </c>
      <c r="C20" s="49">
        <v>19</v>
      </c>
      <c r="D20" s="84"/>
      <c r="E20" s="28">
        <v>19.2</v>
      </c>
      <c r="F20" s="84"/>
      <c r="G20" s="28">
        <v>19.399999999999999</v>
      </c>
      <c r="H20" s="186"/>
      <c r="I20" s="49">
        <v>19.3</v>
      </c>
      <c r="J20" s="84"/>
      <c r="K20" s="3"/>
    </row>
    <row r="21" spans="1:13">
      <c r="B21" s="159" t="s">
        <v>25</v>
      </c>
      <c r="C21" s="160">
        <v>13.8</v>
      </c>
      <c r="D21" s="161"/>
      <c r="E21" s="162">
        <v>9.3000000000000007</v>
      </c>
      <c r="F21" s="161"/>
      <c r="G21" s="162">
        <v>9.6999999999999993</v>
      </c>
      <c r="H21" s="161"/>
      <c r="I21" s="160">
        <v>9.6</v>
      </c>
      <c r="J21" s="161"/>
      <c r="K21" s="3"/>
    </row>
    <row r="22" spans="1:13" s="14" customFormat="1" ht="22.5" customHeight="1">
      <c r="A22" s="2"/>
      <c r="B22" s="1014" t="s">
        <v>85</v>
      </c>
      <c r="C22" s="1014"/>
      <c r="D22" s="1014"/>
      <c r="E22" s="1014"/>
      <c r="F22" s="1014"/>
      <c r="G22" s="1014"/>
      <c r="H22" s="1014"/>
      <c r="I22" s="1014"/>
      <c r="J22" s="1014"/>
      <c r="K22" s="3"/>
      <c r="L22" s="3"/>
      <c r="M22" s="6"/>
    </row>
    <row r="23" spans="1:13" ht="15.75" customHeight="1">
      <c r="B23" s="980" t="s">
        <v>99</v>
      </c>
      <c r="C23" s="980"/>
      <c r="D23" s="980"/>
      <c r="E23" s="980"/>
      <c r="F23" s="980"/>
      <c r="G23" s="980"/>
      <c r="H23" s="980"/>
    </row>
    <row r="24" spans="1:13">
      <c r="H24" s="5"/>
    </row>
    <row r="25" spans="1:13">
      <c r="C25" s="5"/>
      <c r="D25" s="5"/>
      <c r="E25" s="5"/>
      <c r="F25" s="5"/>
      <c r="G25" s="5"/>
      <c r="H25" s="5"/>
    </row>
    <row r="26" spans="1:13">
      <c r="E26" s="5"/>
      <c r="F26" s="5"/>
      <c r="G26" s="5"/>
      <c r="H26" s="5"/>
    </row>
    <row r="27" spans="1:13">
      <c r="C27" s="5"/>
      <c r="D27" s="5"/>
      <c r="E27" s="5"/>
      <c r="F27" s="5"/>
      <c r="G27" s="5"/>
      <c r="H27" s="5"/>
    </row>
    <row r="28" spans="1:13">
      <c r="C28" s="5"/>
      <c r="D28" s="5"/>
      <c r="E28" s="5"/>
      <c r="F28" s="5"/>
      <c r="G28" s="5"/>
      <c r="H28" s="5"/>
    </row>
    <row r="29" spans="1:13">
      <c r="C29" s="5"/>
      <c r="D29" s="5"/>
      <c r="E29" s="5"/>
      <c r="F29" s="5"/>
      <c r="G29" s="5"/>
      <c r="H29" s="5"/>
    </row>
    <row r="30" spans="1:13">
      <c r="C30" s="5"/>
      <c r="D30" s="5"/>
      <c r="E30" s="5"/>
      <c r="F30" s="5"/>
      <c r="G30" s="5"/>
      <c r="H30" s="5"/>
    </row>
    <row r="31" spans="1:13">
      <c r="C31" s="5"/>
      <c r="D31" s="5"/>
      <c r="E31" s="5"/>
      <c r="F31" s="5"/>
      <c r="G31" s="5"/>
      <c r="H31" s="5"/>
    </row>
    <row r="32" spans="1:13">
      <c r="C32" s="5"/>
      <c r="D32" s="5"/>
      <c r="E32" s="5"/>
      <c r="F32" s="5"/>
      <c r="G32" s="5"/>
      <c r="H32" s="5"/>
    </row>
    <row r="33" spans="3:8">
      <c r="C33" s="5"/>
      <c r="D33" s="5"/>
      <c r="E33" s="5"/>
      <c r="F33" s="5"/>
      <c r="G33" s="5"/>
      <c r="H33" s="5"/>
    </row>
    <row r="34" spans="3:8">
      <c r="C34" s="5"/>
      <c r="D34" s="5"/>
      <c r="E34" s="5"/>
      <c r="F34" s="5"/>
      <c r="G34" s="5"/>
      <c r="H34" s="5"/>
    </row>
    <row r="35" spans="3:8">
      <c r="C35" s="5"/>
      <c r="D35" s="5"/>
      <c r="E35" s="5"/>
      <c r="F35" s="5"/>
      <c r="G35" s="5"/>
      <c r="H35" s="5"/>
    </row>
    <row r="36" spans="3:8">
      <c r="C36" s="5"/>
      <c r="D36" s="5"/>
      <c r="E36" s="5"/>
      <c r="F36" s="5"/>
      <c r="G36" s="5"/>
      <c r="H36" s="5"/>
    </row>
    <row r="37" spans="3:8">
      <c r="C37" s="5"/>
      <c r="D37" s="5"/>
      <c r="E37" s="5"/>
      <c r="F37" s="5"/>
      <c r="G37" s="5"/>
      <c r="H37" s="5"/>
    </row>
    <row r="38" spans="3:8">
      <c r="C38" s="5"/>
      <c r="D38" s="5"/>
      <c r="E38" s="5"/>
      <c r="F38" s="5"/>
      <c r="G38" s="5"/>
      <c r="H38" s="5"/>
    </row>
    <row r="39" spans="3:8">
      <c r="C39" s="5"/>
      <c r="D39" s="5"/>
      <c r="E39" s="5"/>
      <c r="F39" s="5"/>
      <c r="G39" s="5"/>
      <c r="H39" s="5"/>
    </row>
    <row r="40" spans="3:8">
      <c r="C40" s="5"/>
      <c r="D40" s="5"/>
      <c r="E40" s="5"/>
      <c r="F40" s="5"/>
      <c r="G40" s="5"/>
      <c r="H40" s="5"/>
    </row>
    <row r="41" spans="3:8">
      <c r="C41" s="5"/>
      <c r="D41" s="5"/>
      <c r="E41" s="5"/>
      <c r="F41" s="5"/>
      <c r="G41" s="5"/>
      <c r="H41" s="5"/>
    </row>
    <row r="42" spans="3:8">
      <c r="C42" s="5"/>
      <c r="D42" s="5"/>
      <c r="E42" s="5"/>
      <c r="F42" s="5"/>
      <c r="G42" s="5"/>
      <c r="H42" s="5"/>
    </row>
    <row r="43" spans="3:8">
      <c r="C43" s="5"/>
      <c r="D43" s="5"/>
      <c r="E43" s="5"/>
      <c r="F43" s="5"/>
      <c r="G43" s="5"/>
      <c r="H43" s="5"/>
    </row>
    <row r="44" spans="3:8">
      <c r="C44" s="5"/>
      <c r="D44" s="5"/>
      <c r="E44" s="5"/>
      <c r="F44" s="5"/>
      <c r="G44" s="5"/>
      <c r="H44" s="5"/>
    </row>
    <row r="45" spans="3:8">
      <c r="C45" s="5"/>
      <c r="D45" s="5"/>
      <c r="E45" s="5"/>
      <c r="F45" s="5"/>
      <c r="G45" s="5"/>
      <c r="H45" s="5"/>
    </row>
    <row r="46" spans="3:8">
      <c r="C46" s="5"/>
      <c r="D46" s="5"/>
      <c r="E46" s="5"/>
      <c r="F46" s="5"/>
      <c r="G46" s="5"/>
      <c r="H46" s="5"/>
    </row>
    <row r="47" spans="3:8">
      <c r="C47" s="5"/>
      <c r="D47" s="5"/>
      <c r="E47" s="5"/>
      <c r="F47" s="5"/>
      <c r="G47" s="5"/>
      <c r="H47" s="5"/>
    </row>
    <row r="48" spans="3:8">
      <c r="C48" s="5"/>
      <c r="D48" s="5"/>
      <c r="E48" s="5"/>
      <c r="F48" s="5"/>
      <c r="G48" s="5"/>
      <c r="H48" s="5"/>
    </row>
    <row r="49" spans="3:8">
      <c r="C49" s="5"/>
      <c r="D49" s="5"/>
      <c r="E49" s="5"/>
      <c r="F49" s="5"/>
      <c r="G49" s="5"/>
      <c r="H49" s="5"/>
    </row>
    <row r="50" spans="3:8">
      <c r="C50" s="5"/>
      <c r="D50" s="5"/>
      <c r="E50" s="5"/>
      <c r="F50" s="5"/>
      <c r="G50" s="5"/>
      <c r="H50" s="5"/>
    </row>
    <row r="51" spans="3:8">
      <c r="C51" s="5"/>
      <c r="D51" s="5"/>
      <c r="E51" s="5"/>
      <c r="F51" s="5"/>
      <c r="G51" s="5"/>
      <c r="H51" s="5"/>
    </row>
    <row r="52" spans="3:8">
      <c r="C52" s="5"/>
      <c r="D52" s="5"/>
      <c r="E52" s="5"/>
      <c r="F52" s="5"/>
      <c r="G52" s="5"/>
      <c r="H52" s="5"/>
    </row>
    <row r="53" spans="3:8">
      <c r="C53" s="5"/>
      <c r="D53" s="5"/>
      <c r="E53" s="5"/>
      <c r="F53" s="5"/>
      <c r="G53" s="5"/>
      <c r="H53" s="5"/>
    </row>
    <row r="54" spans="3:8">
      <c r="C54" s="5"/>
      <c r="D54" s="5"/>
      <c r="E54" s="5"/>
      <c r="F54" s="5"/>
      <c r="G54" s="5"/>
      <c r="H54" s="5"/>
    </row>
    <row r="55" spans="3:8">
      <c r="C55" s="5"/>
      <c r="D55" s="5"/>
      <c r="E55" s="5"/>
      <c r="F55" s="5"/>
      <c r="G55" s="5"/>
      <c r="H55" s="5"/>
    </row>
    <row r="56" spans="3:8">
      <c r="C56" s="5"/>
      <c r="D56" s="5"/>
      <c r="E56" s="5"/>
      <c r="F56" s="5"/>
      <c r="G56" s="5"/>
      <c r="H56" s="5"/>
    </row>
    <row r="57" spans="3:8">
      <c r="C57" s="5"/>
      <c r="D57" s="5"/>
      <c r="E57" s="5"/>
      <c r="F57" s="5"/>
      <c r="G57" s="5"/>
      <c r="H57" s="5"/>
    </row>
    <row r="58" spans="3:8">
      <c r="C58" s="5"/>
      <c r="D58" s="5"/>
      <c r="E58" s="5"/>
      <c r="F58" s="5"/>
      <c r="G58" s="5"/>
      <c r="H58" s="5"/>
    </row>
    <row r="59" spans="3:8">
      <c r="C59" s="5"/>
      <c r="D59" s="5"/>
      <c r="E59" s="5"/>
      <c r="F59" s="5"/>
      <c r="G59" s="5"/>
      <c r="H59" s="5"/>
    </row>
    <row r="60" spans="3:8">
      <c r="C60" s="5"/>
      <c r="D60" s="5"/>
      <c r="E60" s="5"/>
      <c r="F60" s="5"/>
      <c r="G60" s="5"/>
      <c r="H60" s="5"/>
    </row>
    <row r="61" spans="3:8">
      <c r="C61" s="5"/>
      <c r="D61" s="5"/>
      <c r="E61" s="5"/>
      <c r="F61" s="5"/>
      <c r="G61" s="5"/>
      <c r="H61" s="5"/>
    </row>
    <row r="62" spans="3:8">
      <c r="C62" s="5"/>
      <c r="D62" s="5"/>
      <c r="E62" s="5"/>
      <c r="F62" s="5"/>
      <c r="G62" s="5"/>
      <c r="H62" s="5"/>
    </row>
    <row r="63" spans="3:8">
      <c r="C63" s="5"/>
      <c r="D63" s="5"/>
      <c r="E63" s="5"/>
      <c r="F63" s="5"/>
      <c r="G63" s="5"/>
      <c r="H63" s="5"/>
    </row>
    <row r="64" spans="3:8">
      <c r="C64" s="5"/>
      <c r="D64" s="5"/>
      <c r="E64" s="5"/>
      <c r="F64" s="5"/>
      <c r="G64" s="5"/>
      <c r="H64" s="5"/>
    </row>
    <row r="65" spans="3:8">
      <c r="C65" s="5"/>
      <c r="D65" s="5"/>
      <c r="E65" s="5"/>
      <c r="F65" s="5"/>
      <c r="G65" s="5"/>
      <c r="H65" s="5"/>
    </row>
    <row r="66" spans="3:8">
      <c r="C66" s="5"/>
      <c r="D66" s="5"/>
      <c r="E66" s="5"/>
      <c r="F66" s="5"/>
      <c r="G66" s="5"/>
      <c r="H66" s="5"/>
    </row>
    <row r="67" spans="3:8">
      <c r="C67" s="5"/>
      <c r="D67" s="5"/>
      <c r="E67" s="5"/>
      <c r="F67" s="5"/>
      <c r="G67" s="5"/>
      <c r="H67" s="5"/>
    </row>
    <row r="68" spans="3:8">
      <c r="C68" s="5"/>
      <c r="D68" s="5"/>
      <c r="E68" s="5"/>
      <c r="F68" s="5"/>
      <c r="G68" s="5"/>
      <c r="H68" s="5"/>
    </row>
    <row r="69" spans="3:8">
      <c r="C69" s="5"/>
      <c r="D69" s="5"/>
      <c r="E69" s="5"/>
      <c r="F69" s="5"/>
      <c r="G69" s="5"/>
      <c r="H69" s="5"/>
    </row>
    <row r="70" spans="3:8">
      <c r="C70" s="5"/>
      <c r="D70" s="5"/>
      <c r="E70" s="5"/>
      <c r="F70" s="5"/>
      <c r="G70" s="5"/>
      <c r="H70" s="5"/>
    </row>
    <row r="71" spans="3:8">
      <c r="C71" s="5"/>
      <c r="D71" s="5"/>
      <c r="E71" s="5"/>
      <c r="F71" s="5"/>
      <c r="G71" s="5"/>
      <c r="H71" s="5"/>
    </row>
    <row r="72" spans="3:8">
      <c r="C72" s="5"/>
      <c r="D72" s="5"/>
      <c r="E72" s="5"/>
      <c r="F72" s="5"/>
      <c r="G72" s="5"/>
      <c r="H72" s="5"/>
    </row>
    <row r="73" spans="3:8">
      <c r="C73" s="5"/>
      <c r="D73" s="5"/>
      <c r="E73" s="5"/>
      <c r="F73" s="5"/>
      <c r="G73" s="5"/>
      <c r="H73" s="5"/>
    </row>
    <row r="74" spans="3:8">
      <c r="C74" s="5"/>
      <c r="D74" s="5"/>
      <c r="E74" s="5"/>
      <c r="F74" s="5"/>
      <c r="G74" s="5"/>
      <c r="H74" s="5"/>
    </row>
    <row r="75" spans="3:8">
      <c r="C75" s="5"/>
      <c r="D75" s="5"/>
      <c r="E75" s="5"/>
      <c r="F75" s="5"/>
      <c r="G75" s="5"/>
      <c r="H75" s="5"/>
    </row>
    <row r="76" spans="3:8">
      <c r="C76" s="5"/>
      <c r="D76" s="5"/>
      <c r="E76" s="5"/>
      <c r="F76" s="5"/>
      <c r="G76" s="5"/>
      <c r="H76" s="5"/>
    </row>
    <row r="77" spans="3:8">
      <c r="C77" s="5"/>
      <c r="D77" s="5"/>
      <c r="E77" s="5"/>
      <c r="F77" s="5"/>
      <c r="G77" s="5"/>
      <c r="H77" s="5"/>
    </row>
    <row r="78" spans="3:8">
      <c r="C78" s="5"/>
      <c r="D78" s="5"/>
      <c r="E78" s="5"/>
      <c r="F78" s="5"/>
      <c r="G78" s="5"/>
      <c r="H78" s="5"/>
    </row>
    <row r="79" spans="3:8">
      <c r="C79" s="5"/>
      <c r="D79" s="5"/>
      <c r="E79" s="5"/>
      <c r="F79" s="5"/>
      <c r="G79" s="5"/>
      <c r="H79" s="5"/>
    </row>
    <row r="80" spans="3:8">
      <c r="C80" s="5"/>
      <c r="D80" s="5"/>
      <c r="E80" s="5"/>
      <c r="F80" s="5"/>
      <c r="G80" s="5"/>
      <c r="H80" s="5"/>
    </row>
    <row r="81" spans="3:8">
      <c r="C81" s="5"/>
      <c r="D81" s="5"/>
      <c r="E81" s="5"/>
      <c r="F81" s="5"/>
      <c r="G81" s="5"/>
      <c r="H81" s="5"/>
    </row>
    <row r="82" spans="3:8">
      <c r="C82" s="5"/>
      <c r="D82" s="5"/>
      <c r="E82" s="5"/>
      <c r="F82" s="5"/>
      <c r="G82" s="5"/>
      <c r="H82" s="5"/>
    </row>
    <row r="83" spans="3:8">
      <c r="C83" s="5"/>
      <c r="D83" s="5"/>
      <c r="E83" s="5"/>
      <c r="F83" s="5"/>
      <c r="G83" s="5"/>
      <c r="H83" s="5"/>
    </row>
    <row r="84" spans="3:8">
      <c r="C84" s="5"/>
      <c r="D84" s="5"/>
      <c r="E84" s="5"/>
      <c r="F84" s="5"/>
      <c r="G84" s="5"/>
      <c r="H84" s="5"/>
    </row>
    <row r="85" spans="3:8">
      <c r="C85" s="5"/>
      <c r="D85" s="5"/>
      <c r="E85" s="5"/>
      <c r="F85" s="5"/>
      <c r="G85" s="5"/>
      <c r="H85" s="5"/>
    </row>
    <row r="86" spans="3:8">
      <c r="C86" s="5"/>
      <c r="D86" s="5"/>
      <c r="E86" s="5"/>
      <c r="F86" s="5"/>
      <c r="G86" s="5"/>
      <c r="H86" s="5"/>
    </row>
    <row r="87" spans="3:8">
      <c r="C87" s="5"/>
      <c r="D87" s="5"/>
      <c r="E87" s="5"/>
      <c r="F87" s="5"/>
      <c r="G87" s="5"/>
      <c r="H87" s="5"/>
    </row>
    <row r="88" spans="3:8">
      <c r="C88" s="5"/>
      <c r="D88" s="5"/>
      <c r="E88" s="5"/>
      <c r="F88" s="5"/>
      <c r="G88" s="5"/>
      <c r="H88" s="5"/>
    </row>
    <row r="89" spans="3:8">
      <c r="C89" s="5"/>
      <c r="D89" s="5"/>
      <c r="E89" s="5"/>
      <c r="F89" s="5"/>
      <c r="G89" s="5"/>
      <c r="H89" s="5"/>
    </row>
    <row r="90" spans="3:8">
      <c r="C90" s="5"/>
      <c r="D90" s="5"/>
      <c r="E90" s="5"/>
      <c r="F90" s="5"/>
      <c r="G90" s="5"/>
      <c r="H90" s="5"/>
    </row>
    <row r="91" spans="3:8">
      <c r="C91" s="5"/>
      <c r="D91" s="5"/>
      <c r="E91" s="5"/>
      <c r="F91" s="5"/>
      <c r="G91" s="5"/>
      <c r="H91" s="5"/>
    </row>
    <row r="92" spans="3:8">
      <c r="C92" s="5"/>
      <c r="D92" s="5"/>
      <c r="E92" s="5"/>
      <c r="F92" s="5"/>
      <c r="G92" s="5"/>
      <c r="H92" s="5"/>
    </row>
    <row r="93" spans="3:8">
      <c r="C93" s="5"/>
      <c r="D93" s="5"/>
      <c r="E93" s="5"/>
      <c r="F93" s="5"/>
      <c r="G93" s="5"/>
      <c r="H93" s="5"/>
    </row>
    <row r="94" spans="3:8">
      <c r="C94" s="5"/>
      <c r="D94" s="5"/>
      <c r="E94" s="5"/>
      <c r="F94" s="5"/>
      <c r="G94" s="5"/>
      <c r="H94" s="5"/>
    </row>
    <row r="95" spans="3:8">
      <c r="C95" s="5"/>
      <c r="D95" s="5"/>
      <c r="E95" s="5"/>
      <c r="F95" s="5"/>
      <c r="G95" s="5"/>
      <c r="H95" s="5"/>
    </row>
    <row r="96" spans="3:8">
      <c r="C96" s="5"/>
      <c r="D96" s="5"/>
      <c r="E96" s="5"/>
      <c r="F96" s="5"/>
      <c r="G96" s="5"/>
      <c r="H96" s="5"/>
    </row>
    <row r="97" spans="3:8">
      <c r="C97" s="5"/>
      <c r="D97" s="5"/>
      <c r="E97" s="5"/>
      <c r="F97" s="5"/>
      <c r="G97" s="5"/>
      <c r="H97" s="5"/>
    </row>
    <row r="98" spans="3:8">
      <c r="C98" s="5"/>
      <c r="D98" s="5"/>
      <c r="E98" s="5"/>
      <c r="F98" s="5"/>
      <c r="G98" s="5"/>
      <c r="H98" s="5"/>
    </row>
    <row r="99" spans="3:8">
      <c r="C99" s="5"/>
      <c r="D99" s="5"/>
      <c r="E99" s="5"/>
      <c r="F99" s="5"/>
      <c r="G99" s="5"/>
      <c r="H99" s="5"/>
    </row>
    <row r="100" spans="3:8">
      <c r="C100" s="5"/>
      <c r="D100" s="5"/>
      <c r="E100" s="5"/>
      <c r="F100" s="5"/>
      <c r="G100" s="5"/>
      <c r="H100" s="5"/>
    </row>
    <row r="101" spans="3:8">
      <c r="C101" s="5"/>
      <c r="D101" s="5"/>
      <c r="E101" s="5"/>
      <c r="F101" s="5"/>
      <c r="G101" s="5"/>
      <c r="H101" s="5"/>
    </row>
    <row r="102" spans="3:8">
      <c r="C102" s="5"/>
      <c r="D102" s="5"/>
      <c r="E102" s="5"/>
      <c r="F102" s="5"/>
      <c r="G102" s="5"/>
      <c r="H102" s="5"/>
    </row>
    <row r="103" spans="3:8">
      <c r="C103" s="5"/>
      <c r="D103" s="5"/>
      <c r="E103" s="5"/>
      <c r="F103" s="5"/>
      <c r="G103" s="5"/>
      <c r="H103" s="5"/>
    </row>
    <row r="104" spans="3:8">
      <c r="C104" s="5"/>
      <c r="D104" s="5"/>
      <c r="E104" s="5"/>
      <c r="F104" s="5"/>
      <c r="G104" s="5"/>
      <c r="H104" s="5"/>
    </row>
    <row r="105" spans="3:8">
      <c r="C105" s="5"/>
      <c r="D105" s="5"/>
      <c r="E105" s="5"/>
      <c r="F105" s="5"/>
      <c r="G105" s="5"/>
      <c r="H105" s="5"/>
    </row>
    <row r="106" spans="3:8">
      <c r="C106" s="5"/>
      <c r="D106" s="5"/>
      <c r="E106" s="5"/>
      <c r="F106" s="5"/>
      <c r="G106" s="5"/>
      <c r="H106" s="5"/>
    </row>
    <row r="107" spans="3:8">
      <c r="C107" s="5"/>
      <c r="D107" s="5"/>
      <c r="E107" s="5"/>
      <c r="F107" s="5"/>
      <c r="G107" s="5"/>
      <c r="H107" s="5"/>
    </row>
    <row r="108" spans="3:8">
      <c r="C108" s="5"/>
      <c r="D108" s="5"/>
      <c r="E108" s="5"/>
      <c r="F108" s="5"/>
      <c r="G108" s="5"/>
      <c r="H108" s="5"/>
    </row>
    <row r="109" spans="3:8">
      <c r="C109" s="5"/>
      <c r="D109" s="5"/>
      <c r="E109" s="5"/>
      <c r="F109" s="5"/>
      <c r="G109" s="5"/>
      <c r="H109" s="5"/>
    </row>
    <row r="110" spans="3:8">
      <c r="C110" s="5"/>
      <c r="D110" s="5"/>
      <c r="E110" s="5"/>
      <c r="F110" s="5"/>
      <c r="G110" s="5"/>
      <c r="H110" s="5"/>
    </row>
    <row r="111" spans="3:8">
      <c r="C111" s="5"/>
      <c r="D111" s="5"/>
      <c r="E111" s="5"/>
      <c r="F111" s="5"/>
      <c r="G111" s="5"/>
      <c r="H111" s="5"/>
    </row>
    <row r="112" spans="3:8">
      <c r="C112" s="5"/>
      <c r="D112" s="5"/>
      <c r="E112" s="5"/>
      <c r="F112" s="5"/>
      <c r="G112" s="5"/>
      <c r="H112" s="5"/>
    </row>
    <row r="113" spans="3:8">
      <c r="C113" s="5"/>
      <c r="D113" s="5"/>
      <c r="E113" s="5"/>
      <c r="F113" s="5"/>
      <c r="G113" s="5"/>
      <c r="H113" s="5"/>
    </row>
    <row r="114" spans="3:8">
      <c r="C114" s="5"/>
      <c r="D114" s="5"/>
      <c r="E114" s="5"/>
      <c r="F114" s="5"/>
      <c r="G114" s="5"/>
      <c r="H114" s="5"/>
    </row>
    <row r="115" spans="3:8">
      <c r="C115" s="5"/>
      <c r="D115" s="5"/>
      <c r="E115" s="5"/>
      <c r="F115" s="5"/>
      <c r="G115" s="5"/>
      <c r="H115" s="5"/>
    </row>
    <row r="116" spans="3:8">
      <c r="C116" s="5"/>
      <c r="D116" s="5"/>
      <c r="E116" s="5"/>
      <c r="F116" s="5"/>
      <c r="G116" s="5"/>
      <c r="H116" s="5"/>
    </row>
    <row r="117" spans="3:8">
      <c r="C117" s="5"/>
      <c r="D117" s="5"/>
      <c r="E117" s="5"/>
      <c r="F117" s="5"/>
      <c r="G117" s="5"/>
      <c r="H117" s="5"/>
    </row>
    <row r="118" spans="3:8">
      <c r="C118" s="5"/>
      <c r="D118" s="5"/>
      <c r="E118" s="5"/>
      <c r="F118" s="5"/>
      <c r="G118" s="5"/>
      <c r="H118" s="5"/>
    </row>
    <row r="119" spans="3:8">
      <c r="C119" s="5"/>
      <c r="D119" s="5"/>
      <c r="E119" s="5"/>
      <c r="F119" s="5"/>
      <c r="G119" s="5"/>
      <c r="H119" s="5"/>
    </row>
    <row r="120" spans="3:8">
      <c r="C120" s="5"/>
      <c r="D120" s="5"/>
      <c r="E120" s="5"/>
      <c r="F120" s="5"/>
      <c r="G120" s="5"/>
      <c r="H120" s="5"/>
    </row>
    <row r="121" spans="3:8">
      <c r="C121" s="5"/>
      <c r="D121" s="5"/>
      <c r="E121" s="5"/>
      <c r="F121" s="5"/>
      <c r="G121" s="5"/>
      <c r="H121" s="5"/>
    </row>
    <row r="122" spans="3:8">
      <c r="C122" s="5"/>
      <c r="D122" s="5"/>
      <c r="E122" s="5"/>
      <c r="F122" s="5"/>
      <c r="G122" s="5"/>
      <c r="H122" s="5"/>
    </row>
    <row r="123" spans="3:8">
      <c r="C123" s="5"/>
      <c r="D123" s="5"/>
      <c r="E123" s="5"/>
      <c r="F123" s="5"/>
      <c r="G123" s="5"/>
      <c r="H123" s="5"/>
    </row>
    <row r="124" spans="3:8">
      <c r="C124" s="5"/>
      <c r="D124" s="5"/>
      <c r="E124" s="5"/>
      <c r="F124" s="5"/>
      <c r="G124" s="5"/>
      <c r="H124" s="5"/>
    </row>
    <row r="125" spans="3:8">
      <c r="C125" s="5"/>
      <c r="D125" s="5"/>
      <c r="E125" s="5"/>
      <c r="F125" s="5"/>
      <c r="G125" s="5"/>
      <c r="H125" s="5"/>
    </row>
    <row r="126" spans="3:8">
      <c r="C126" s="5"/>
      <c r="D126" s="5"/>
      <c r="E126" s="5"/>
      <c r="F126" s="5"/>
      <c r="G126" s="5"/>
      <c r="H126" s="5"/>
    </row>
    <row r="127" spans="3:8">
      <c r="C127" s="5"/>
      <c r="D127" s="5"/>
      <c r="E127" s="5"/>
      <c r="F127" s="5"/>
      <c r="G127" s="5"/>
      <c r="H127" s="5"/>
    </row>
    <row r="128" spans="3:8">
      <c r="C128" s="5"/>
      <c r="D128" s="5"/>
      <c r="E128" s="5"/>
      <c r="F128" s="5"/>
      <c r="G128" s="5"/>
      <c r="H128" s="5"/>
    </row>
    <row r="129" spans="3:8">
      <c r="C129" s="5"/>
      <c r="D129" s="5"/>
      <c r="E129" s="5"/>
      <c r="F129" s="5"/>
      <c r="G129" s="5"/>
      <c r="H129" s="5"/>
    </row>
    <row r="130" spans="3:8">
      <c r="C130" s="5"/>
      <c r="D130" s="5"/>
      <c r="E130" s="5"/>
      <c r="F130" s="5"/>
      <c r="G130" s="5"/>
      <c r="H130" s="5"/>
    </row>
    <row r="131" spans="3:8">
      <c r="C131" s="5"/>
      <c r="D131" s="5"/>
      <c r="E131" s="5"/>
      <c r="F131" s="5"/>
      <c r="G131" s="5"/>
      <c r="H131" s="5"/>
    </row>
    <row r="132" spans="3:8">
      <c r="C132" s="5"/>
      <c r="D132" s="5"/>
      <c r="E132" s="5"/>
      <c r="F132" s="5"/>
      <c r="G132" s="5"/>
      <c r="H132" s="5"/>
    </row>
    <row r="133" spans="3:8">
      <c r="C133" s="5"/>
      <c r="D133" s="5"/>
      <c r="E133" s="5"/>
      <c r="F133" s="5"/>
      <c r="G133" s="5"/>
      <c r="H133" s="5"/>
    </row>
    <row r="134" spans="3:8">
      <c r="C134" s="5"/>
      <c r="D134" s="5"/>
      <c r="E134" s="5"/>
      <c r="F134" s="5"/>
      <c r="G134" s="5"/>
      <c r="H134" s="5"/>
    </row>
    <row r="135" spans="3:8">
      <c r="C135" s="5"/>
      <c r="D135" s="5"/>
      <c r="E135" s="5"/>
      <c r="F135" s="5"/>
      <c r="G135" s="5"/>
      <c r="H135" s="5"/>
    </row>
    <row r="136" spans="3:8">
      <c r="C136" s="5"/>
      <c r="D136" s="5"/>
      <c r="E136" s="5"/>
      <c r="F136" s="5"/>
      <c r="G136" s="5"/>
      <c r="H136" s="5"/>
    </row>
    <row r="137" spans="3:8">
      <c r="C137" s="5"/>
      <c r="D137" s="5"/>
      <c r="E137" s="5"/>
      <c r="F137" s="5"/>
      <c r="G137" s="5"/>
      <c r="H137" s="5"/>
    </row>
    <row r="138" spans="3:8">
      <c r="C138" s="5"/>
      <c r="D138" s="5"/>
      <c r="E138" s="5"/>
      <c r="F138" s="5"/>
      <c r="G138" s="5"/>
      <c r="H138" s="5"/>
    </row>
    <row r="139" spans="3:8">
      <c r="C139" s="5"/>
      <c r="D139" s="5"/>
      <c r="E139" s="5"/>
      <c r="F139" s="5"/>
      <c r="G139" s="5"/>
      <c r="H139" s="5"/>
    </row>
    <row r="140" spans="3:8">
      <c r="C140" s="5"/>
      <c r="D140" s="5"/>
      <c r="E140" s="5"/>
      <c r="F140" s="5"/>
      <c r="G140" s="5"/>
      <c r="H140" s="5"/>
    </row>
    <row r="141" spans="3:8">
      <c r="C141" s="5"/>
      <c r="D141" s="5"/>
      <c r="E141" s="5"/>
      <c r="F141" s="5"/>
      <c r="G141" s="5"/>
      <c r="H141" s="5"/>
    </row>
    <row r="142" spans="3:8">
      <c r="C142" s="5"/>
      <c r="D142" s="5"/>
      <c r="E142" s="5"/>
      <c r="F142" s="5"/>
      <c r="G142" s="5"/>
      <c r="H142" s="5"/>
    </row>
    <row r="143" spans="3:8">
      <c r="C143" s="5"/>
      <c r="D143" s="5"/>
      <c r="E143" s="5"/>
      <c r="F143" s="5"/>
      <c r="G143" s="5"/>
      <c r="H143" s="5"/>
    </row>
    <row r="144" spans="3:8">
      <c r="C144" s="5"/>
      <c r="D144" s="5"/>
      <c r="E144" s="5"/>
      <c r="F144" s="5"/>
      <c r="G144" s="5"/>
      <c r="H144" s="5"/>
    </row>
    <row r="145" spans="3:8">
      <c r="C145" s="5"/>
      <c r="D145" s="5"/>
      <c r="E145" s="5"/>
      <c r="F145" s="5"/>
      <c r="G145" s="5"/>
      <c r="H145" s="5"/>
    </row>
    <row r="146" spans="3:8">
      <c r="C146" s="5"/>
      <c r="D146" s="5"/>
      <c r="E146" s="5"/>
      <c r="F146" s="5"/>
      <c r="G146" s="5"/>
      <c r="H146" s="5"/>
    </row>
    <row r="147" spans="3:8">
      <c r="C147" s="5"/>
      <c r="D147" s="5"/>
      <c r="E147" s="5"/>
      <c r="F147" s="5"/>
      <c r="G147" s="5"/>
      <c r="H147" s="5"/>
    </row>
    <row r="148" spans="3:8">
      <c r="C148" s="5"/>
      <c r="D148" s="5"/>
      <c r="E148" s="5"/>
      <c r="F148" s="5"/>
      <c r="G148" s="5"/>
      <c r="H148" s="5"/>
    </row>
    <row r="149" spans="3:8">
      <c r="C149" s="5"/>
      <c r="D149" s="5"/>
      <c r="E149" s="5"/>
      <c r="F149" s="5"/>
      <c r="G149" s="5"/>
      <c r="H149" s="5"/>
    </row>
    <row r="150" spans="3:8">
      <c r="C150" s="5"/>
      <c r="D150" s="5"/>
      <c r="E150" s="5"/>
      <c r="F150" s="5"/>
      <c r="G150" s="5"/>
      <c r="H150" s="5"/>
    </row>
    <row r="151" spans="3:8">
      <c r="C151" s="5"/>
      <c r="D151" s="5"/>
      <c r="E151" s="5"/>
      <c r="F151" s="5"/>
      <c r="G151" s="5"/>
      <c r="H151" s="5"/>
    </row>
    <row r="152" spans="3:8">
      <c r="C152" s="5"/>
      <c r="D152" s="5"/>
      <c r="E152" s="5"/>
      <c r="F152" s="5"/>
      <c r="G152" s="5"/>
      <c r="H152" s="5"/>
    </row>
    <row r="153" spans="3:8">
      <c r="C153" s="5"/>
      <c r="D153" s="5"/>
      <c r="E153" s="5"/>
      <c r="F153" s="5"/>
      <c r="G153" s="5"/>
      <c r="H153" s="5"/>
    </row>
    <row r="154" spans="3:8">
      <c r="C154" s="5"/>
      <c r="D154" s="5"/>
      <c r="E154" s="5"/>
      <c r="F154" s="5"/>
      <c r="G154" s="5"/>
      <c r="H154" s="5"/>
    </row>
    <row r="155" spans="3:8">
      <c r="C155" s="5"/>
      <c r="D155" s="5"/>
      <c r="E155" s="5"/>
      <c r="F155" s="5"/>
      <c r="G155" s="5"/>
      <c r="H155" s="5"/>
    </row>
    <row r="156" spans="3:8">
      <c r="C156" s="5"/>
      <c r="D156" s="5"/>
      <c r="E156" s="5"/>
      <c r="F156" s="5"/>
      <c r="G156" s="5"/>
      <c r="H156" s="5"/>
    </row>
    <row r="157" spans="3:8">
      <c r="C157" s="5"/>
      <c r="D157" s="5"/>
      <c r="E157" s="5"/>
      <c r="F157" s="5"/>
      <c r="G157" s="5"/>
      <c r="H157" s="5"/>
    </row>
    <row r="158" spans="3:8">
      <c r="C158" s="5"/>
      <c r="D158" s="5"/>
      <c r="E158" s="5"/>
      <c r="F158" s="5"/>
      <c r="G158" s="5"/>
      <c r="H158" s="5"/>
    </row>
    <row r="159" spans="3:8">
      <c r="C159" s="5"/>
      <c r="D159" s="5"/>
      <c r="E159" s="5"/>
      <c r="F159" s="5"/>
      <c r="G159" s="5"/>
      <c r="H159" s="5"/>
    </row>
    <row r="160" spans="3:8">
      <c r="C160" s="5"/>
      <c r="D160" s="5"/>
      <c r="E160" s="5"/>
      <c r="F160" s="5"/>
      <c r="G160" s="5"/>
      <c r="H160" s="5"/>
    </row>
    <row r="161" spans="3:8">
      <c r="C161" s="5"/>
      <c r="D161" s="5"/>
      <c r="E161" s="5"/>
      <c r="F161" s="5"/>
      <c r="G161" s="5"/>
      <c r="H161" s="5"/>
    </row>
    <row r="162" spans="3:8">
      <c r="C162" s="5"/>
      <c r="D162" s="5"/>
      <c r="E162" s="5"/>
      <c r="F162" s="5"/>
      <c r="G162" s="5"/>
      <c r="H162" s="5"/>
    </row>
    <row r="163" spans="3:8">
      <c r="C163" s="5"/>
      <c r="D163" s="5"/>
      <c r="E163" s="5"/>
      <c r="F163" s="5"/>
      <c r="G163" s="5"/>
      <c r="H163" s="5"/>
    </row>
    <row r="164" spans="3:8">
      <c r="C164" s="5"/>
      <c r="D164" s="5"/>
      <c r="E164" s="5"/>
      <c r="F164" s="5"/>
      <c r="G164" s="5"/>
      <c r="H164" s="5"/>
    </row>
    <row r="165" spans="3:8">
      <c r="C165" s="5"/>
      <c r="D165" s="5"/>
      <c r="E165" s="5"/>
      <c r="F165" s="5"/>
      <c r="G165" s="5"/>
      <c r="H165" s="5"/>
    </row>
    <row r="166" spans="3:8">
      <c r="C166" s="5"/>
      <c r="D166" s="5"/>
      <c r="E166" s="5"/>
      <c r="F166" s="5"/>
      <c r="G166" s="5"/>
      <c r="H166" s="5"/>
    </row>
    <row r="167" spans="3:8">
      <c r="C167" s="5"/>
      <c r="D167" s="5"/>
      <c r="E167" s="5"/>
      <c r="F167" s="5"/>
      <c r="G167" s="5"/>
      <c r="H167" s="5"/>
    </row>
    <row r="168" spans="3:8">
      <c r="C168" s="5"/>
      <c r="D168" s="5"/>
      <c r="E168" s="5"/>
      <c r="F168" s="5"/>
      <c r="G168" s="5"/>
      <c r="H168" s="5"/>
    </row>
    <row r="169" spans="3:8">
      <c r="C169" s="5"/>
      <c r="D169" s="5"/>
      <c r="E169" s="5"/>
      <c r="F169" s="5"/>
      <c r="G169" s="5"/>
      <c r="H169" s="5"/>
    </row>
    <row r="170" spans="3:8">
      <c r="C170" s="5"/>
      <c r="D170" s="5"/>
      <c r="E170" s="5"/>
      <c r="F170" s="5"/>
      <c r="G170" s="5"/>
      <c r="H170" s="5"/>
    </row>
    <row r="171" spans="3:8">
      <c r="C171" s="5"/>
      <c r="D171" s="5"/>
      <c r="E171" s="5"/>
      <c r="F171" s="5"/>
      <c r="G171" s="5"/>
      <c r="H171" s="5"/>
    </row>
    <row r="172" spans="3:8">
      <c r="C172" s="5"/>
      <c r="D172" s="5"/>
      <c r="E172" s="5"/>
      <c r="F172" s="5"/>
      <c r="G172" s="5"/>
      <c r="H172" s="5"/>
    </row>
    <row r="173" spans="3:8">
      <c r="C173" s="5"/>
      <c r="D173" s="5"/>
      <c r="E173" s="5"/>
      <c r="F173" s="5"/>
      <c r="G173" s="5"/>
      <c r="H173" s="5"/>
    </row>
    <row r="174" spans="3:8">
      <c r="C174" s="5"/>
      <c r="D174" s="5"/>
      <c r="E174" s="5"/>
      <c r="F174" s="5"/>
      <c r="G174" s="5"/>
      <c r="H174" s="5"/>
    </row>
    <row r="175" spans="3:8">
      <c r="C175" s="5"/>
      <c r="D175" s="5"/>
      <c r="E175" s="5"/>
      <c r="F175" s="5"/>
      <c r="G175" s="5"/>
      <c r="H175" s="5"/>
    </row>
    <row r="176" spans="3:8">
      <c r="C176" s="5"/>
      <c r="D176" s="5"/>
      <c r="E176" s="5"/>
      <c r="F176" s="5"/>
      <c r="G176" s="5"/>
      <c r="H176" s="5"/>
    </row>
    <row r="177" spans="3:8">
      <c r="C177" s="5"/>
      <c r="D177" s="5"/>
      <c r="E177" s="5"/>
      <c r="F177" s="5"/>
      <c r="G177" s="5"/>
      <c r="H177" s="5"/>
    </row>
    <row r="178" spans="3:8">
      <c r="C178" s="5"/>
      <c r="D178" s="5"/>
      <c r="E178" s="5"/>
      <c r="F178" s="5"/>
      <c r="G178" s="5"/>
      <c r="H178" s="5"/>
    </row>
    <row r="179" spans="3:8">
      <c r="C179" s="5"/>
      <c r="D179" s="5"/>
      <c r="E179" s="5"/>
      <c r="F179" s="5"/>
      <c r="G179" s="5"/>
      <c r="H179" s="5"/>
    </row>
    <row r="180" spans="3:8">
      <c r="C180" s="5"/>
      <c r="D180" s="5"/>
      <c r="E180" s="5"/>
      <c r="F180" s="5"/>
      <c r="G180" s="5"/>
      <c r="H180" s="5"/>
    </row>
    <row r="181" spans="3:8">
      <c r="C181" s="5"/>
      <c r="D181" s="5"/>
      <c r="E181" s="5"/>
      <c r="F181" s="5"/>
      <c r="G181" s="5"/>
      <c r="H181" s="5"/>
    </row>
    <row r="182" spans="3:8">
      <c r="C182" s="5"/>
      <c r="D182" s="5"/>
      <c r="E182" s="5"/>
      <c r="F182" s="5"/>
      <c r="G182" s="5"/>
      <c r="H182" s="5"/>
    </row>
    <row r="183" spans="3:8">
      <c r="C183" s="5"/>
      <c r="D183" s="5"/>
      <c r="E183" s="5"/>
      <c r="F183" s="5"/>
      <c r="G183" s="5"/>
      <c r="H183" s="5"/>
    </row>
    <row r="184" spans="3:8">
      <c r="C184" s="5"/>
      <c r="D184" s="5"/>
      <c r="E184" s="5"/>
      <c r="F184" s="5"/>
      <c r="G184" s="5"/>
      <c r="H184" s="5"/>
    </row>
    <row r="185" spans="3:8">
      <c r="C185" s="5"/>
      <c r="D185" s="5"/>
      <c r="E185" s="5"/>
      <c r="F185" s="5"/>
      <c r="G185" s="5"/>
      <c r="H185" s="5"/>
    </row>
    <row r="186" spans="3:8">
      <c r="C186" s="5"/>
      <c r="D186" s="5"/>
      <c r="E186" s="5"/>
      <c r="F186" s="5"/>
      <c r="G186" s="5"/>
      <c r="H186" s="5"/>
    </row>
    <row r="187" spans="3:8">
      <c r="C187" s="5"/>
      <c r="D187" s="5"/>
      <c r="E187" s="5"/>
      <c r="F187" s="5"/>
      <c r="G187" s="5"/>
      <c r="H187" s="5"/>
    </row>
    <row r="188" spans="3:8">
      <c r="C188" s="5"/>
      <c r="D188" s="5"/>
      <c r="E188" s="5"/>
      <c r="F188" s="5"/>
      <c r="G188" s="5"/>
      <c r="H188" s="5"/>
    </row>
    <row r="189" spans="3:8">
      <c r="C189" s="5"/>
      <c r="D189" s="5"/>
      <c r="E189" s="5"/>
      <c r="F189" s="5"/>
      <c r="G189" s="5"/>
      <c r="H189" s="5"/>
    </row>
    <row r="190" spans="3:8">
      <c r="C190" s="5"/>
      <c r="D190" s="5"/>
      <c r="E190" s="5"/>
      <c r="F190" s="5"/>
      <c r="G190" s="5"/>
      <c r="H190" s="5"/>
    </row>
    <row r="191" spans="3:8">
      <c r="C191" s="5"/>
      <c r="D191" s="5"/>
      <c r="E191" s="5"/>
      <c r="F191" s="5"/>
      <c r="G191" s="5"/>
      <c r="H191" s="5"/>
    </row>
    <row r="192" spans="3:8">
      <c r="C192" s="5"/>
      <c r="D192" s="5"/>
      <c r="E192" s="5"/>
      <c r="F192" s="5"/>
      <c r="G192" s="5"/>
      <c r="H192" s="5"/>
    </row>
    <row r="193" spans="3:8">
      <c r="C193" s="5"/>
      <c r="D193" s="5"/>
      <c r="E193" s="5"/>
      <c r="F193" s="5"/>
      <c r="G193" s="5"/>
      <c r="H193" s="5"/>
    </row>
    <row r="194" spans="3:8">
      <c r="C194" s="5"/>
      <c r="D194" s="5"/>
      <c r="E194" s="5"/>
      <c r="F194" s="5"/>
      <c r="G194" s="5"/>
      <c r="H194" s="5"/>
    </row>
    <row r="195" spans="3:8">
      <c r="C195" s="5"/>
      <c r="D195" s="5"/>
      <c r="E195" s="5"/>
      <c r="F195" s="5"/>
      <c r="G195" s="5"/>
      <c r="H195" s="5"/>
    </row>
    <row r="196" spans="3:8">
      <c r="C196" s="5"/>
      <c r="D196" s="5"/>
      <c r="E196" s="5"/>
      <c r="F196" s="5"/>
      <c r="G196" s="5"/>
      <c r="H196" s="5"/>
    </row>
    <row r="197" spans="3:8">
      <c r="C197" s="5"/>
      <c r="D197" s="5"/>
      <c r="E197" s="5"/>
      <c r="F197" s="5"/>
      <c r="G197" s="5"/>
      <c r="H197" s="5"/>
    </row>
    <row r="198" spans="3:8">
      <c r="C198" s="5"/>
      <c r="D198" s="5"/>
      <c r="E198" s="5"/>
      <c r="F198" s="5"/>
      <c r="G198" s="5"/>
      <c r="H198" s="5"/>
    </row>
    <row r="199" spans="3:8">
      <c r="C199" s="5"/>
      <c r="D199" s="5"/>
      <c r="E199" s="5"/>
      <c r="F199" s="5"/>
      <c r="G199" s="5"/>
      <c r="H199" s="5"/>
    </row>
    <row r="200" spans="3:8">
      <c r="C200" s="5"/>
      <c r="D200" s="5"/>
      <c r="E200" s="5"/>
      <c r="F200" s="5"/>
      <c r="G200" s="5"/>
      <c r="H200" s="5"/>
    </row>
    <row r="201" spans="3:8">
      <c r="C201" s="5"/>
      <c r="D201" s="5"/>
      <c r="E201" s="5"/>
      <c r="F201" s="5"/>
      <c r="G201" s="5"/>
      <c r="H201" s="5"/>
    </row>
    <row r="202" spans="3:8">
      <c r="C202" s="5"/>
      <c r="D202" s="5"/>
      <c r="E202" s="5"/>
      <c r="F202" s="5"/>
      <c r="G202" s="5"/>
      <c r="H202" s="5"/>
    </row>
    <row r="203" spans="3:8">
      <c r="C203" s="5"/>
      <c r="D203" s="5"/>
      <c r="E203" s="5"/>
      <c r="F203" s="5"/>
      <c r="G203" s="5"/>
      <c r="H203" s="5"/>
    </row>
    <row r="204" spans="3:8">
      <c r="C204" s="5"/>
      <c r="D204" s="5"/>
      <c r="E204" s="5"/>
      <c r="F204" s="5"/>
      <c r="G204" s="5"/>
      <c r="H204" s="5"/>
    </row>
    <row r="205" spans="3:8">
      <c r="C205" s="5"/>
      <c r="D205" s="5"/>
      <c r="E205" s="5"/>
      <c r="F205" s="5"/>
      <c r="G205" s="5"/>
      <c r="H205" s="5"/>
    </row>
    <row r="206" spans="3:8">
      <c r="C206" s="5"/>
      <c r="D206" s="5"/>
      <c r="E206" s="5"/>
      <c r="F206" s="5"/>
      <c r="G206" s="5"/>
      <c r="H206" s="5"/>
    </row>
    <row r="207" spans="3:8">
      <c r="C207" s="5"/>
      <c r="D207" s="5"/>
      <c r="E207" s="5"/>
      <c r="F207" s="5"/>
      <c r="G207" s="5"/>
      <c r="H207" s="5"/>
    </row>
    <row r="208" spans="3:8">
      <c r="C208" s="5"/>
      <c r="D208" s="5"/>
      <c r="E208" s="5"/>
      <c r="F208" s="5"/>
      <c r="G208" s="5"/>
      <c r="H208" s="5"/>
    </row>
    <row r="209" spans="3:8">
      <c r="C209" s="5"/>
      <c r="D209" s="5"/>
      <c r="E209" s="5"/>
      <c r="F209" s="5"/>
      <c r="G209" s="5"/>
      <c r="H209" s="5"/>
    </row>
    <row r="210" spans="3:8">
      <c r="C210" s="5"/>
      <c r="D210" s="5"/>
      <c r="E210" s="5"/>
      <c r="F210" s="5"/>
      <c r="G210" s="5"/>
      <c r="H210" s="5"/>
    </row>
    <row r="211" spans="3:8">
      <c r="C211" s="5"/>
      <c r="D211" s="5"/>
      <c r="E211" s="5"/>
      <c r="F211" s="5"/>
      <c r="G211" s="5"/>
      <c r="H211" s="5"/>
    </row>
    <row r="212" spans="3:8">
      <c r="C212" s="5"/>
      <c r="D212" s="5"/>
      <c r="E212" s="5"/>
      <c r="F212" s="5"/>
      <c r="G212" s="5"/>
      <c r="H212" s="5"/>
    </row>
    <row r="213" spans="3:8">
      <c r="C213" s="5"/>
      <c r="D213" s="5"/>
      <c r="E213" s="5"/>
      <c r="F213" s="5"/>
      <c r="G213" s="5"/>
      <c r="H213" s="5"/>
    </row>
    <row r="214" spans="3:8">
      <c r="C214" s="5"/>
      <c r="D214" s="5"/>
      <c r="E214" s="5"/>
      <c r="F214" s="5"/>
      <c r="G214" s="5"/>
      <c r="H214" s="5"/>
    </row>
    <row r="215" spans="3:8">
      <c r="C215" s="5"/>
      <c r="D215" s="5"/>
      <c r="E215" s="5"/>
      <c r="F215" s="5"/>
      <c r="G215" s="5"/>
      <c r="H215" s="5"/>
    </row>
    <row r="216" spans="3:8">
      <c r="C216" s="5"/>
      <c r="D216" s="5"/>
      <c r="E216" s="5"/>
      <c r="F216" s="5"/>
      <c r="G216" s="5"/>
      <c r="H216" s="5"/>
    </row>
    <row r="217" spans="3:8">
      <c r="C217" s="5"/>
      <c r="D217" s="5"/>
      <c r="E217" s="5"/>
      <c r="F217" s="5"/>
      <c r="G217" s="5"/>
      <c r="H217" s="5"/>
    </row>
    <row r="218" spans="3:8">
      <c r="C218" s="5"/>
      <c r="D218" s="5"/>
      <c r="E218" s="5"/>
      <c r="F218" s="5"/>
      <c r="G218" s="5"/>
      <c r="H218" s="5"/>
    </row>
    <row r="219" spans="3:8">
      <c r="C219" s="5"/>
      <c r="D219" s="5"/>
      <c r="E219" s="5"/>
      <c r="F219" s="5"/>
      <c r="G219" s="5"/>
      <c r="H219" s="5"/>
    </row>
    <row r="220" spans="3:8">
      <c r="C220" s="5"/>
      <c r="D220" s="5"/>
      <c r="E220" s="5"/>
      <c r="F220" s="5"/>
      <c r="G220" s="5"/>
      <c r="H220" s="5"/>
    </row>
    <row r="221" spans="3:8">
      <c r="C221" s="5"/>
      <c r="D221" s="5"/>
      <c r="E221" s="5"/>
      <c r="F221" s="5"/>
      <c r="G221" s="5"/>
      <c r="H221" s="5"/>
    </row>
    <row r="222" spans="3:8">
      <c r="C222" s="5"/>
      <c r="D222" s="5"/>
      <c r="E222" s="5"/>
      <c r="F222" s="5"/>
      <c r="G222" s="5"/>
      <c r="H222" s="5"/>
    </row>
    <row r="223" spans="3:8">
      <c r="C223" s="5"/>
      <c r="D223" s="5"/>
      <c r="E223" s="5"/>
      <c r="F223" s="5"/>
      <c r="G223" s="5"/>
      <c r="H223" s="5"/>
    </row>
    <row r="224" spans="3:8">
      <c r="C224" s="5"/>
      <c r="D224" s="5"/>
      <c r="E224" s="5"/>
      <c r="F224" s="5"/>
      <c r="G224" s="5"/>
      <c r="H224" s="5"/>
    </row>
    <row r="225" spans="3:8">
      <c r="C225" s="5"/>
      <c r="D225" s="5"/>
      <c r="E225" s="5"/>
      <c r="F225" s="5"/>
      <c r="G225" s="5"/>
      <c r="H225" s="5"/>
    </row>
    <row r="226" spans="3:8">
      <c r="C226" s="5"/>
      <c r="D226" s="5"/>
      <c r="E226" s="5"/>
      <c r="F226" s="5"/>
      <c r="G226" s="5"/>
      <c r="H226" s="5"/>
    </row>
    <row r="227" spans="3:8">
      <c r="C227" s="5"/>
      <c r="D227" s="5"/>
      <c r="E227" s="5"/>
      <c r="F227" s="5"/>
      <c r="G227" s="5"/>
      <c r="H227" s="5"/>
    </row>
    <row r="228" spans="3:8">
      <c r="C228" s="5"/>
      <c r="D228" s="5"/>
      <c r="E228" s="5"/>
      <c r="F228" s="5"/>
      <c r="G228" s="5"/>
      <c r="H228" s="5"/>
    </row>
    <row r="229" spans="3:8">
      <c r="C229" s="5"/>
      <c r="D229" s="5"/>
      <c r="E229" s="5"/>
      <c r="F229" s="5"/>
      <c r="G229" s="5"/>
      <c r="H229" s="5"/>
    </row>
    <row r="230" spans="3:8">
      <c r="C230" s="5"/>
      <c r="D230" s="5"/>
      <c r="E230" s="5"/>
      <c r="F230" s="5"/>
      <c r="G230" s="5"/>
      <c r="H230" s="5"/>
    </row>
    <row r="231" spans="3:8">
      <c r="C231" s="5"/>
      <c r="D231" s="5"/>
      <c r="E231" s="5"/>
      <c r="F231" s="5"/>
      <c r="G231" s="5"/>
      <c r="H231" s="5"/>
    </row>
    <row r="232" spans="3:8">
      <c r="C232" s="5"/>
      <c r="D232" s="5"/>
      <c r="E232" s="5"/>
      <c r="F232" s="5"/>
      <c r="G232" s="5"/>
      <c r="H232" s="5"/>
    </row>
    <row r="233" spans="3:8">
      <c r="C233" s="5"/>
      <c r="D233" s="5"/>
      <c r="E233" s="5"/>
      <c r="F233" s="5"/>
      <c r="G233" s="5"/>
      <c r="H233" s="5"/>
    </row>
    <row r="234" spans="3:8">
      <c r="C234" s="5"/>
      <c r="D234" s="5"/>
      <c r="E234" s="5"/>
      <c r="F234" s="5"/>
      <c r="G234" s="5"/>
      <c r="H234" s="5"/>
    </row>
    <row r="235" spans="3:8">
      <c r="C235" s="5"/>
      <c r="D235" s="5"/>
      <c r="E235" s="5"/>
      <c r="F235" s="5"/>
      <c r="G235" s="5"/>
      <c r="H235" s="5"/>
    </row>
    <row r="236" spans="3:8">
      <c r="C236" s="5"/>
      <c r="D236" s="5"/>
      <c r="E236" s="5"/>
      <c r="F236" s="5"/>
      <c r="G236" s="5"/>
      <c r="H236" s="5"/>
    </row>
    <row r="237" spans="3:8">
      <c r="C237" s="5"/>
      <c r="D237" s="5"/>
      <c r="E237" s="5"/>
      <c r="F237" s="5"/>
      <c r="G237" s="5"/>
      <c r="H237" s="5"/>
    </row>
    <row r="238" spans="3:8">
      <c r="C238" s="5"/>
      <c r="D238" s="5"/>
      <c r="E238" s="5"/>
      <c r="F238" s="5"/>
      <c r="G238" s="5"/>
      <c r="H238" s="5"/>
    </row>
    <row r="239" spans="3:8">
      <c r="C239" s="5"/>
      <c r="D239" s="5"/>
      <c r="E239" s="5"/>
      <c r="F239" s="5"/>
      <c r="G239" s="5"/>
      <c r="H239" s="5"/>
    </row>
    <row r="240" spans="3:8">
      <c r="C240" s="5"/>
      <c r="D240" s="5"/>
      <c r="E240" s="5"/>
      <c r="F240" s="5"/>
      <c r="G240" s="5"/>
      <c r="H240" s="5"/>
    </row>
    <row r="241" spans="3:8">
      <c r="C241" s="5"/>
      <c r="D241" s="5"/>
      <c r="E241" s="5"/>
      <c r="F241" s="5"/>
      <c r="G241" s="5"/>
      <c r="H241" s="5"/>
    </row>
    <row r="242" spans="3:8">
      <c r="C242" s="5"/>
      <c r="D242" s="5"/>
      <c r="E242" s="5"/>
      <c r="F242" s="5"/>
      <c r="G242" s="5"/>
      <c r="H242" s="5"/>
    </row>
    <row r="243" spans="3:8">
      <c r="C243" s="5"/>
      <c r="D243" s="5"/>
      <c r="E243" s="5"/>
      <c r="F243" s="5"/>
      <c r="G243" s="5"/>
      <c r="H243" s="5"/>
    </row>
    <row r="244" spans="3:8">
      <c r="C244" s="5"/>
      <c r="D244" s="5"/>
      <c r="E244" s="5"/>
      <c r="F244" s="5"/>
      <c r="G244" s="5"/>
      <c r="H244" s="5"/>
    </row>
    <row r="245" spans="3:8">
      <c r="C245" s="5"/>
      <c r="D245" s="5"/>
      <c r="E245" s="5"/>
      <c r="F245" s="5"/>
      <c r="G245" s="5"/>
      <c r="H245" s="5"/>
    </row>
    <row r="246" spans="3:8">
      <c r="C246" s="5"/>
      <c r="D246" s="5"/>
      <c r="E246" s="5"/>
      <c r="F246" s="5"/>
      <c r="G246" s="5"/>
      <c r="H246" s="5"/>
    </row>
    <row r="247" spans="3:8">
      <c r="C247" s="5"/>
      <c r="D247" s="5"/>
      <c r="E247" s="5"/>
      <c r="F247" s="5"/>
      <c r="G247" s="5"/>
      <c r="H247" s="5"/>
    </row>
    <row r="248" spans="3:8">
      <c r="C248" s="5"/>
      <c r="D248" s="5"/>
      <c r="E248" s="5"/>
      <c r="F248" s="5"/>
      <c r="G248" s="5"/>
      <c r="H248" s="5"/>
    </row>
    <row r="249" spans="3:8">
      <c r="C249" s="5"/>
      <c r="D249" s="5"/>
      <c r="E249" s="5"/>
      <c r="F249" s="5"/>
      <c r="G249" s="5"/>
      <c r="H249" s="5"/>
    </row>
    <row r="250" spans="3:8">
      <c r="C250" s="5"/>
      <c r="D250" s="5"/>
      <c r="E250" s="5"/>
      <c r="F250" s="5"/>
      <c r="G250" s="5"/>
      <c r="H250" s="5"/>
    </row>
    <row r="251" spans="3:8">
      <c r="C251" s="5"/>
      <c r="D251" s="5"/>
      <c r="E251" s="5"/>
      <c r="F251" s="5"/>
      <c r="G251" s="5"/>
      <c r="H251" s="5"/>
    </row>
    <row r="252" spans="3:8">
      <c r="C252" s="5"/>
      <c r="D252" s="5"/>
      <c r="E252" s="5"/>
      <c r="F252" s="5"/>
      <c r="G252" s="5"/>
      <c r="H252" s="5"/>
    </row>
    <row r="253" spans="3:8">
      <c r="C253" s="5"/>
      <c r="D253" s="5"/>
      <c r="E253" s="5"/>
      <c r="F253" s="5"/>
      <c r="G253" s="5"/>
      <c r="H253" s="5"/>
    </row>
    <row r="254" spans="3:8">
      <c r="C254" s="5"/>
      <c r="D254" s="5"/>
      <c r="E254" s="5"/>
      <c r="F254" s="5"/>
      <c r="G254" s="5"/>
      <c r="H254" s="5"/>
    </row>
    <row r="255" spans="3:8">
      <c r="C255" s="5"/>
      <c r="D255" s="5"/>
      <c r="E255" s="5"/>
      <c r="F255" s="5"/>
      <c r="G255" s="5"/>
      <c r="H255" s="5"/>
    </row>
    <row r="256" spans="3:8">
      <c r="C256" s="5"/>
      <c r="D256" s="5"/>
      <c r="E256" s="5"/>
      <c r="F256" s="5"/>
      <c r="G256" s="5"/>
      <c r="H256" s="5"/>
    </row>
    <row r="257" spans="3:8">
      <c r="C257" s="5"/>
      <c r="D257" s="5"/>
      <c r="E257" s="5"/>
      <c r="F257" s="5"/>
      <c r="G257" s="5"/>
      <c r="H257" s="5"/>
    </row>
    <row r="258" spans="3:8">
      <c r="C258" s="5"/>
      <c r="D258" s="5"/>
      <c r="E258" s="5"/>
      <c r="F258" s="5"/>
      <c r="G258" s="5"/>
      <c r="H258" s="5"/>
    </row>
    <row r="259" spans="3:8">
      <c r="C259" s="5"/>
      <c r="D259" s="5"/>
      <c r="E259" s="5"/>
      <c r="F259" s="5"/>
      <c r="G259" s="5"/>
      <c r="H259" s="5"/>
    </row>
    <row r="260" spans="3:8">
      <c r="C260" s="5"/>
      <c r="D260" s="5"/>
      <c r="E260" s="5"/>
      <c r="F260" s="5"/>
      <c r="G260" s="5"/>
      <c r="H260" s="5"/>
    </row>
    <row r="261" spans="3:8">
      <c r="C261" s="5"/>
      <c r="D261" s="5"/>
      <c r="E261" s="5"/>
      <c r="F261" s="5"/>
      <c r="G261" s="5"/>
      <c r="H261" s="5"/>
    </row>
    <row r="262" spans="3:8">
      <c r="C262" s="5"/>
      <c r="D262" s="5"/>
      <c r="E262" s="5"/>
      <c r="F262" s="5"/>
      <c r="G262" s="5"/>
      <c r="H262" s="5"/>
    </row>
    <row r="263" spans="3:8">
      <c r="C263" s="5"/>
      <c r="D263" s="5"/>
      <c r="E263" s="5"/>
      <c r="F263" s="5"/>
      <c r="G263" s="5"/>
      <c r="H263" s="5"/>
    </row>
    <row r="264" spans="3:8">
      <c r="C264" s="5"/>
      <c r="D264" s="5"/>
      <c r="E264" s="5"/>
      <c r="F264" s="5"/>
      <c r="G264" s="5"/>
      <c r="H264" s="5"/>
    </row>
    <row r="265" spans="3:8">
      <c r="C265" s="5"/>
      <c r="D265" s="5"/>
      <c r="E265" s="5"/>
      <c r="F265" s="5"/>
      <c r="G265" s="5"/>
      <c r="H265" s="5"/>
    </row>
    <row r="266" spans="3:8">
      <c r="C266" s="5"/>
      <c r="D266" s="5"/>
      <c r="E266" s="5"/>
      <c r="F266" s="5"/>
      <c r="G266" s="5"/>
      <c r="H266" s="5"/>
    </row>
    <row r="267" spans="3:8">
      <c r="C267" s="5"/>
      <c r="D267" s="5"/>
      <c r="E267" s="5"/>
      <c r="F267" s="5"/>
      <c r="G267" s="5"/>
      <c r="H267" s="5"/>
    </row>
    <row r="268" spans="3:8">
      <c r="C268" s="5"/>
      <c r="D268" s="5"/>
      <c r="E268" s="5"/>
      <c r="F268" s="5"/>
      <c r="G268" s="5"/>
      <c r="H268" s="5"/>
    </row>
    <row r="269" spans="3:8">
      <c r="C269" s="5"/>
      <c r="D269" s="5"/>
      <c r="E269" s="5"/>
      <c r="F269" s="5"/>
      <c r="G269" s="5"/>
      <c r="H269" s="5"/>
    </row>
    <row r="270" spans="3:8">
      <c r="C270" s="5"/>
      <c r="D270" s="5"/>
      <c r="E270" s="5"/>
      <c r="F270" s="5"/>
      <c r="G270" s="5"/>
      <c r="H270" s="5"/>
    </row>
    <row r="271" spans="3:8">
      <c r="C271" s="5"/>
      <c r="D271" s="5"/>
      <c r="E271" s="5"/>
      <c r="F271" s="5"/>
      <c r="G271" s="5"/>
      <c r="H271" s="5"/>
    </row>
    <row r="272" spans="3:8">
      <c r="C272" s="5"/>
      <c r="D272" s="5"/>
      <c r="E272" s="5"/>
      <c r="F272" s="5"/>
      <c r="G272" s="5"/>
      <c r="H272" s="5"/>
    </row>
    <row r="273" spans="3:8">
      <c r="C273" s="5"/>
      <c r="D273" s="5"/>
      <c r="E273" s="5"/>
      <c r="F273" s="5"/>
      <c r="G273" s="5"/>
      <c r="H273" s="5"/>
    </row>
    <row r="274" spans="3:8">
      <c r="C274" s="5"/>
      <c r="D274" s="5"/>
      <c r="E274" s="5"/>
      <c r="F274" s="5"/>
      <c r="G274" s="5"/>
      <c r="H274" s="5"/>
    </row>
    <row r="275" spans="3:8">
      <c r="C275" s="5"/>
      <c r="D275" s="5"/>
      <c r="E275" s="5"/>
      <c r="F275" s="5"/>
      <c r="G275" s="5"/>
      <c r="H275" s="5"/>
    </row>
    <row r="276" spans="3:8">
      <c r="C276" s="5"/>
      <c r="D276" s="5"/>
      <c r="E276" s="5"/>
      <c r="F276" s="5"/>
      <c r="G276" s="5"/>
      <c r="H276" s="5"/>
    </row>
    <row r="277" spans="3:8">
      <c r="C277" s="5"/>
      <c r="D277" s="5"/>
      <c r="E277" s="5"/>
      <c r="F277" s="5"/>
      <c r="G277" s="5"/>
      <c r="H277" s="5"/>
    </row>
    <row r="278" spans="3:8">
      <c r="C278" s="5"/>
      <c r="D278" s="5"/>
      <c r="E278" s="5"/>
      <c r="F278" s="5"/>
      <c r="G278" s="5"/>
      <c r="H278" s="5"/>
    </row>
    <row r="279" spans="3:8">
      <c r="C279" s="5"/>
      <c r="D279" s="5"/>
      <c r="E279" s="5"/>
      <c r="F279" s="5"/>
      <c r="G279" s="5"/>
      <c r="H279" s="5"/>
    </row>
    <row r="280" spans="3:8">
      <c r="C280" s="5"/>
      <c r="D280" s="5"/>
      <c r="E280" s="5"/>
      <c r="F280" s="5"/>
      <c r="G280" s="5"/>
      <c r="H280" s="5"/>
    </row>
    <row r="281" spans="3:8">
      <c r="C281" s="5"/>
      <c r="D281" s="5"/>
      <c r="E281" s="5"/>
      <c r="F281" s="5"/>
      <c r="G281" s="5"/>
      <c r="H281" s="5"/>
    </row>
    <row r="282" spans="3:8">
      <c r="C282" s="5"/>
      <c r="D282" s="5"/>
      <c r="E282" s="5"/>
      <c r="F282" s="5"/>
      <c r="G282" s="5"/>
      <c r="H282" s="5"/>
    </row>
    <row r="283" spans="3:8">
      <c r="C283" s="5"/>
      <c r="D283" s="5"/>
      <c r="E283" s="5"/>
      <c r="F283" s="5"/>
      <c r="G283" s="5"/>
      <c r="H283" s="5"/>
    </row>
    <row r="284" spans="3:8">
      <c r="C284" s="5"/>
      <c r="D284" s="5"/>
      <c r="E284" s="5"/>
      <c r="F284" s="5"/>
      <c r="G284" s="5"/>
      <c r="H284" s="5"/>
    </row>
    <row r="285" spans="3:8">
      <c r="C285" s="5"/>
      <c r="D285" s="5"/>
      <c r="E285" s="5"/>
      <c r="F285" s="5"/>
      <c r="G285" s="5"/>
      <c r="H285" s="5"/>
    </row>
    <row r="286" spans="3:8">
      <c r="C286" s="5"/>
      <c r="D286" s="5"/>
      <c r="E286" s="5"/>
      <c r="F286" s="5"/>
      <c r="G286" s="5"/>
      <c r="H286" s="5"/>
    </row>
    <row r="287" spans="3:8">
      <c r="C287" s="5"/>
      <c r="D287" s="5"/>
      <c r="E287" s="5"/>
      <c r="F287" s="5"/>
      <c r="G287" s="5"/>
      <c r="H287" s="5"/>
    </row>
    <row r="288" spans="3:8">
      <c r="C288" s="5"/>
      <c r="D288" s="5"/>
      <c r="E288" s="5"/>
      <c r="F288" s="5"/>
      <c r="G288" s="5"/>
      <c r="H288" s="5"/>
    </row>
    <row r="289" spans="3:8">
      <c r="C289" s="5"/>
      <c r="D289" s="5"/>
      <c r="E289" s="5"/>
      <c r="F289" s="5"/>
      <c r="G289" s="5"/>
      <c r="H289" s="5"/>
    </row>
    <row r="290" spans="3:8">
      <c r="C290" s="5"/>
      <c r="D290" s="5"/>
      <c r="E290" s="5"/>
      <c r="F290" s="5"/>
      <c r="G290" s="5"/>
      <c r="H290" s="5"/>
    </row>
    <row r="291" spans="3:8">
      <c r="C291" s="5"/>
      <c r="D291" s="5"/>
      <c r="E291" s="5"/>
      <c r="F291" s="5"/>
      <c r="G291" s="5"/>
      <c r="H291" s="5"/>
    </row>
    <row r="292" spans="3:8">
      <c r="C292" s="5"/>
      <c r="D292" s="5"/>
      <c r="E292" s="5"/>
      <c r="F292" s="5"/>
      <c r="G292" s="5"/>
      <c r="H292" s="5"/>
    </row>
    <row r="293" spans="3:8">
      <c r="C293" s="5"/>
      <c r="D293" s="5"/>
      <c r="E293" s="5"/>
      <c r="F293" s="5"/>
      <c r="G293" s="5"/>
      <c r="H293" s="5"/>
    </row>
    <row r="294" spans="3:8">
      <c r="C294" s="5"/>
      <c r="D294" s="5"/>
      <c r="E294" s="5"/>
      <c r="F294" s="5"/>
      <c r="G294" s="5"/>
      <c r="H294" s="5"/>
    </row>
    <row r="295" spans="3:8">
      <c r="C295" s="5"/>
      <c r="D295" s="5"/>
      <c r="E295" s="5"/>
      <c r="F295" s="5"/>
      <c r="G295" s="5"/>
      <c r="H295" s="5"/>
    </row>
    <row r="296" spans="3:8">
      <c r="C296" s="5"/>
      <c r="D296" s="5"/>
      <c r="E296" s="5"/>
      <c r="F296" s="5"/>
      <c r="G296" s="5"/>
      <c r="H296" s="5"/>
    </row>
    <row r="297" spans="3:8">
      <c r="C297" s="5"/>
      <c r="D297" s="5"/>
      <c r="E297" s="5"/>
      <c r="F297" s="5"/>
      <c r="G297" s="5"/>
      <c r="H297" s="5"/>
    </row>
    <row r="298" spans="3:8">
      <c r="C298" s="5"/>
      <c r="D298" s="5"/>
      <c r="E298" s="5"/>
      <c r="F298" s="5"/>
      <c r="G298" s="5"/>
      <c r="H298" s="5"/>
    </row>
  </sheetData>
  <mergeCells count="14">
    <mergeCell ref="B23:H23"/>
    <mergeCell ref="B1:J1"/>
    <mergeCell ref="B2:M2"/>
    <mergeCell ref="B4:B5"/>
    <mergeCell ref="C4:D5"/>
    <mergeCell ref="E4:J4"/>
    <mergeCell ref="E5:F5"/>
    <mergeCell ref="G5:H5"/>
    <mergeCell ref="I5:J5"/>
    <mergeCell ref="C6:D6"/>
    <mergeCell ref="E6:F6"/>
    <mergeCell ref="G6:H6"/>
    <mergeCell ref="I6:J6"/>
    <mergeCell ref="B22:J2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
  <sheetViews>
    <sheetView workbookViewId="0">
      <selection activeCell="F27" sqref="F27"/>
    </sheetView>
  </sheetViews>
  <sheetFormatPr baseColWidth="10" defaultRowHeight="11.25"/>
  <cols>
    <col min="1" max="1" width="2.42578125" style="2" customWidth="1"/>
    <col min="2" max="2" width="15.42578125" style="2" customWidth="1"/>
    <col min="3" max="3" width="1.7109375" style="2" customWidth="1"/>
    <col min="4" max="4" width="9.85546875" style="2" customWidth="1"/>
    <col min="5" max="5" width="2.140625" style="2" customWidth="1"/>
    <col min="6" max="6" width="9.140625" style="2" customWidth="1"/>
    <col min="7" max="7" width="1.28515625" style="2" customWidth="1"/>
    <col min="8" max="8" width="8.5703125" style="2" customWidth="1"/>
    <col min="9" max="9" width="1.42578125" style="2" customWidth="1"/>
    <col min="10" max="10" width="15.140625" style="2" customWidth="1"/>
    <col min="11" max="256" width="11.42578125" style="2"/>
    <col min="257" max="257" width="2.42578125" style="2" customWidth="1"/>
    <col min="258" max="258" width="15.42578125" style="2" customWidth="1"/>
    <col min="259" max="259" width="1.7109375" style="2" customWidth="1"/>
    <col min="260" max="260" width="9.85546875" style="2" customWidth="1"/>
    <col min="261" max="261" width="2.140625" style="2" customWidth="1"/>
    <col min="262" max="262" width="9.140625" style="2" customWidth="1"/>
    <col min="263" max="263" width="1.28515625" style="2" customWidth="1"/>
    <col min="264" max="264" width="8.5703125" style="2" customWidth="1"/>
    <col min="265" max="265" width="1.42578125" style="2" customWidth="1"/>
    <col min="266" max="266" width="15.140625" style="2" customWidth="1"/>
    <col min="267" max="512" width="11.42578125" style="2"/>
    <col min="513" max="513" width="2.42578125" style="2" customWidth="1"/>
    <col min="514" max="514" width="15.42578125" style="2" customWidth="1"/>
    <col min="515" max="515" width="1.7109375" style="2" customWidth="1"/>
    <col min="516" max="516" width="9.85546875" style="2" customWidth="1"/>
    <col min="517" max="517" width="2.140625" style="2" customWidth="1"/>
    <col min="518" max="518" width="9.140625" style="2" customWidth="1"/>
    <col min="519" max="519" width="1.28515625" style="2" customWidth="1"/>
    <col min="520" max="520" width="8.5703125" style="2" customWidth="1"/>
    <col min="521" max="521" width="1.42578125" style="2" customWidth="1"/>
    <col min="522" max="522" width="15.140625" style="2" customWidth="1"/>
    <col min="523" max="768" width="11.42578125" style="2"/>
    <col min="769" max="769" width="2.42578125" style="2" customWidth="1"/>
    <col min="770" max="770" width="15.42578125" style="2" customWidth="1"/>
    <col min="771" max="771" width="1.7109375" style="2" customWidth="1"/>
    <col min="772" max="772" width="9.85546875" style="2" customWidth="1"/>
    <col min="773" max="773" width="2.140625" style="2" customWidth="1"/>
    <col min="774" max="774" width="9.140625" style="2" customWidth="1"/>
    <col min="775" max="775" width="1.28515625" style="2" customWidth="1"/>
    <col min="776" max="776" width="8.5703125" style="2" customWidth="1"/>
    <col min="777" max="777" width="1.42578125" style="2" customWidth="1"/>
    <col min="778" max="778" width="15.140625" style="2" customWidth="1"/>
    <col min="779" max="1024" width="11.42578125" style="2"/>
    <col min="1025" max="1025" width="2.42578125" style="2" customWidth="1"/>
    <col min="1026" max="1026" width="15.42578125" style="2" customWidth="1"/>
    <col min="1027" max="1027" width="1.7109375" style="2" customWidth="1"/>
    <col min="1028" max="1028" width="9.85546875" style="2" customWidth="1"/>
    <col min="1029" max="1029" width="2.140625" style="2" customWidth="1"/>
    <col min="1030" max="1030" width="9.140625" style="2" customWidth="1"/>
    <col min="1031" max="1031" width="1.28515625" style="2" customWidth="1"/>
    <col min="1032" max="1032" width="8.5703125" style="2" customWidth="1"/>
    <col min="1033" max="1033" width="1.42578125" style="2" customWidth="1"/>
    <col min="1034" max="1034" width="15.140625" style="2" customWidth="1"/>
    <col min="1035" max="1280" width="11.42578125" style="2"/>
    <col min="1281" max="1281" width="2.42578125" style="2" customWidth="1"/>
    <col min="1282" max="1282" width="15.42578125" style="2" customWidth="1"/>
    <col min="1283" max="1283" width="1.7109375" style="2" customWidth="1"/>
    <col min="1284" max="1284" width="9.85546875" style="2" customWidth="1"/>
    <col min="1285" max="1285" width="2.140625" style="2" customWidth="1"/>
    <col min="1286" max="1286" width="9.140625" style="2" customWidth="1"/>
    <col min="1287" max="1287" width="1.28515625" style="2" customWidth="1"/>
    <col min="1288" max="1288" width="8.5703125" style="2" customWidth="1"/>
    <col min="1289" max="1289" width="1.42578125" style="2" customWidth="1"/>
    <col min="1290" max="1290" width="15.140625" style="2" customWidth="1"/>
    <col min="1291" max="1536" width="11.42578125" style="2"/>
    <col min="1537" max="1537" width="2.42578125" style="2" customWidth="1"/>
    <col min="1538" max="1538" width="15.42578125" style="2" customWidth="1"/>
    <col min="1539" max="1539" width="1.7109375" style="2" customWidth="1"/>
    <col min="1540" max="1540" width="9.85546875" style="2" customWidth="1"/>
    <col min="1541" max="1541" width="2.140625" style="2" customWidth="1"/>
    <col min="1542" max="1542" width="9.140625" style="2" customWidth="1"/>
    <col min="1543" max="1543" width="1.28515625" style="2" customWidth="1"/>
    <col min="1544" max="1544" width="8.5703125" style="2" customWidth="1"/>
    <col min="1545" max="1545" width="1.42578125" style="2" customWidth="1"/>
    <col min="1546" max="1546" width="15.140625" style="2" customWidth="1"/>
    <col min="1547" max="1792" width="11.42578125" style="2"/>
    <col min="1793" max="1793" width="2.42578125" style="2" customWidth="1"/>
    <col min="1794" max="1794" width="15.42578125" style="2" customWidth="1"/>
    <col min="1795" max="1795" width="1.7109375" style="2" customWidth="1"/>
    <col min="1796" max="1796" width="9.85546875" style="2" customWidth="1"/>
    <col min="1797" max="1797" width="2.140625" style="2" customWidth="1"/>
    <col min="1798" max="1798" width="9.140625" style="2" customWidth="1"/>
    <col min="1799" max="1799" width="1.28515625" style="2" customWidth="1"/>
    <col min="1800" max="1800" width="8.5703125" style="2" customWidth="1"/>
    <col min="1801" max="1801" width="1.42578125" style="2" customWidth="1"/>
    <col min="1802" max="1802" width="15.140625" style="2" customWidth="1"/>
    <col min="1803" max="2048" width="11.42578125" style="2"/>
    <col min="2049" max="2049" width="2.42578125" style="2" customWidth="1"/>
    <col min="2050" max="2050" width="15.42578125" style="2" customWidth="1"/>
    <col min="2051" max="2051" width="1.7109375" style="2" customWidth="1"/>
    <col min="2052" max="2052" width="9.85546875" style="2" customWidth="1"/>
    <col min="2053" max="2053" width="2.140625" style="2" customWidth="1"/>
    <col min="2054" max="2054" width="9.140625" style="2" customWidth="1"/>
    <col min="2055" max="2055" width="1.28515625" style="2" customWidth="1"/>
    <col min="2056" max="2056" width="8.5703125" style="2" customWidth="1"/>
    <col min="2057" max="2057" width="1.42578125" style="2" customWidth="1"/>
    <col min="2058" max="2058" width="15.140625" style="2" customWidth="1"/>
    <col min="2059" max="2304" width="11.42578125" style="2"/>
    <col min="2305" max="2305" width="2.42578125" style="2" customWidth="1"/>
    <col min="2306" max="2306" width="15.42578125" style="2" customWidth="1"/>
    <col min="2307" max="2307" width="1.7109375" style="2" customWidth="1"/>
    <col min="2308" max="2308" width="9.85546875" style="2" customWidth="1"/>
    <col min="2309" max="2309" width="2.140625" style="2" customWidth="1"/>
    <col min="2310" max="2310" width="9.140625" style="2" customWidth="1"/>
    <col min="2311" max="2311" width="1.28515625" style="2" customWidth="1"/>
    <col min="2312" max="2312" width="8.5703125" style="2" customWidth="1"/>
    <col min="2313" max="2313" width="1.42578125" style="2" customWidth="1"/>
    <col min="2314" max="2314" width="15.140625" style="2" customWidth="1"/>
    <col min="2315" max="2560" width="11.42578125" style="2"/>
    <col min="2561" max="2561" width="2.42578125" style="2" customWidth="1"/>
    <col min="2562" max="2562" width="15.42578125" style="2" customWidth="1"/>
    <col min="2563" max="2563" width="1.7109375" style="2" customWidth="1"/>
    <col min="2564" max="2564" width="9.85546875" style="2" customWidth="1"/>
    <col min="2565" max="2565" width="2.140625" style="2" customWidth="1"/>
    <col min="2566" max="2566" width="9.140625" style="2" customWidth="1"/>
    <col min="2567" max="2567" width="1.28515625" style="2" customWidth="1"/>
    <col min="2568" max="2568" width="8.5703125" style="2" customWidth="1"/>
    <col min="2569" max="2569" width="1.42578125" style="2" customWidth="1"/>
    <col min="2570" max="2570" width="15.140625" style="2" customWidth="1"/>
    <col min="2571" max="2816" width="11.42578125" style="2"/>
    <col min="2817" max="2817" width="2.42578125" style="2" customWidth="1"/>
    <col min="2818" max="2818" width="15.42578125" style="2" customWidth="1"/>
    <col min="2819" max="2819" width="1.7109375" style="2" customWidth="1"/>
    <col min="2820" max="2820" width="9.85546875" style="2" customWidth="1"/>
    <col min="2821" max="2821" width="2.140625" style="2" customWidth="1"/>
    <col min="2822" max="2822" width="9.140625" style="2" customWidth="1"/>
    <col min="2823" max="2823" width="1.28515625" style="2" customWidth="1"/>
    <col min="2824" max="2824" width="8.5703125" style="2" customWidth="1"/>
    <col min="2825" max="2825" width="1.42578125" style="2" customWidth="1"/>
    <col min="2826" max="2826" width="15.140625" style="2" customWidth="1"/>
    <col min="2827" max="3072" width="11.42578125" style="2"/>
    <col min="3073" max="3073" width="2.42578125" style="2" customWidth="1"/>
    <col min="3074" max="3074" width="15.42578125" style="2" customWidth="1"/>
    <col min="3075" max="3075" width="1.7109375" style="2" customWidth="1"/>
    <col min="3076" max="3076" width="9.85546875" style="2" customWidth="1"/>
    <col min="3077" max="3077" width="2.140625" style="2" customWidth="1"/>
    <col min="3078" max="3078" width="9.140625" style="2" customWidth="1"/>
    <col min="3079" max="3079" width="1.28515625" style="2" customWidth="1"/>
    <col min="3080" max="3080" width="8.5703125" style="2" customWidth="1"/>
    <col min="3081" max="3081" width="1.42578125" style="2" customWidth="1"/>
    <col min="3082" max="3082" width="15.140625" style="2" customWidth="1"/>
    <col min="3083" max="3328" width="11.42578125" style="2"/>
    <col min="3329" max="3329" width="2.42578125" style="2" customWidth="1"/>
    <col min="3330" max="3330" width="15.42578125" style="2" customWidth="1"/>
    <col min="3331" max="3331" width="1.7109375" style="2" customWidth="1"/>
    <col min="3332" max="3332" width="9.85546875" style="2" customWidth="1"/>
    <col min="3333" max="3333" width="2.140625" style="2" customWidth="1"/>
    <col min="3334" max="3334" width="9.140625" style="2" customWidth="1"/>
    <col min="3335" max="3335" width="1.28515625" style="2" customWidth="1"/>
    <col min="3336" max="3336" width="8.5703125" style="2" customWidth="1"/>
    <col min="3337" max="3337" width="1.42578125" style="2" customWidth="1"/>
    <col min="3338" max="3338" width="15.140625" style="2" customWidth="1"/>
    <col min="3339" max="3584" width="11.42578125" style="2"/>
    <col min="3585" max="3585" width="2.42578125" style="2" customWidth="1"/>
    <col min="3586" max="3586" width="15.42578125" style="2" customWidth="1"/>
    <col min="3587" max="3587" width="1.7109375" style="2" customWidth="1"/>
    <col min="3588" max="3588" width="9.85546875" style="2" customWidth="1"/>
    <col min="3589" max="3589" width="2.140625" style="2" customWidth="1"/>
    <col min="3590" max="3590" width="9.140625" style="2" customWidth="1"/>
    <col min="3591" max="3591" width="1.28515625" style="2" customWidth="1"/>
    <col min="3592" max="3592" width="8.5703125" style="2" customWidth="1"/>
    <col min="3593" max="3593" width="1.42578125" style="2" customWidth="1"/>
    <col min="3594" max="3594" width="15.140625" style="2" customWidth="1"/>
    <col min="3595" max="3840" width="11.42578125" style="2"/>
    <col min="3841" max="3841" width="2.42578125" style="2" customWidth="1"/>
    <col min="3842" max="3842" width="15.42578125" style="2" customWidth="1"/>
    <col min="3843" max="3843" width="1.7109375" style="2" customWidth="1"/>
    <col min="3844" max="3844" width="9.85546875" style="2" customWidth="1"/>
    <col min="3845" max="3845" width="2.140625" style="2" customWidth="1"/>
    <col min="3846" max="3846" width="9.140625" style="2" customWidth="1"/>
    <col min="3847" max="3847" width="1.28515625" style="2" customWidth="1"/>
    <col min="3848" max="3848" width="8.5703125" style="2" customWidth="1"/>
    <col min="3849" max="3849" width="1.42578125" style="2" customWidth="1"/>
    <col min="3850" max="3850" width="15.140625" style="2" customWidth="1"/>
    <col min="3851" max="4096" width="11.42578125" style="2"/>
    <col min="4097" max="4097" width="2.42578125" style="2" customWidth="1"/>
    <col min="4098" max="4098" width="15.42578125" style="2" customWidth="1"/>
    <col min="4099" max="4099" width="1.7109375" style="2" customWidth="1"/>
    <col min="4100" max="4100" width="9.85546875" style="2" customWidth="1"/>
    <col min="4101" max="4101" width="2.140625" style="2" customWidth="1"/>
    <col min="4102" max="4102" width="9.140625" style="2" customWidth="1"/>
    <col min="4103" max="4103" width="1.28515625" style="2" customWidth="1"/>
    <col min="4104" max="4104" width="8.5703125" style="2" customWidth="1"/>
    <col min="4105" max="4105" width="1.42578125" style="2" customWidth="1"/>
    <col min="4106" max="4106" width="15.140625" style="2" customWidth="1"/>
    <col min="4107" max="4352" width="11.42578125" style="2"/>
    <col min="4353" max="4353" width="2.42578125" style="2" customWidth="1"/>
    <col min="4354" max="4354" width="15.42578125" style="2" customWidth="1"/>
    <col min="4355" max="4355" width="1.7109375" style="2" customWidth="1"/>
    <col min="4356" max="4356" width="9.85546875" style="2" customWidth="1"/>
    <col min="4357" max="4357" width="2.140625" style="2" customWidth="1"/>
    <col min="4358" max="4358" width="9.140625" style="2" customWidth="1"/>
    <col min="4359" max="4359" width="1.28515625" style="2" customWidth="1"/>
    <col min="4360" max="4360" width="8.5703125" style="2" customWidth="1"/>
    <col min="4361" max="4361" width="1.42578125" style="2" customWidth="1"/>
    <col min="4362" max="4362" width="15.140625" style="2" customWidth="1"/>
    <col min="4363" max="4608" width="11.42578125" style="2"/>
    <col min="4609" max="4609" width="2.42578125" style="2" customWidth="1"/>
    <col min="4610" max="4610" width="15.42578125" style="2" customWidth="1"/>
    <col min="4611" max="4611" width="1.7109375" style="2" customWidth="1"/>
    <col min="4612" max="4612" width="9.85546875" style="2" customWidth="1"/>
    <col min="4613" max="4613" width="2.140625" style="2" customWidth="1"/>
    <col min="4614" max="4614" width="9.140625" style="2" customWidth="1"/>
    <col min="4615" max="4615" width="1.28515625" style="2" customWidth="1"/>
    <col min="4616" max="4616" width="8.5703125" style="2" customWidth="1"/>
    <col min="4617" max="4617" width="1.42578125" style="2" customWidth="1"/>
    <col min="4618" max="4618" width="15.140625" style="2" customWidth="1"/>
    <col min="4619" max="4864" width="11.42578125" style="2"/>
    <col min="4865" max="4865" width="2.42578125" style="2" customWidth="1"/>
    <col min="4866" max="4866" width="15.42578125" style="2" customWidth="1"/>
    <col min="4867" max="4867" width="1.7109375" style="2" customWidth="1"/>
    <col min="4868" max="4868" width="9.85546875" style="2" customWidth="1"/>
    <col min="4869" max="4869" width="2.140625" style="2" customWidth="1"/>
    <col min="4870" max="4870" width="9.140625" style="2" customWidth="1"/>
    <col min="4871" max="4871" width="1.28515625" style="2" customWidth="1"/>
    <col min="4872" max="4872" width="8.5703125" style="2" customWidth="1"/>
    <col min="4873" max="4873" width="1.42578125" style="2" customWidth="1"/>
    <col min="4874" max="4874" width="15.140625" style="2" customWidth="1"/>
    <col min="4875" max="5120" width="11.42578125" style="2"/>
    <col min="5121" max="5121" width="2.42578125" style="2" customWidth="1"/>
    <col min="5122" max="5122" width="15.42578125" style="2" customWidth="1"/>
    <col min="5123" max="5123" width="1.7109375" style="2" customWidth="1"/>
    <col min="5124" max="5124" width="9.85546875" style="2" customWidth="1"/>
    <col min="5125" max="5125" width="2.140625" style="2" customWidth="1"/>
    <col min="5126" max="5126" width="9.140625" style="2" customWidth="1"/>
    <col min="5127" max="5127" width="1.28515625" style="2" customWidth="1"/>
    <col min="5128" max="5128" width="8.5703125" style="2" customWidth="1"/>
    <col min="5129" max="5129" width="1.42578125" style="2" customWidth="1"/>
    <col min="5130" max="5130" width="15.140625" style="2" customWidth="1"/>
    <col min="5131" max="5376" width="11.42578125" style="2"/>
    <col min="5377" max="5377" width="2.42578125" style="2" customWidth="1"/>
    <col min="5378" max="5378" width="15.42578125" style="2" customWidth="1"/>
    <col min="5379" max="5379" width="1.7109375" style="2" customWidth="1"/>
    <col min="5380" max="5380" width="9.85546875" style="2" customWidth="1"/>
    <col min="5381" max="5381" width="2.140625" style="2" customWidth="1"/>
    <col min="5382" max="5382" width="9.140625" style="2" customWidth="1"/>
    <col min="5383" max="5383" width="1.28515625" style="2" customWidth="1"/>
    <col min="5384" max="5384" width="8.5703125" style="2" customWidth="1"/>
    <col min="5385" max="5385" width="1.42578125" style="2" customWidth="1"/>
    <col min="5386" max="5386" width="15.140625" style="2" customWidth="1"/>
    <col min="5387" max="5632" width="11.42578125" style="2"/>
    <col min="5633" max="5633" width="2.42578125" style="2" customWidth="1"/>
    <col min="5634" max="5634" width="15.42578125" style="2" customWidth="1"/>
    <col min="5635" max="5635" width="1.7109375" style="2" customWidth="1"/>
    <col min="5636" max="5636" width="9.85546875" style="2" customWidth="1"/>
    <col min="5637" max="5637" width="2.140625" style="2" customWidth="1"/>
    <col min="5638" max="5638" width="9.140625" style="2" customWidth="1"/>
    <col min="5639" max="5639" width="1.28515625" style="2" customWidth="1"/>
    <col min="5640" max="5640" width="8.5703125" style="2" customWidth="1"/>
    <col min="5641" max="5641" width="1.42578125" style="2" customWidth="1"/>
    <col min="5642" max="5642" width="15.140625" style="2" customWidth="1"/>
    <col min="5643" max="5888" width="11.42578125" style="2"/>
    <col min="5889" max="5889" width="2.42578125" style="2" customWidth="1"/>
    <col min="5890" max="5890" width="15.42578125" style="2" customWidth="1"/>
    <col min="5891" max="5891" width="1.7109375" style="2" customWidth="1"/>
    <col min="5892" max="5892" width="9.85546875" style="2" customWidth="1"/>
    <col min="5893" max="5893" width="2.140625" style="2" customWidth="1"/>
    <col min="5894" max="5894" width="9.140625" style="2" customWidth="1"/>
    <col min="5895" max="5895" width="1.28515625" style="2" customWidth="1"/>
    <col min="5896" max="5896" width="8.5703125" style="2" customWidth="1"/>
    <col min="5897" max="5897" width="1.42578125" style="2" customWidth="1"/>
    <col min="5898" max="5898" width="15.140625" style="2" customWidth="1"/>
    <col min="5899" max="6144" width="11.42578125" style="2"/>
    <col min="6145" max="6145" width="2.42578125" style="2" customWidth="1"/>
    <col min="6146" max="6146" width="15.42578125" style="2" customWidth="1"/>
    <col min="6147" max="6147" width="1.7109375" style="2" customWidth="1"/>
    <col min="6148" max="6148" width="9.85546875" style="2" customWidth="1"/>
    <col min="6149" max="6149" width="2.140625" style="2" customWidth="1"/>
    <col min="6150" max="6150" width="9.140625" style="2" customWidth="1"/>
    <col min="6151" max="6151" width="1.28515625" style="2" customWidth="1"/>
    <col min="6152" max="6152" width="8.5703125" style="2" customWidth="1"/>
    <col min="6153" max="6153" width="1.42578125" style="2" customWidth="1"/>
    <col min="6154" max="6154" width="15.140625" style="2" customWidth="1"/>
    <col min="6155" max="6400" width="11.42578125" style="2"/>
    <col min="6401" max="6401" width="2.42578125" style="2" customWidth="1"/>
    <col min="6402" max="6402" width="15.42578125" style="2" customWidth="1"/>
    <col min="6403" max="6403" width="1.7109375" style="2" customWidth="1"/>
    <col min="6404" max="6404" width="9.85546875" style="2" customWidth="1"/>
    <col min="6405" max="6405" width="2.140625" style="2" customWidth="1"/>
    <col min="6406" max="6406" width="9.140625" style="2" customWidth="1"/>
    <col min="6407" max="6407" width="1.28515625" style="2" customWidth="1"/>
    <col min="6408" max="6408" width="8.5703125" style="2" customWidth="1"/>
    <col min="6409" max="6409" width="1.42578125" style="2" customWidth="1"/>
    <col min="6410" max="6410" width="15.140625" style="2" customWidth="1"/>
    <col min="6411" max="6656" width="11.42578125" style="2"/>
    <col min="6657" max="6657" width="2.42578125" style="2" customWidth="1"/>
    <col min="6658" max="6658" width="15.42578125" style="2" customWidth="1"/>
    <col min="6659" max="6659" width="1.7109375" style="2" customWidth="1"/>
    <col min="6660" max="6660" width="9.85546875" style="2" customWidth="1"/>
    <col min="6661" max="6661" width="2.140625" style="2" customWidth="1"/>
    <col min="6662" max="6662" width="9.140625" style="2" customWidth="1"/>
    <col min="6663" max="6663" width="1.28515625" style="2" customWidth="1"/>
    <col min="6664" max="6664" width="8.5703125" style="2" customWidth="1"/>
    <col min="6665" max="6665" width="1.42578125" style="2" customWidth="1"/>
    <col min="6666" max="6666" width="15.140625" style="2" customWidth="1"/>
    <col min="6667" max="6912" width="11.42578125" style="2"/>
    <col min="6913" max="6913" width="2.42578125" style="2" customWidth="1"/>
    <col min="6914" max="6914" width="15.42578125" style="2" customWidth="1"/>
    <col min="6915" max="6915" width="1.7109375" style="2" customWidth="1"/>
    <col min="6916" max="6916" width="9.85546875" style="2" customWidth="1"/>
    <col min="6917" max="6917" width="2.140625" style="2" customWidth="1"/>
    <col min="6918" max="6918" width="9.140625" style="2" customWidth="1"/>
    <col min="6919" max="6919" width="1.28515625" style="2" customWidth="1"/>
    <col min="6920" max="6920" width="8.5703125" style="2" customWidth="1"/>
    <col min="6921" max="6921" width="1.42578125" style="2" customWidth="1"/>
    <col min="6922" max="6922" width="15.140625" style="2" customWidth="1"/>
    <col min="6923" max="7168" width="11.42578125" style="2"/>
    <col min="7169" max="7169" width="2.42578125" style="2" customWidth="1"/>
    <col min="7170" max="7170" width="15.42578125" style="2" customWidth="1"/>
    <col min="7171" max="7171" width="1.7109375" style="2" customWidth="1"/>
    <col min="7172" max="7172" width="9.85546875" style="2" customWidth="1"/>
    <col min="7173" max="7173" width="2.140625" style="2" customWidth="1"/>
    <col min="7174" max="7174" width="9.140625" style="2" customWidth="1"/>
    <col min="7175" max="7175" width="1.28515625" style="2" customWidth="1"/>
    <col min="7176" max="7176" width="8.5703125" style="2" customWidth="1"/>
    <col min="7177" max="7177" width="1.42578125" style="2" customWidth="1"/>
    <col min="7178" max="7178" width="15.140625" style="2" customWidth="1"/>
    <col min="7179" max="7424" width="11.42578125" style="2"/>
    <col min="7425" max="7425" width="2.42578125" style="2" customWidth="1"/>
    <col min="7426" max="7426" width="15.42578125" style="2" customWidth="1"/>
    <col min="7427" max="7427" width="1.7109375" style="2" customWidth="1"/>
    <col min="7428" max="7428" width="9.85546875" style="2" customWidth="1"/>
    <col min="7429" max="7429" width="2.140625" style="2" customWidth="1"/>
    <col min="7430" max="7430" width="9.140625" style="2" customWidth="1"/>
    <col min="7431" max="7431" width="1.28515625" style="2" customWidth="1"/>
    <col min="7432" max="7432" width="8.5703125" style="2" customWidth="1"/>
    <col min="7433" max="7433" width="1.42578125" style="2" customWidth="1"/>
    <col min="7434" max="7434" width="15.140625" style="2" customWidth="1"/>
    <col min="7435" max="7680" width="11.42578125" style="2"/>
    <col min="7681" max="7681" width="2.42578125" style="2" customWidth="1"/>
    <col min="7682" max="7682" width="15.42578125" style="2" customWidth="1"/>
    <col min="7683" max="7683" width="1.7109375" style="2" customWidth="1"/>
    <col min="7684" max="7684" width="9.85546875" style="2" customWidth="1"/>
    <col min="7685" max="7685" width="2.140625" style="2" customWidth="1"/>
    <col min="7686" max="7686" width="9.140625" style="2" customWidth="1"/>
    <col min="7687" max="7687" width="1.28515625" style="2" customWidth="1"/>
    <col min="7688" max="7688" width="8.5703125" style="2" customWidth="1"/>
    <col min="7689" max="7689" width="1.42578125" style="2" customWidth="1"/>
    <col min="7690" max="7690" width="15.140625" style="2" customWidth="1"/>
    <col min="7691" max="7936" width="11.42578125" style="2"/>
    <col min="7937" max="7937" width="2.42578125" style="2" customWidth="1"/>
    <col min="7938" max="7938" width="15.42578125" style="2" customWidth="1"/>
    <col min="7939" max="7939" width="1.7109375" style="2" customWidth="1"/>
    <col min="7940" max="7940" width="9.85546875" style="2" customWidth="1"/>
    <col min="7941" max="7941" width="2.140625" style="2" customWidth="1"/>
    <col min="7942" max="7942" width="9.140625" style="2" customWidth="1"/>
    <col min="7943" max="7943" width="1.28515625" style="2" customWidth="1"/>
    <col min="7944" max="7944" width="8.5703125" style="2" customWidth="1"/>
    <col min="7945" max="7945" width="1.42578125" style="2" customWidth="1"/>
    <col min="7946" max="7946" width="15.140625" style="2" customWidth="1"/>
    <col min="7947" max="8192" width="11.42578125" style="2"/>
    <col min="8193" max="8193" width="2.42578125" style="2" customWidth="1"/>
    <col min="8194" max="8194" width="15.42578125" style="2" customWidth="1"/>
    <col min="8195" max="8195" width="1.7109375" style="2" customWidth="1"/>
    <col min="8196" max="8196" width="9.85546875" style="2" customWidth="1"/>
    <col min="8197" max="8197" width="2.140625" style="2" customWidth="1"/>
    <col min="8198" max="8198" width="9.140625" style="2" customWidth="1"/>
    <col min="8199" max="8199" width="1.28515625" style="2" customWidth="1"/>
    <col min="8200" max="8200" width="8.5703125" style="2" customWidth="1"/>
    <col min="8201" max="8201" width="1.42578125" style="2" customWidth="1"/>
    <col min="8202" max="8202" width="15.140625" style="2" customWidth="1"/>
    <col min="8203" max="8448" width="11.42578125" style="2"/>
    <col min="8449" max="8449" width="2.42578125" style="2" customWidth="1"/>
    <col min="8450" max="8450" width="15.42578125" style="2" customWidth="1"/>
    <col min="8451" max="8451" width="1.7109375" style="2" customWidth="1"/>
    <col min="8452" max="8452" width="9.85546875" style="2" customWidth="1"/>
    <col min="8453" max="8453" width="2.140625" style="2" customWidth="1"/>
    <col min="8454" max="8454" width="9.140625" style="2" customWidth="1"/>
    <col min="8455" max="8455" width="1.28515625" style="2" customWidth="1"/>
    <col min="8456" max="8456" width="8.5703125" style="2" customWidth="1"/>
    <col min="8457" max="8457" width="1.42578125" style="2" customWidth="1"/>
    <col min="8458" max="8458" width="15.140625" style="2" customWidth="1"/>
    <col min="8459" max="8704" width="11.42578125" style="2"/>
    <col min="8705" max="8705" width="2.42578125" style="2" customWidth="1"/>
    <col min="8706" max="8706" width="15.42578125" style="2" customWidth="1"/>
    <col min="8707" max="8707" width="1.7109375" style="2" customWidth="1"/>
    <col min="8708" max="8708" width="9.85546875" style="2" customWidth="1"/>
    <col min="8709" max="8709" width="2.140625" style="2" customWidth="1"/>
    <col min="8710" max="8710" width="9.140625" style="2" customWidth="1"/>
    <col min="8711" max="8711" width="1.28515625" style="2" customWidth="1"/>
    <col min="8712" max="8712" width="8.5703125" style="2" customWidth="1"/>
    <col min="8713" max="8713" width="1.42578125" style="2" customWidth="1"/>
    <col min="8714" max="8714" width="15.140625" style="2" customWidth="1"/>
    <col min="8715" max="8960" width="11.42578125" style="2"/>
    <col min="8961" max="8961" width="2.42578125" style="2" customWidth="1"/>
    <col min="8962" max="8962" width="15.42578125" style="2" customWidth="1"/>
    <col min="8963" max="8963" width="1.7109375" style="2" customWidth="1"/>
    <col min="8964" max="8964" width="9.85546875" style="2" customWidth="1"/>
    <col min="8965" max="8965" width="2.140625" style="2" customWidth="1"/>
    <col min="8966" max="8966" width="9.140625" style="2" customWidth="1"/>
    <col min="8967" max="8967" width="1.28515625" style="2" customWidth="1"/>
    <col min="8968" max="8968" width="8.5703125" style="2" customWidth="1"/>
    <col min="8969" max="8969" width="1.42578125" style="2" customWidth="1"/>
    <col min="8970" max="8970" width="15.140625" style="2" customWidth="1"/>
    <col min="8971" max="9216" width="11.42578125" style="2"/>
    <col min="9217" max="9217" width="2.42578125" style="2" customWidth="1"/>
    <col min="9218" max="9218" width="15.42578125" style="2" customWidth="1"/>
    <col min="9219" max="9219" width="1.7109375" style="2" customWidth="1"/>
    <col min="9220" max="9220" width="9.85546875" style="2" customWidth="1"/>
    <col min="9221" max="9221" width="2.140625" style="2" customWidth="1"/>
    <col min="9222" max="9222" width="9.140625" style="2" customWidth="1"/>
    <col min="9223" max="9223" width="1.28515625" style="2" customWidth="1"/>
    <col min="9224" max="9224" width="8.5703125" style="2" customWidth="1"/>
    <col min="9225" max="9225" width="1.42578125" style="2" customWidth="1"/>
    <col min="9226" max="9226" width="15.140625" style="2" customWidth="1"/>
    <col min="9227" max="9472" width="11.42578125" style="2"/>
    <col min="9473" max="9473" width="2.42578125" style="2" customWidth="1"/>
    <col min="9474" max="9474" width="15.42578125" style="2" customWidth="1"/>
    <col min="9475" max="9475" width="1.7109375" style="2" customWidth="1"/>
    <col min="9476" max="9476" width="9.85546875" style="2" customWidth="1"/>
    <col min="9477" max="9477" width="2.140625" style="2" customWidth="1"/>
    <col min="9478" max="9478" width="9.140625" style="2" customWidth="1"/>
    <col min="9479" max="9479" width="1.28515625" style="2" customWidth="1"/>
    <col min="9480" max="9480" width="8.5703125" style="2" customWidth="1"/>
    <col min="9481" max="9481" width="1.42578125" style="2" customWidth="1"/>
    <col min="9482" max="9482" width="15.140625" style="2" customWidth="1"/>
    <col min="9483" max="9728" width="11.42578125" style="2"/>
    <col min="9729" max="9729" width="2.42578125" style="2" customWidth="1"/>
    <col min="9730" max="9730" width="15.42578125" style="2" customWidth="1"/>
    <col min="9731" max="9731" width="1.7109375" style="2" customWidth="1"/>
    <col min="9732" max="9732" width="9.85546875" style="2" customWidth="1"/>
    <col min="9733" max="9733" width="2.140625" style="2" customWidth="1"/>
    <col min="9734" max="9734" width="9.140625" style="2" customWidth="1"/>
    <col min="9735" max="9735" width="1.28515625" style="2" customWidth="1"/>
    <col min="9736" max="9736" width="8.5703125" style="2" customWidth="1"/>
    <col min="9737" max="9737" width="1.42578125" style="2" customWidth="1"/>
    <col min="9738" max="9738" width="15.140625" style="2" customWidth="1"/>
    <col min="9739" max="9984" width="11.42578125" style="2"/>
    <col min="9985" max="9985" width="2.42578125" style="2" customWidth="1"/>
    <col min="9986" max="9986" width="15.42578125" style="2" customWidth="1"/>
    <col min="9987" max="9987" width="1.7109375" style="2" customWidth="1"/>
    <col min="9988" max="9988" width="9.85546875" style="2" customWidth="1"/>
    <col min="9989" max="9989" width="2.140625" style="2" customWidth="1"/>
    <col min="9990" max="9990" width="9.140625" style="2" customWidth="1"/>
    <col min="9991" max="9991" width="1.28515625" style="2" customWidth="1"/>
    <col min="9992" max="9992" width="8.5703125" style="2" customWidth="1"/>
    <col min="9993" max="9993" width="1.42578125" style="2" customWidth="1"/>
    <col min="9994" max="9994" width="15.140625" style="2" customWidth="1"/>
    <col min="9995" max="10240" width="11.42578125" style="2"/>
    <col min="10241" max="10241" width="2.42578125" style="2" customWidth="1"/>
    <col min="10242" max="10242" width="15.42578125" style="2" customWidth="1"/>
    <col min="10243" max="10243" width="1.7109375" style="2" customWidth="1"/>
    <col min="10244" max="10244" width="9.85546875" style="2" customWidth="1"/>
    <col min="10245" max="10245" width="2.140625" style="2" customWidth="1"/>
    <col min="10246" max="10246" width="9.140625" style="2" customWidth="1"/>
    <col min="10247" max="10247" width="1.28515625" style="2" customWidth="1"/>
    <col min="10248" max="10248" width="8.5703125" style="2" customWidth="1"/>
    <col min="10249" max="10249" width="1.42578125" style="2" customWidth="1"/>
    <col min="10250" max="10250" width="15.140625" style="2" customWidth="1"/>
    <col min="10251" max="10496" width="11.42578125" style="2"/>
    <col min="10497" max="10497" width="2.42578125" style="2" customWidth="1"/>
    <col min="10498" max="10498" width="15.42578125" style="2" customWidth="1"/>
    <col min="10499" max="10499" width="1.7109375" style="2" customWidth="1"/>
    <col min="10500" max="10500" width="9.85546875" style="2" customWidth="1"/>
    <col min="10501" max="10501" width="2.140625" style="2" customWidth="1"/>
    <col min="10502" max="10502" width="9.140625" style="2" customWidth="1"/>
    <col min="10503" max="10503" width="1.28515625" style="2" customWidth="1"/>
    <col min="10504" max="10504" width="8.5703125" style="2" customWidth="1"/>
    <col min="10505" max="10505" width="1.42578125" style="2" customWidth="1"/>
    <col min="10506" max="10506" width="15.140625" style="2" customWidth="1"/>
    <col min="10507" max="10752" width="11.42578125" style="2"/>
    <col min="10753" max="10753" width="2.42578125" style="2" customWidth="1"/>
    <col min="10754" max="10754" width="15.42578125" style="2" customWidth="1"/>
    <col min="10755" max="10755" width="1.7109375" style="2" customWidth="1"/>
    <col min="10756" max="10756" width="9.85546875" style="2" customWidth="1"/>
    <col min="10757" max="10757" width="2.140625" style="2" customWidth="1"/>
    <col min="10758" max="10758" width="9.140625" style="2" customWidth="1"/>
    <col min="10759" max="10759" width="1.28515625" style="2" customWidth="1"/>
    <col min="10760" max="10760" width="8.5703125" style="2" customWidth="1"/>
    <col min="10761" max="10761" width="1.42578125" style="2" customWidth="1"/>
    <col min="10762" max="10762" width="15.140625" style="2" customWidth="1"/>
    <col min="10763" max="11008" width="11.42578125" style="2"/>
    <col min="11009" max="11009" width="2.42578125" style="2" customWidth="1"/>
    <col min="11010" max="11010" width="15.42578125" style="2" customWidth="1"/>
    <col min="11011" max="11011" width="1.7109375" style="2" customWidth="1"/>
    <col min="11012" max="11012" width="9.85546875" style="2" customWidth="1"/>
    <col min="11013" max="11013" width="2.140625" style="2" customWidth="1"/>
    <col min="11014" max="11014" width="9.140625" style="2" customWidth="1"/>
    <col min="11015" max="11015" width="1.28515625" style="2" customWidth="1"/>
    <col min="11016" max="11016" width="8.5703125" style="2" customWidth="1"/>
    <col min="11017" max="11017" width="1.42578125" style="2" customWidth="1"/>
    <col min="11018" max="11018" width="15.140625" style="2" customWidth="1"/>
    <col min="11019" max="11264" width="11.42578125" style="2"/>
    <col min="11265" max="11265" width="2.42578125" style="2" customWidth="1"/>
    <col min="11266" max="11266" width="15.42578125" style="2" customWidth="1"/>
    <col min="11267" max="11267" width="1.7109375" style="2" customWidth="1"/>
    <col min="11268" max="11268" width="9.85546875" style="2" customWidth="1"/>
    <col min="11269" max="11269" width="2.140625" style="2" customWidth="1"/>
    <col min="11270" max="11270" width="9.140625" style="2" customWidth="1"/>
    <col min="11271" max="11271" width="1.28515625" style="2" customWidth="1"/>
    <col min="11272" max="11272" width="8.5703125" style="2" customWidth="1"/>
    <col min="11273" max="11273" width="1.42578125" style="2" customWidth="1"/>
    <col min="11274" max="11274" width="15.140625" style="2" customWidth="1"/>
    <col min="11275" max="11520" width="11.42578125" style="2"/>
    <col min="11521" max="11521" width="2.42578125" style="2" customWidth="1"/>
    <col min="11522" max="11522" width="15.42578125" style="2" customWidth="1"/>
    <col min="11523" max="11523" width="1.7109375" style="2" customWidth="1"/>
    <col min="11524" max="11524" width="9.85546875" style="2" customWidth="1"/>
    <col min="11525" max="11525" width="2.140625" style="2" customWidth="1"/>
    <col min="11526" max="11526" width="9.140625" style="2" customWidth="1"/>
    <col min="11527" max="11527" width="1.28515625" style="2" customWidth="1"/>
    <col min="11528" max="11528" width="8.5703125" style="2" customWidth="1"/>
    <col min="11529" max="11529" width="1.42578125" style="2" customWidth="1"/>
    <col min="11530" max="11530" width="15.140625" style="2" customWidth="1"/>
    <col min="11531" max="11776" width="11.42578125" style="2"/>
    <col min="11777" max="11777" width="2.42578125" style="2" customWidth="1"/>
    <col min="11778" max="11778" width="15.42578125" style="2" customWidth="1"/>
    <col min="11779" max="11779" width="1.7109375" style="2" customWidth="1"/>
    <col min="11780" max="11780" width="9.85546875" style="2" customWidth="1"/>
    <col min="11781" max="11781" width="2.140625" style="2" customWidth="1"/>
    <col min="11782" max="11782" width="9.140625" style="2" customWidth="1"/>
    <col min="11783" max="11783" width="1.28515625" style="2" customWidth="1"/>
    <col min="11784" max="11784" width="8.5703125" style="2" customWidth="1"/>
    <col min="11785" max="11785" width="1.42578125" style="2" customWidth="1"/>
    <col min="11786" max="11786" width="15.140625" style="2" customWidth="1"/>
    <col min="11787" max="12032" width="11.42578125" style="2"/>
    <col min="12033" max="12033" width="2.42578125" style="2" customWidth="1"/>
    <col min="12034" max="12034" width="15.42578125" style="2" customWidth="1"/>
    <col min="12035" max="12035" width="1.7109375" style="2" customWidth="1"/>
    <col min="12036" max="12036" width="9.85546875" style="2" customWidth="1"/>
    <col min="12037" max="12037" width="2.140625" style="2" customWidth="1"/>
    <col min="12038" max="12038" width="9.140625" style="2" customWidth="1"/>
    <col min="12039" max="12039" width="1.28515625" style="2" customWidth="1"/>
    <col min="12040" max="12040" width="8.5703125" style="2" customWidth="1"/>
    <col min="12041" max="12041" width="1.42578125" style="2" customWidth="1"/>
    <col min="12042" max="12042" width="15.140625" style="2" customWidth="1"/>
    <col min="12043" max="12288" width="11.42578125" style="2"/>
    <col min="12289" max="12289" width="2.42578125" style="2" customWidth="1"/>
    <col min="12290" max="12290" width="15.42578125" style="2" customWidth="1"/>
    <col min="12291" max="12291" width="1.7109375" style="2" customWidth="1"/>
    <col min="12292" max="12292" width="9.85546875" style="2" customWidth="1"/>
    <col min="12293" max="12293" width="2.140625" style="2" customWidth="1"/>
    <col min="12294" max="12294" width="9.140625" style="2" customWidth="1"/>
    <col min="12295" max="12295" width="1.28515625" style="2" customWidth="1"/>
    <col min="12296" max="12296" width="8.5703125" style="2" customWidth="1"/>
    <col min="12297" max="12297" width="1.42578125" style="2" customWidth="1"/>
    <col min="12298" max="12298" width="15.140625" style="2" customWidth="1"/>
    <col min="12299" max="12544" width="11.42578125" style="2"/>
    <col min="12545" max="12545" width="2.42578125" style="2" customWidth="1"/>
    <col min="12546" max="12546" width="15.42578125" style="2" customWidth="1"/>
    <col min="12547" max="12547" width="1.7109375" style="2" customWidth="1"/>
    <col min="12548" max="12548" width="9.85546875" style="2" customWidth="1"/>
    <col min="12549" max="12549" width="2.140625" style="2" customWidth="1"/>
    <col min="12550" max="12550" width="9.140625" style="2" customWidth="1"/>
    <col min="12551" max="12551" width="1.28515625" style="2" customWidth="1"/>
    <col min="12552" max="12552" width="8.5703125" style="2" customWidth="1"/>
    <col min="12553" max="12553" width="1.42578125" style="2" customWidth="1"/>
    <col min="12554" max="12554" width="15.140625" style="2" customWidth="1"/>
    <col min="12555" max="12800" width="11.42578125" style="2"/>
    <col min="12801" max="12801" width="2.42578125" style="2" customWidth="1"/>
    <col min="12802" max="12802" width="15.42578125" style="2" customWidth="1"/>
    <col min="12803" max="12803" width="1.7109375" style="2" customWidth="1"/>
    <col min="12804" max="12804" width="9.85546875" style="2" customWidth="1"/>
    <col min="12805" max="12805" width="2.140625" style="2" customWidth="1"/>
    <col min="12806" max="12806" width="9.140625" style="2" customWidth="1"/>
    <col min="12807" max="12807" width="1.28515625" style="2" customWidth="1"/>
    <col min="12808" max="12808" width="8.5703125" style="2" customWidth="1"/>
    <col min="12809" max="12809" width="1.42578125" style="2" customWidth="1"/>
    <col min="12810" max="12810" width="15.140625" style="2" customWidth="1"/>
    <col min="12811" max="13056" width="11.42578125" style="2"/>
    <col min="13057" max="13057" width="2.42578125" style="2" customWidth="1"/>
    <col min="13058" max="13058" width="15.42578125" style="2" customWidth="1"/>
    <col min="13059" max="13059" width="1.7109375" style="2" customWidth="1"/>
    <col min="13060" max="13060" width="9.85546875" style="2" customWidth="1"/>
    <col min="13061" max="13061" width="2.140625" style="2" customWidth="1"/>
    <col min="13062" max="13062" width="9.140625" style="2" customWidth="1"/>
    <col min="13063" max="13063" width="1.28515625" style="2" customWidth="1"/>
    <col min="13064" max="13064" width="8.5703125" style="2" customWidth="1"/>
    <col min="13065" max="13065" width="1.42578125" style="2" customWidth="1"/>
    <col min="13066" max="13066" width="15.140625" style="2" customWidth="1"/>
    <col min="13067" max="13312" width="11.42578125" style="2"/>
    <col min="13313" max="13313" width="2.42578125" style="2" customWidth="1"/>
    <col min="13314" max="13314" width="15.42578125" style="2" customWidth="1"/>
    <col min="13315" max="13315" width="1.7109375" style="2" customWidth="1"/>
    <col min="13316" max="13316" width="9.85546875" style="2" customWidth="1"/>
    <col min="13317" max="13317" width="2.140625" style="2" customWidth="1"/>
    <col min="13318" max="13318" width="9.140625" style="2" customWidth="1"/>
    <col min="13319" max="13319" width="1.28515625" style="2" customWidth="1"/>
    <col min="13320" max="13320" width="8.5703125" style="2" customWidth="1"/>
    <col min="13321" max="13321" width="1.42578125" style="2" customWidth="1"/>
    <col min="13322" max="13322" width="15.140625" style="2" customWidth="1"/>
    <col min="13323" max="13568" width="11.42578125" style="2"/>
    <col min="13569" max="13569" width="2.42578125" style="2" customWidth="1"/>
    <col min="13570" max="13570" width="15.42578125" style="2" customWidth="1"/>
    <col min="13571" max="13571" width="1.7109375" style="2" customWidth="1"/>
    <col min="13572" max="13572" width="9.85546875" style="2" customWidth="1"/>
    <col min="13573" max="13573" width="2.140625" style="2" customWidth="1"/>
    <col min="13574" max="13574" width="9.140625" style="2" customWidth="1"/>
    <col min="13575" max="13575" width="1.28515625" style="2" customWidth="1"/>
    <col min="13576" max="13576" width="8.5703125" style="2" customWidth="1"/>
    <col min="13577" max="13577" width="1.42578125" style="2" customWidth="1"/>
    <col min="13578" max="13578" width="15.140625" style="2" customWidth="1"/>
    <col min="13579" max="13824" width="11.42578125" style="2"/>
    <col min="13825" max="13825" width="2.42578125" style="2" customWidth="1"/>
    <col min="13826" max="13826" width="15.42578125" style="2" customWidth="1"/>
    <col min="13827" max="13827" width="1.7109375" style="2" customWidth="1"/>
    <col min="13828" max="13828" width="9.85546875" style="2" customWidth="1"/>
    <col min="13829" max="13829" width="2.140625" style="2" customWidth="1"/>
    <col min="13830" max="13830" width="9.140625" style="2" customWidth="1"/>
    <col min="13831" max="13831" width="1.28515625" style="2" customWidth="1"/>
    <col min="13832" max="13832" width="8.5703125" style="2" customWidth="1"/>
    <col min="13833" max="13833" width="1.42578125" style="2" customWidth="1"/>
    <col min="13834" max="13834" width="15.140625" style="2" customWidth="1"/>
    <col min="13835" max="14080" width="11.42578125" style="2"/>
    <col min="14081" max="14081" width="2.42578125" style="2" customWidth="1"/>
    <col min="14082" max="14082" width="15.42578125" style="2" customWidth="1"/>
    <col min="14083" max="14083" width="1.7109375" style="2" customWidth="1"/>
    <col min="14084" max="14084" width="9.85546875" style="2" customWidth="1"/>
    <col min="14085" max="14085" width="2.140625" style="2" customWidth="1"/>
    <col min="14086" max="14086" width="9.140625" style="2" customWidth="1"/>
    <col min="14087" max="14087" width="1.28515625" style="2" customWidth="1"/>
    <col min="14088" max="14088" width="8.5703125" style="2" customWidth="1"/>
    <col min="14089" max="14089" width="1.42578125" style="2" customWidth="1"/>
    <col min="14090" max="14090" width="15.140625" style="2" customWidth="1"/>
    <col min="14091" max="14336" width="11.42578125" style="2"/>
    <col min="14337" max="14337" width="2.42578125" style="2" customWidth="1"/>
    <col min="14338" max="14338" width="15.42578125" style="2" customWidth="1"/>
    <col min="14339" max="14339" width="1.7109375" style="2" customWidth="1"/>
    <col min="14340" max="14340" width="9.85546875" style="2" customWidth="1"/>
    <col min="14341" max="14341" width="2.140625" style="2" customWidth="1"/>
    <col min="14342" max="14342" width="9.140625" style="2" customWidth="1"/>
    <col min="14343" max="14343" width="1.28515625" style="2" customWidth="1"/>
    <col min="14344" max="14344" width="8.5703125" style="2" customWidth="1"/>
    <col min="14345" max="14345" width="1.42578125" style="2" customWidth="1"/>
    <col min="14346" max="14346" width="15.140625" style="2" customWidth="1"/>
    <col min="14347" max="14592" width="11.42578125" style="2"/>
    <col min="14593" max="14593" width="2.42578125" style="2" customWidth="1"/>
    <col min="14594" max="14594" width="15.42578125" style="2" customWidth="1"/>
    <col min="14595" max="14595" width="1.7109375" style="2" customWidth="1"/>
    <col min="14596" max="14596" width="9.85546875" style="2" customWidth="1"/>
    <col min="14597" max="14597" width="2.140625" style="2" customWidth="1"/>
    <col min="14598" max="14598" width="9.140625" style="2" customWidth="1"/>
    <col min="14599" max="14599" width="1.28515625" style="2" customWidth="1"/>
    <col min="14600" max="14600" width="8.5703125" style="2" customWidth="1"/>
    <col min="14601" max="14601" width="1.42578125" style="2" customWidth="1"/>
    <col min="14602" max="14602" width="15.140625" style="2" customWidth="1"/>
    <col min="14603" max="14848" width="11.42578125" style="2"/>
    <col min="14849" max="14849" width="2.42578125" style="2" customWidth="1"/>
    <col min="14850" max="14850" width="15.42578125" style="2" customWidth="1"/>
    <col min="14851" max="14851" width="1.7109375" style="2" customWidth="1"/>
    <col min="14852" max="14852" width="9.85546875" style="2" customWidth="1"/>
    <col min="14853" max="14853" width="2.140625" style="2" customWidth="1"/>
    <col min="14854" max="14854" width="9.140625" style="2" customWidth="1"/>
    <col min="14855" max="14855" width="1.28515625" style="2" customWidth="1"/>
    <col min="14856" max="14856" width="8.5703125" style="2" customWidth="1"/>
    <col min="14857" max="14857" width="1.42578125" style="2" customWidth="1"/>
    <col min="14858" max="14858" width="15.140625" style="2" customWidth="1"/>
    <col min="14859" max="15104" width="11.42578125" style="2"/>
    <col min="15105" max="15105" width="2.42578125" style="2" customWidth="1"/>
    <col min="15106" max="15106" width="15.42578125" style="2" customWidth="1"/>
    <col min="15107" max="15107" width="1.7109375" style="2" customWidth="1"/>
    <col min="15108" max="15108" width="9.85546875" style="2" customWidth="1"/>
    <col min="15109" max="15109" width="2.140625" style="2" customWidth="1"/>
    <col min="15110" max="15110" width="9.140625" style="2" customWidth="1"/>
    <col min="15111" max="15111" width="1.28515625" style="2" customWidth="1"/>
    <col min="15112" max="15112" width="8.5703125" style="2" customWidth="1"/>
    <col min="15113" max="15113" width="1.42578125" style="2" customWidth="1"/>
    <col min="15114" max="15114" width="15.140625" style="2" customWidth="1"/>
    <col min="15115" max="15360" width="11.42578125" style="2"/>
    <col min="15361" max="15361" width="2.42578125" style="2" customWidth="1"/>
    <col min="15362" max="15362" width="15.42578125" style="2" customWidth="1"/>
    <col min="15363" max="15363" width="1.7109375" style="2" customWidth="1"/>
    <col min="15364" max="15364" width="9.85546875" style="2" customWidth="1"/>
    <col min="15365" max="15365" width="2.140625" style="2" customWidth="1"/>
    <col min="15366" max="15366" width="9.140625" style="2" customWidth="1"/>
    <col min="15367" max="15367" width="1.28515625" style="2" customWidth="1"/>
    <col min="15368" max="15368" width="8.5703125" style="2" customWidth="1"/>
    <col min="15369" max="15369" width="1.42578125" style="2" customWidth="1"/>
    <col min="15370" max="15370" width="15.140625" style="2" customWidth="1"/>
    <col min="15371" max="15616" width="11.42578125" style="2"/>
    <col min="15617" max="15617" width="2.42578125" style="2" customWidth="1"/>
    <col min="15618" max="15618" width="15.42578125" style="2" customWidth="1"/>
    <col min="15619" max="15619" width="1.7109375" style="2" customWidth="1"/>
    <col min="15620" max="15620" width="9.85546875" style="2" customWidth="1"/>
    <col min="15621" max="15621" width="2.140625" style="2" customWidth="1"/>
    <col min="15622" max="15622" width="9.140625" style="2" customWidth="1"/>
    <col min="15623" max="15623" width="1.28515625" style="2" customWidth="1"/>
    <col min="15624" max="15624" width="8.5703125" style="2" customWidth="1"/>
    <col min="15625" max="15625" width="1.42578125" style="2" customWidth="1"/>
    <col min="15626" max="15626" width="15.140625" style="2" customWidth="1"/>
    <col min="15627" max="15872" width="11.42578125" style="2"/>
    <col min="15873" max="15873" width="2.42578125" style="2" customWidth="1"/>
    <col min="15874" max="15874" width="15.42578125" style="2" customWidth="1"/>
    <col min="15875" max="15875" width="1.7109375" style="2" customWidth="1"/>
    <col min="15876" max="15876" width="9.85546875" style="2" customWidth="1"/>
    <col min="15877" max="15877" width="2.140625" style="2" customWidth="1"/>
    <col min="15878" max="15878" width="9.140625" style="2" customWidth="1"/>
    <col min="15879" max="15879" width="1.28515625" style="2" customWidth="1"/>
    <col min="15880" max="15880" width="8.5703125" style="2" customWidth="1"/>
    <col min="15881" max="15881" width="1.42578125" style="2" customWidth="1"/>
    <col min="15882" max="15882" width="15.140625" style="2" customWidth="1"/>
    <col min="15883" max="16128" width="11.42578125" style="2"/>
    <col min="16129" max="16129" width="2.42578125" style="2" customWidth="1"/>
    <col min="16130" max="16130" width="15.42578125" style="2" customWidth="1"/>
    <col min="16131" max="16131" width="1.7109375" style="2" customWidth="1"/>
    <col min="16132" max="16132" width="9.85546875" style="2" customWidth="1"/>
    <col min="16133" max="16133" width="2.140625" style="2" customWidth="1"/>
    <col min="16134" max="16134" width="9.140625" style="2" customWidth="1"/>
    <col min="16135" max="16135" width="1.28515625" style="2" customWidth="1"/>
    <col min="16136" max="16136" width="8.5703125" style="2" customWidth="1"/>
    <col min="16137" max="16137" width="1.42578125" style="2" customWidth="1"/>
    <col min="16138" max="16138" width="15.140625" style="2" customWidth="1"/>
    <col min="16139" max="16384" width="11.42578125" style="2"/>
  </cols>
  <sheetData>
    <row r="1" spans="2:17" ht="6" customHeight="1">
      <c r="B1" s="972"/>
      <c r="C1" s="972"/>
      <c r="D1" s="973"/>
      <c r="E1" s="973"/>
      <c r="F1" s="973"/>
      <c r="G1" s="973"/>
      <c r="H1" s="973"/>
      <c r="I1" s="973"/>
    </row>
    <row r="2" spans="2:17" s="3" customFormat="1" ht="64.5" customHeight="1">
      <c r="B2" s="917" t="s">
        <v>880</v>
      </c>
      <c r="C2" s="917"/>
      <c r="D2" s="917"/>
      <c r="E2" s="917"/>
      <c r="F2" s="917"/>
      <c r="G2" s="917"/>
      <c r="H2" s="917"/>
      <c r="I2" s="917"/>
    </row>
    <row r="3" spans="2:17" ht="15.75" customHeight="1">
      <c r="B3" s="1015"/>
      <c r="C3" s="1015"/>
      <c r="D3" s="1015"/>
      <c r="E3" s="1015"/>
      <c r="F3" s="1015"/>
      <c r="G3" s="1015"/>
      <c r="H3" s="1015"/>
      <c r="I3" s="1015"/>
    </row>
    <row r="4" spans="2:17">
      <c r="B4" s="155"/>
      <c r="C4" s="155"/>
      <c r="D4" s="222"/>
      <c r="E4" s="190"/>
      <c r="F4" s="190"/>
      <c r="G4" s="190"/>
      <c r="H4" s="3"/>
      <c r="I4" s="189" t="s">
        <v>812</v>
      </c>
    </row>
    <row r="5" spans="2:17" s="155" customFormat="1" ht="24.95" customHeight="1">
      <c r="B5" s="1016"/>
      <c r="C5" s="223"/>
      <c r="D5" s="1005" t="s">
        <v>29</v>
      </c>
      <c r="E5" s="1018"/>
      <c r="F5" s="1018"/>
      <c r="G5" s="1018"/>
      <c r="H5" s="1018"/>
      <c r="I5" s="1018"/>
    </row>
    <row r="6" spans="2:17" s="190" customFormat="1" ht="18.600000000000001" customHeight="1">
      <c r="B6" s="1017"/>
      <c r="C6" s="224"/>
      <c r="D6" s="1006" t="s">
        <v>4</v>
      </c>
      <c r="E6" s="1006"/>
      <c r="F6" s="1006" t="s">
        <v>5</v>
      </c>
      <c r="G6" s="1006"/>
      <c r="H6" s="1019" t="s">
        <v>100</v>
      </c>
      <c r="I6" s="1018"/>
      <c r="P6" s="225"/>
      <c r="Q6" s="225"/>
    </row>
    <row r="7" spans="2:17" s="190" customFormat="1" ht="15.6" customHeight="1">
      <c r="B7" s="878"/>
      <c r="C7" s="223"/>
      <c r="D7" s="226" t="s">
        <v>6</v>
      </c>
      <c r="E7" s="227"/>
      <c r="F7" s="226" t="s">
        <v>6</v>
      </c>
      <c r="G7" s="227"/>
      <c r="H7" s="228" t="s">
        <v>6</v>
      </c>
      <c r="I7" s="229"/>
      <c r="P7" s="225"/>
      <c r="Q7" s="225"/>
    </row>
    <row r="8" spans="2:17" s="190" customFormat="1" ht="16.350000000000001" customHeight="1">
      <c r="B8" s="230" t="s">
        <v>101</v>
      </c>
      <c r="C8" s="224"/>
      <c r="D8" s="231">
        <v>0</v>
      </c>
      <c r="E8" s="232"/>
      <c r="F8" s="231">
        <v>0</v>
      </c>
      <c r="G8" s="233"/>
      <c r="H8" s="234">
        <v>0</v>
      </c>
      <c r="I8" s="235"/>
      <c r="P8" s="225"/>
      <c r="Q8" s="225"/>
    </row>
    <row r="9" spans="2:17" s="190" customFormat="1" ht="16.149999999999999" customHeight="1">
      <c r="B9" s="230" t="s">
        <v>8</v>
      </c>
      <c r="C9" s="224"/>
      <c r="D9" s="231">
        <v>0</v>
      </c>
      <c r="E9" s="232"/>
      <c r="F9" s="231">
        <v>0</v>
      </c>
      <c r="G9" s="233"/>
      <c r="H9" s="234">
        <v>0</v>
      </c>
      <c r="I9" s="235"/>
      <c r="P9" s="225"/>
      <c r="Q9" s="225"/>
    </row>
    <row r="10" spans="2:17" s="190" customFormat="1" ht="16.149999999999999" customHeight="1">
      <c r="B10" s="230" t="s">
        <v>9</v>
      </c>
      <c r="C10" s="224"/>
      <c r="D10" s="231">
        <v>7.4</v>
      </c>
      <c r="E10" s="232"/>
      <c r="F10" s="231">
        <v>10.4</v>
      </c>
      <c r="G10" s="233"/>
      <c r="H10" s="234">
        <v>8.9</v>
      </c>
      <c r="I10" s="235"/>
      <c r="J10" s="206"/>
      <c r="P10" s="225"/>
      <c r="Q10" s="225"/>
    </row>
    <row r="11" spans="2:17" s="190" customFormat="1" ht="16.149999999999999" customHeight="1">
      <c r="B11" s="230" t="s">
        <v>10</v>
      </c>
      <c r="C11" s="224"/>
      <c r="D11" s="231">
        <v>32.200000000000003</v>
      </c>
      <c r="E11" s="232"/>
      <c r="F11" s="231">
        <v>30.6</v>
      </c>
      <c r="G11" s="233"/>
      <c r="H11" s="234">
        <v>31.4</v>
      </c>
      <c r="I11" s="235"/>
      <c r="P11" s="225"/>
      <c r="Q11" s="225"/>
    </row>
    <row r="12" spans="2:17" s="190" customFormat="1" ht="16.149999999999999" customHeight="1">
      <c r="B12" s="230" t="s">
        <v>11</v>
      </c>
      <c r="C12" s="224"/>
      <c r="D12" s="231">
        <v>33.700000000000003</v>
      </c>
      <c r="E12" s="232"/>
      <c r="F12" s="231">
        <v>31.6</v>
      </c>
      <c r="G12" s="233"/>
      <c r="H12" s="234">
        <v>32.700000000000003</v>
      </c>
      <c r="I12" s="235"/>
      <c r="L12" s="236"/>
      <c r="P12" s="225"/>
      <c r="Q12" s="225"/>
    </row>
    <row r="13" spans="2:17" s="190" customFormat="1" ht="16.149999999999999" customHeight="1">
      <c r="B13" s="230" t="s">
        <v>12</v>
      </c>
      <c r="C13" s="224"/>
      <c r="D13" s="231">
        <v>18.7</v>
      </c>
      <c r="E13" s="232"/>
      <c r="F13" s="231">
        <v>17.899999999999999</v>
      </c>
      <c r="G13" s="233"/>
      <c r="H13" s="234">
        <v>18.3</v>
      </c>
      <c r="I13" s="235"/>
      <c r="L13" s="236"/>
      <c r="P13" s="225"/>
      <c r="Q13" s="225"/>
    </row>
    <row r="14" spans="2:17" s="190" customFormat="1" ht="16.149999999999999" customHeight="1">
      <c r="B14" s="230" t="s">
        <v>13</v>
      </c>
      <c r="C14" s="224"/>
      <c r="D14" s="231">
        <v>8</v>
      </c>
      <c r="E14" s="232"/>
      <c r="F14" s="231">
        <v>9.5</v>
      </c>
      <c r="G14" s="233"/>
      <c r="H14" s="234">
        <v>8.6999999999999993</v>
      </c>
      <c r="I14" s="235"/>
      <c r="L14" s="236"/>
      <c r="P14" s="225"/>
      <c r="Q14" s="225"/>
    </row>
    <row r="15" spans="2:17" s="190" customFormat="1" ht="16.149999999999999" customHeight="1">
      <c r="B15" s="237" t="s">
        <v>14</v>
      </c>
      <c r="C15" s="238"/>
      <c r="D15" s="239">
        <v>100</v>
      </c>
      <c r="E15" s="240"/>
      <c r="F15" s="239">
        <v>100.00000000000001</v>
      </c>
      <c r="G15" s="241"/>
      <c r="H15" s="242">
        <v>100</v>
      </c>
      <c r="I15" s="243"/>
      <c r="L15" s="236"/>
      <c r="P15" s="225"/>
      <c r="Q15" s="225"/>
    </row>
    <row r="16" spans="2:17" s="190" customFormat="1" ht="16.149999999999999" customHeight="1">
      <c r="B16" s="244" t="s">
        <v>15</v>
      </c>
      <c r="C16" s="245"/>
      <c r="D16" s="246">
        <v>60.400000000000006</v>
      </c>
      <c r="E16" s="247"/>
      <c r="F16" s="248">
        <v>59</v>
      </c>
      <c r="G16" s="249"/>
      <c r="H16" s="250">
        <v>59.7</v>
      </c>
      <c r="I16" s="251"/>
      <c r="L16" s="236"/>
      <c r="M16" s="236"/>
      <c r="P16" s="225"/>
      <c r="Q16" s="225"/>
    </row>
    <row r="17" spans="1:17" s="190" customFormat="1" ht="15" customHeight="1">
      <c r="B17" s="252" t="s">
        <v>16</v>
      </c>
      <c r="C17" s="253"/>
      <c r="D17" s="239">
        <v>100</v>
      </c>
      <c r="E17" s="240"/>
      <c r="F17" s="239">
        <v>100</v>
      </c>
      <c r="G17" s="192"/>
      <c r="H17" s="254">
        <v>100</v>
      </c>
      <c r="I17" s="235"/>
      <c r="P17" s="225"/>
      <c r="Q17" s="225"/>
    </row>
    <row r="18" spans="1:17" s="255" customFormat="1" ht="15" customHeight="1">
      <c r="B18" s="256" t="s">
        <v>17</v>
      </c>
      <c r="C18" s="257"/>
      <c r="D18" s="258">
        <v>113510</v>
      </c>
      <c r="E18" s="259"/>
      <c r="F18" s="258">
        <v>110980</v>
      </c>
      <c r="G18" s="260"/>
      <c r="H18" s="261">
        <v>224490</v>
      </c>
      <c r="I18" s="262"/>
      <c r="J18" s="263"/>
      <c r="P18" s="264"/>
      <c r="Q18" s="264"/>
    </row>
    <row r="19" spans="1:17" s="255" customFormat="1" ht="26.25" customHeight="1">
      <c r="B19" s="265" t="s">
        <v>18</v>
      </c>
      <c r="C19" s="87"/>
      <c r="D19" s="266">
        <v>81.3</v>
      </c>
      <c r="E19" s="79"/>
      <c r="F19" s="267">
        <v>81.2</v>
      </c>
      <c r="G19" s="259"/>
      <c r="H19" s="267">
        <v>81.3</v>
      </c>
      <c r="I19" s="268"/>
      <c r="J19" s="263"/>
      <c r="P19" s="264"/>
      <c r="Q19" s="264"/>
    </row>
    <row r="20" spans="1:17" s="165" customFormat="1">
      <c r="A20" s="2"/>
      <c r="E20" s="190"/>
      <c r="F20" s="190"/>
      <c r="G20" s="190"/>
      <c r="H20" s="3"/>
      <c r="I20" s="205"/>
    </row>
    <row r="21" spans="1:17" s="269" customFormat="1">
      <c r="B21" s="49" t="s">
        <v>94</v>
      </c>
    </row>
    <row r="22" spans="1:17" s="47" customFormat="1">
      <c r="B22" s="47" t="s">
        <v>102</v>
      </c>
    </row>
    <row r="23" spans="1:17" s="47" customFormat="1"/>
    <row r="24" spans="1:17" s="47" customFormat="1"/>
    <row r="25" spans="1:17" s="47" customFormat="1"/>
    <row r="26" spans="1:17" s="47" customFormat="1"/>
    <row r="27" spans="1:17" s="47" customFormat="1"/>
    <row r="28" spans="1:17" s="47" customFormat="1"/>
    <row r="29" spans="1:17" s="47" customFormat="1"/>
    <row r="30" spans="1:17" s="47" customFormat="1"/>
    <row r="31" spans="1:17" s="47" customFormat="1"/>
    <row r="32" spans="1:17" s="47" customFormat="1"/>
    <row r="33" s="47" customFormat="1"/>
    <row r="34" s="47" customFormat="1"/>
    <row r="35" s="47" customFormat="1"/>
    <row r="36" s="47" customFormat="1"/>
    <row r="37" s="47" customFormat="1"/>
    <row r="38" s="47" customFormat="1"/>
    <row r="39" s="47" customFormat="1"/>
    <row r="40" s="47" customFormat="1"/>
    <row r="41" s="47" customFormat="1"/>
    <row r="42" s="47" customFormat="1"/>
    <row r="43" s="47" customFormat="1"/>
    <row r="44" s="47" customFormat="1"/>
    <row r="45" s="47" customFormat="1"/>
    <row r="46" s="47" customFormat="1"/>
    <row r="47" s="47" customFormat="1"/>
    <row r="48" s="47" customFormat="1"/>
    <row r="49" s="47" customFormat="1"/>
    <row r="50" s="47" customFormat="1"/>
    <row r="51" s="47" customFormat="1"/>
    <row r="52" s="47" customFormat="1"/>
    <row r="53" s="47" customFormat="1"/>
    <row r="54" s="47" customFormat="1"/>
    <row r="55" s="47" customFormat="1"/>
    <row r="56" s="47" customFormat="1"/>
    <row r="57" s="47" customFormat="1"/>
    <row r="58" s="47" customFormat="1"/>
    <row r="59" s="47" customFormat="1"/>
    <row r="60" s="47" customFormat="1"/>
    <row r="61" s="47" customFormat="1"/>
    <row r="62" s="47" customFormat="1"/>
    <row r="63" s="47" customFormat="1"/>
    <row r="64" s="47" customFormat="1"/>
    <row r="65" s="47" customFormat="1"/>
    <row r="66" s="47" customFormat="1"/>
    <row r="67" s="47" customFormat="1"/>
    <row r="68" s="47" customFormat="1"/>
    <row r="69" s="47" customFormat="1"/>
    <row r="70" s="47" customFormat="1"/>
    <row r="71" s="47" customFormat="1"/>
    <row r="72" s="47" customFormat="1"/>
    <row r="73" s="47" customFormat="1"/>
    <row r="74" s="47" customFormat="1"/>
    <row r="75" s="47" customFormat="1"/>
    <row r="76" s="47" customFormat="1"/>
    <row r="77" s="47" customFormat="1"/>
    <row r="78" s="47" customFormat="1"/>
    <row r="79" s="47" customFormat="1"/>
    <row r="80" s="47" customFormat="1"/>
    <row r="81" s="47" customFormat="1"/>
    <row r="82" s="47" customFormat="1"/>
    <row r="83" s="47" customFormat="1"/>
    <row r="84" s="47" customFormat="1"/>
    <row r="85" s="47" customFormat="1"/>
    <row r="86" s="47" customFormat="1"/>
    <row r="87" s="47" customFormat="1"/>
    <row r="88" s="47" customFormat="1"/>
    <row r="89" s="47" customFormat="1"/>
    <row r="90" s="47" customFormat="1"/>
    <row r="91" s="47" customFormat="1"/>
    <row r="92" s="47" customFormat="1"/>
    <row r="93" s="47" customFormat="1"/>
    <row r="94" s="47" customFormat="1"/>
  </sheetData>
  <mergeCells count="8">
    <mergeCell ref="B1:I1"/>
    <mergeCell ref="B2:I2"/>
    <mergeCell ref="B3:I3"/>
    <mergeCell ref="B5:B6"/>
    <mergeCell ref="D5:I5"/>
    <mergeCell ref="D6:E6"/>
    <mergeCell ref="F6:G6"/>
    <mergeCell ref="H6:I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
  <sheetViews>
    <sheetView workbookViewId="0">
      <selection sqref="A1:XFD1048576"/>
    </sheetView>
  </sheetViews>
  <sheetFormatPr baseColWidth="10" defaultRowHeight="11.25"/>
  <cols>
    <col min="1" max="1" width="2.42578125" style="2" customWidth="1"/>
    <col min="2" max="2" width="15.42578125" style="2" customWidth="1"/>
    <col min="3" max="3" width="1.7109375" style="2" customWidth="1"/>
    <col min="4" max="4" width="9.85546875" style="2" customWidth="1"/>
    <col min="5" max="5" width="2.140625" style="2" customWidth="1"/>
    <col min="6" max="6" width="9.140625" style="2" customWidth="1"/>
    <col min="7" max="7" width="1.28515625" style="2" customWidth="1"/>
    <col min="8" max="8" width="8.5703125" style="2" customWidth="1"/>
    <col min="9" max="9" width="1.42578125" style="2" customWidth="1"/>
    <col min="10" max="10" width="15.140625" style="2" customWidth="1"/>
    <col min="11" max="256" width="11.42578125" style="2"/>
    <col min="257" max="257" width="2.42578125" style="2" customWidth="1"/>
    <col min="258" max="258" width="15.42578125" style="2" customWidth="1"/>
    <col min="259" max="259" width="1.7109375" style="2" customWidth="1"/>
    <col min="260" max="260" width="9.85546875" style="2" customWidth="1"/>
    <col min="261" max="261" width="2.140625" style="2" customWidth="1"/>
    <col min="262" max="262" width="9.140625" style="2" customWidth="1"/>
    <col min="263" max="263" width="1.28515625" style="2" customWidth="1"/>
    <col min="264" max="264" width="8.5703125" style="2" customWidth="1"/>
    <col min="265" max="265" width="1.42578125" style="2" customWidth="1"/>
    <col min="266" max="266" width="15.140625" style="2" customWidth="1"/>
    <col min="267" max="512" width="11.42578125" style="2"/>
    <col min="513" max="513" width="2.42578125" style="2" customWidth="1"/>
    <col min="514" max="514" width="15.42578125" style="2" customWidth="1"/>
    <col min="515" max="515" width="1.7109375" style="2" customWidth="1"/>
    <col min="516" max="516" width="9.85546875" style="2" customWidth="1"/>
    <col min="517" max="517" width="2.140625" style="2" customWidth="1"/>
    <col min="518" max="518" width="9.140625" style="2" customWidth="1"/>
    <col min="519" max="519" width="1.28515625" style="2" customWidth="1"/>
    <col min="520" max="520" width="8.5703125" style="2" customWidth="1"/>
    <col min="521" max="521" width="1.42578125" style="2" customWidth="1"/>
    <col min="522" max="522" width="15.140625" style="2" customWidth="1"/>
    <col min="523" max="768" width="11.42578125" style="2"/>
    <col min="769" max="769" width="2.42578125" style="2" customWidth="1"/>
    <col min="770" max="770" width="15.42578125" style="2" customWidth="1"/>
    <col min="771" max="771" width="1.7109375" style="2" customWidth="1"/>
    <col min="772" max="772" width="9.85546875" style="2" customWidth="1"/>
    <col min="773" max="773" width="2.140625" style="2" customWidth="1"/>
    <col min="774" max="774" width="9.140625" style="2" customWidth="1"/>
    <col min="775" max="775" width="1.28515625" style="2" customWidth="1"/>
    <col min="776" max="776" width="8.5703125" style="2" customWidth="1"/>
    <col min="777" max="777" width="1.42578125" style="2" customWidth="1"/>
    <col min="778" max="778" width="15.140625" style="2" customWidth="1"/>
    <col min="779" max="1024" width="11.42578125" style="2"/>
    <col min="1025" max="1025" width="2.42578125" style="2" customWidth="1"/>
    <col min="1026" max="1026" width="15.42578125" style="2" customWidth="1"/>
    <col min="1027" max="1027" width="1.7109375" style="2" customWidth="1"/>
    <col min="1028" max="1028" width="9.85546875" style="2" customWidth="1"/>
    <col min="1029" max="1029" width="2.140625" style="2" customWidth="1"/>
    <col min="1030" max="1030" width="9.140625" style="2" customWidth="1"/>
    <col min="1031" max="1031" width="1.28515625" style="2" customWidth="1"/>
    <col min="1032" max="1032" width="8.5703125" style="2" customWidth="1"/>
    <col min="1033" max="1033" width="1.42578125" style="2" customWidth="1"/>
    <col min="1034" max="1034" width="15.140625" style="2" customWidth="1"/>
    <col min="1035" max="1280" width="11.42578125" style="2"/>
    <col min="1281" max="1281" width="2.42578125" style="2" customWidth="1"/>
    <col min="1282" max="1282" width="15.42578125" style="2" customWidth="1"/>
    <col min="1283" max="1283" width="1.7109375" style="2" customWidth="1"/>
    <col min="1284" max="1284" width="9.85546875" style="2" customWidth="1"/>
    <col min="1285" max="1285" width="2.140625" style="2" customWidth="1"/>
    <col min="1286" max="1286" width="9.140625" style="2" customWidth="1"/>
    <col min="1287" max="1287" width="1.28515625" style="2" customWidth="1"/>
    <col min="1288" max="1288" width="8.5703125" style="2" customWidth="1"/>
    <col min="1289" max="1289" width="1.42578125" style="2" customWidth="1"/>
    <col min="1290" max="1290" width="15.140625" style="2" customWidth="1"/>
    <col min="1291" max="1536" width="11.42578125" style="2"/>
    <col min="1537" max="1537" width="2.42578125" style="2" customWidth="1"/>
    <col min="1538" max="1538" width="15.42578125" style="2" customWidth="1"/>
    <col min="1539" max="1539" width="1.7109375" style="2" customWidth="1"/>
    <col min="1540" max="1540" width="9.85546875" style="2" customWidth="1"/>
    <col min="1541" max="1541" width="2.140625" style="2" customWidth="1"/>
    <col min="1542" max="1542" width="9.140625" style="2" customWidth="1"/>
    <col min="1543" max="1543" width="1.28515625" style="2" customWidth="1"/>
    <col min="1544" max="1544" width="8.5703125" style="2" customWidth="1"/>
    <col min="1545" max="1545" width="1.42578125" style="2" customWidth="1"/>
    <col min="1546" max="1546" width="15.140625" style="2" customWidth="1"/>
    <col min="1547" max="1792" width="11.42578125" style="2"/>
    <col min="1793" max="1793" width="2.42578125" style="2" customWidth="1"/>
    <col min="1794" max="1794" width="15.42578125" style="2" customWidth="1"/>
    <col min="1795" max="1795" width="1.7109375" style="2" customWidth="1"/>
    <col min="1796" max="1796" width="9.85546875" style="2" customWidth="1"/>
    <col min="1797" max="1797" width="2.140625" style="2" customWidth="1"/>
    <col min="1798" max="1798" width="9.140625" style="2" customWidth="1"/>
    <col min="1799" max="1799" width="1.28515625" style="2" customWidth="1"/>
    <col min="1800" max="1800" width="8.5703125" style="2" customWidth="1"/>
    <col min="1801" max="1801" width="1.42578125" style="2" customWidth="1"/>
    <col min="1802" max="1802" width="15.140625" style="2" customWidth="1"/>
    <col min="1803" max="2048" width="11.42578125" style="2"/>
    <col min="2049" max="2049" width="2.42578125" style="2" customWidth="1"/>
    <col min="2050" max="2050" width="15.42578125" style="2" customWidth="1"/>
    <col min="2051" max="2051" width="1.7109375" style="2" customWidth="1"/>
    <col min="2052" max="2052" width="9.85546875" style="2" customWidth="1"/>
    <col min="2053" max="2053" width="2.140625" style="2" customWidth="1"/>
    <col min="2054" max="2054" width="9.140625" style="2" customWidth="1"/>
    <col min="2055" max="2055" width="1.28515625" style="2" customWidth="1"/>
    <col min="2056" max="2056" width="8.5703125" style="2" customWidth="1"/>
    <col min="2057" max="2057" width="1.42578125" style="2" customWidth="1"/>
    <col min="2058" max="2058" width="15.140625" style="2" customWidth="1"/>
    <col min="2059" max="2304" width="11.42578125" style="2"/>
    <col min="2305" max="2305" width="2.42578125" style="2" customWidth="1"/>
    <col min="2306" max="2306" width="15.42578125" style="2" customWidth="1"/>
    <col min="2307" max="2307" width="1.7109375" style="2" customWidth="1"/>
    <col min="2308" max="2308" width="9.85546875" style="2" customWidth="1"/>
    <col min="2309" max="2309" width="2.140625" style="2" customWidth="1"/>
    <col min="2310" max="2310" width="9.140625" style="2" customWidth="1"/>
    <col min="2311" max="2311" width="1.28515625" style="2" customWidth="1"/>
    <col min="2312" max="2312" width="8.5703125" style="2" customWidth="1"/>
    <col min="2313" max="2313" width="1.42578125" style="2" customWidth="1"/>
    <col min="2314" max="2314" width="15.140625" style="2" customWidth="1"/>
    <col min="2315" max="2560" width="11.42578125" style="2"/>
    <col min="2561" max="2561" width="2.42578125" style="2" customWidth="1"/>
    <col min="2562" max="2562" width="15.42578125" style="2" customWidth="1"/>
    <col min="2563" max="2563" width="1.7109375" style="2" customWidth="1"/>
    <col min="2564" max="2564" width="9.85546875" style="2" customWidth="1"/>
    <col min="2565" max="2565" width="2.140625" style="2" customWidth="1"/>
    <col min="2566" max="2566" width="9.140625" style="2" customWidth="1"/>
    <col min="2567" max="2567" width="1.28515625" style="2" customWidth="1"/>
    <col min="2568" max="2568" width="8.5703125" style="2" customWidth="1"/>
    <col min="2569" max="2569" width="1.42578125" style="2" customWidth="1"/>
    <col min="2570" max="2570" width="15.140625" style="2" customWidth="1"/>
    <col min="2571" max="2816" width="11.42578125" style="2"/>
    <col min="2817" max="2817" width="2.42578125" style="2" customWidth="1"/>
    <col min="2818" max="2818" width="15.42578125" style="2" customWidth="1"/>
    <col min="2819" max="2819" width="1.7109375" style="2" customWidth="1"/>
    <col min="2820" max="2820" width="9.85546875" style="2" customWidth="1"/>
    <col min="2821" max="2821" width="2.140625" style="2" customWidth="1"/>
    <col min="2822" max="2822" width="9.140625" style="2" customWidth="1"/>
    <col min="2823" max="2823" width="1.28515625" style="2" customWidth="1"/>
    <col min="2824" max="2824" width="8.5703125" style="2" customWidth="1"/>
    <col min="2825" max="2825" width="1.42578125" style="2" customWidth="1"/>
    <col min="2826" max="2826" width="15.140625" style="2" customWidth="1"/>
    <col min="2827" max="3072" width="11.42578125" style="2"/>
    <col min="3073" max="3073" width="2.42578125" style="2" customWidth="1"/>
    <col min="3074" max="3074" width="15.42578125" style="2" customWidth="1"/>
    <col min="3075" max="3075" width="1.7109375" style="2" customWidth="1"/>
    <col min="3076" max="3076" width="9.85546875" style="2" customWidth="1"/>
    <col min="3077" max="3077" width="2.140625" style="2" customWidth="1"/>
    <col min="3078" max="3078" width="9.140625" style="2" customWidth="1"/>
    <col min="3079" max="3079" width="1.28515625" style="2" customWidth="1"/>
    <col min="3080" max="3080" width="8.5703125" style="2" customWidth="1"/>
    <col min="3081" max="3081" width="1.42578125" style="2" customWidth="1"/>
    <col min="3082" max="3082" width="15.140625" style="2" customWidth="1"/>
    <col min="3083" max="3328" width="11.42578125" style="2"/>
    <col min="3329" max="3329" width="2.42578125" style="2" customWidth="1"/>
    <col min="3330" max="3330" width="15.42578125" style="2" customWidth="1"/>
    <col min="3331" max="3331" width="1.7109375" style="2" customWidth="1"/>
    <col min="3332" max="3332" width="9.85546875" style="2" customWidth="1"/>
    <col min="3333" max="3333" width="2.140625" style="2" customWidth="1"/>
    <col min="3334" max="3334" width="9.140625" style="2" customWidth="1"/>
    <col min="3335" max="3335" width="1.28515625" style="2" customWidth="1"/>
    <col min="3336" max="3336" width="8.5703125" style="2" customWidth="1"/>
    <col min="3337" max="3337" width="1.42578125" style="2" customWidth="1"/>
    <col min="3338" max="3338" width="15.140625" style="2" customWidth="1"/>
    <col min="3339" max="3584" width="11.42578125" style="2"/>
    <col min="3585" max="3585" width="2.42578125" style="2" customWidth="1"/>
    <col min="3586" max="3586" width="15.42578125" style="2" customWidth="1"/>
    <col min="3587" max="3587" width="1.7109375" style="2" customWidth="1"/>
    <col min="3588" max="3588" width="9.85546875" style="2" customWidth="1"/>
    <col min="3589" max="3589" width="2.140625" style="2" customWidth="1"/>
    <col min="3590" max="3590" width="9.140625" style="2" customWidth="1"/>
    <col min="3591" max="3591" width="1.28515625" style="2" customWidth="1"/>
    <col min="3592" max="3592" width="8.5703125" style="2" customWidth="1"/>
    <col min="3593" max="3593" width="1.42578125" style="2" customWidth="1"/>
    <col min="3594" max="3594" width="15.140625" style="2" customWidth="1"/>
    <col min="3595" max="3840" width="11.42578125" style="2"/>
    <col min="3841" max="3841" width="2.42578125" style="2" customWidth="1"/>
    <col min="3842" max="3842" width="15.42578125" style="2" customWidth="1"/>
    <col min="3843" max="3843" width="1.7109375" style="2" customWidth="1"/>
    <col min="3844" max="3844" width="9.85546875" style="2" customWidth="1"/>
    <col min="3845" max="3845" width="2.140625" style="2" customWidth="1"/>
    <col min="3846" max="3846" width="9.140625" style="2" customWidth="1"/>
    <col min="3847" max="3847" width="1.28515625" style="2" customWidth="1"/>
    <col min="3848" max="3848" width="8.5703125" style="2" customWidth="1"/>
    <col min="3849" max="3849" width="1.42578125" style="2" customWidth="1"/>
    <col min="3850" max="3850" width="15.140625" style="2" customWidth="1"/>
    <col min="3851" max="4096" width="11.42578125" style="2"/>
    <col min="4097" max="4097" width="2.42578125" style="2" customWidth="1"/>
    <col min="4098" max="4098" width="15.42578125" style="2" customWidth="1"/>
    <col min="4099" max="4099" width="1.7109375" style="2" customWidth="1"/>
    <col min="4100" max="4100" width="9.85546875" style="2" customWidth="1"/>
    <col min="4101" max="4101" width="2.140625" style="2" customWidth="1"/>
    <col min="4102" max="4102" width="9.140625" style="2" customWidth="1"/>
    <col min="4103" max="4103" width="1.28515625" style="2" customWidth="1"/>
    <col min="4104" max="4104" width="8.5703125" style="2" customWidth="1"/>
    <col min="4105" max="4105" width="1.42578125" style="2" customWidth="1"/>
    <col min="4106" max="4106" width="15.140625" style="2" customWidth="1"/>
    <col min="4107" max="4352" width="11.42578125" style="2"/>
    <col min="4353" max="4353" width="2.42578125" style="2" customWidth="1"/>
    <col min="4354" max="4354" width="15.42578125" style="2" customWidth="1"/>
    <col min="4355" max="4355" width="1.7109375" style="2" customWidth="1"/>
    <col min="4356" max="4356" width="9.85546875" style="2" customWidth="1"/>
    <col min="4357" max="4357" width="2.140625" style="2" customWidth="1"/>
    <col min="4358" max="4358" width="9.140625" style="2" customWidth="1"/>
    <col min="4359" max="4359" width="1.28515625" style="2" customWidth="1"/>
    <col min="4360" max="4360" width="8.5703125" style="2" customWidth="1"/>
    <col min="4361" max="4361" width="1.42578125" style="2" customWidth="1"/>
    <col min="4362" max="4362" width="15.140625" style="2" customWidth="1"/>
    <col min="4363" max="4608" width="11.42578125" style="2"/>
    <col min="4609" max="4609" width="2.42578125" style="2" customWidth="1"/>
    <col min="4610" max="4610" width="15.42578125" style="2" customWidth="1"/>
    <col min="4611" max="4611" width="1.7109375" style="2" customWidth="1"/>
    <col min="4612" max="4612" width="9.85546875" style="2" customWidth="1"/>
    <col min="4613" max="4613" width="2.140625" style="2" customWidth="1"/>
    <col min="4614" max="4614" width="9.140625" style="2" customWidth="1"/>
    <col min="4615" max="4615" width="1.28515625" style="2" customWidth="1"/>
    <col min="4616" max="4616" width="8.5703125" style="2" customWidth="1"/>
    <col min="4617" max="4617" width="1.42578125" style="2" customWidth="1"/>
    <col min="4618" max="4618" width="15.140625" style="2" customWidth="1"/>
    <col min="4619" max="4864" width="11.42578125" style="2"/>
    <col min="4865" max="4865" width="2.42578125" style="2" customWidth="1"/>
    <col min="4866" max="4866" width="15.42578125" style="2" customWidth="1"/>
    <col min="4867" max="4867" width="1.7109375" style="2" customWidth="1"/>
    <col min="4868" max="4868" width="9.85546875" style="2" customWidth="1"/>
    <col min="4869" max="4869" width="2.140625" style="2" customWidth="1"/>
    <col min="4870" max="4870" width="9.140625" style="2" customWidth="1"/>
    <col min="4871" max="4871" width="1.28515625" style="2" customWidth="1"/>
    <col min="4872" max="4872" width="8.5703125" style="2" customWidth="1"/>
    <col min="4873" max="4873" width="1.42578125" style="2" customWidth="1"/>
    <col min="4874" max="4874" width="15.140625" style="2" customWidth="1"/>
    <col min="4875" max="5120" width="11.42578125" style="2"/>
    <col min="5121" max="5121" width="2.42578125" style="2" customWidth="1"/>
    <col min="5122" max="5122" width="15.42578125" style="2" customWidth="1"/>
    <col min="5123" max="5123" width="1.7109375" style="2" customWidth="1"/>
    <col min="5124" max="5124" width="9.85546875" style="2" customWidth="1"/>
    <col min="5125" max="5125" width="2.140625" style="2" customWidth="1"/>
    <col min="5126" max="5126" width="9.140625" style="2" customWidth="1"/>
    <col min="5127" max="5127" width="1.28515625" style="2" customWidth="1"/>
    <col min="5128" max="5128" width="8.5703125" style="2" customWidth="1"/>
    <col min="5129" max="5129" width="1.42578125" style="2" customWidth="1"/>
    <col min="5130" max="5130" width="15.140625" style="2" customWidth="1"/>
    <col min="5131" max="5376" width="11.42578125" style="2"/>
    <col min="5377" max="5377" width="2.42578125" style="2" customWidth="1"/>
    <col min="5378" max="5378" width="15.42578125" style="2" customWidth="1"/>
    <col min="5379" max="5379" width="1.7109375" style="2" customWidth="1"/>
    <col min="5380" max="5380" width="9.85546875" style="2" customWidth="1"/>
    <col min="5381" max="5381" width="2.140625" style="2" customWidth="1"/>
    <col min="5382" max="5382" width="9.140625" style="2" customWidth="1"/>
    <col min="5383" max="5383" width="1.28515625" style="2" customWidth="1"/>
    <col min="5384" max="5384" width="8.5703125" style="2" customWidth="1"/>
    <col min="5385" max="5385" width="1.42578125" style="2" customWidth="1"/>
    <col min="5386" max="5386" width="15.140625" style="2" customWidth="1"/>
    <col min="5387" max="5632" width="11.42578125" style="2"/>
    <col min="5633" max="5633" width="2.42578125" style="2" customWidth="1"/>
    <col min="5634" max="5634" width="15.42578125" style="2" customWidth="1"/>
    <col min="5635" max="5635" width="1.7109375" style="2" customWidth="1"/>
    <col min="5636" max="5636" width="9.85546875" style="2" customWidth="1"/>
    <col min="5637" max="5637" width="2.140625" style="2" customWidth="1"/>
    <col min="5638" max="5638" width="9.140625" style="2" customWidth="1"/>
    <col min="5639" max="5639" width="1.28515625" style="2" customWidth="1"/>
    <col min="5640" max="5640" width="8.5703125" style="2" customWidth="1"/>
    <col min="5641" max="5641" width="1.42578125" style="2" customWidth="1"/>
    <col min="5642" max="5642" width="15.140625" style="2" customWidth="1"/>
    <col min="5643" max="5888" width="11.42578125" style="2"/>
    <col min="5889" max="5889" width="2.42578125" style="2" customWidth="1"/>
    <col min="5890" max="5890" width="15.42578125" style="2" customWidth="1"/>
    <col min="5891" max="5891" width="1.7109375" style="2" customWidth="1"/>
    <col min="5892" max="5892" width="9.85546875" style="2" customWidth="1"/>
    <col min="5893" max="5893" width="2.140625" style="2" customWidth="1"/>
    <col min="5894" max="5894" width="9.140625" style="2" customWidth="1"/>
    <col min="5895" max="5895" width="1.28515625" style="2" customWidth="1"/>
    <col min="5896" max="5896" width="8.5703125" style="2" customWidth="1"/>
    <col min="5897" max="5897" width="1.42578125" style="2" customWidth="1"/>
    <col min="5898" max="5898" width="15.140625" style="2" customWidth="1"/>
    <col min="5899" max="6144" width="11.42578125" style="2"/>
    <col min="6145" max="6145" width="2.42578125" style="2" customWidth="1"/>
    <col min="6146" max="6146" width="15.42578125" style="2" customWidth="1"/>
    <col min="6147" max="6147" width="1.7109375" style="2" customWidth="1"/>
    <col min="6148" max="6148" width="9.85546875" style="2" customWidth="1"/>
    <col min="6149" max="6149" width="2.140625" style="2" customWidth="1"/>
    <col min="6150" max="6150" width="9.140625" style="2" customWidth="1"/>
    <col min="6151" max="6151" width="1.28515625" style="2" customWidth="1"/>
    <col min="6152" max="6152" width="8.5703125" style="2" customWidth="1"/>
    <col min="6153" max="6153" width="1.42578125" style="2" customWidth="1"/>
    <col min="6154" max="6154" width="15.140625" style="2" customWidth="1"/>
    <col min="6155" max="6400" width="11.42578125" style="2"/>
    <col min="6401" max="6401" width="2.42578125" style="2" customWidth="1"/>
    <col min="6402" max="6402" width="15.42578125" style="2" customWidth="1"/>
    <col min="6403" max="6403" width="1.7109375" style="2" customWidth="1"/>
    <col min="6404" max="6404" width="9.85546875" style="2" customWidth="1"/>
    <col min="6405" max="6405" width="2.140625" style="2" customWidth="1"/>
    <col min="6406" max="6406" width="9.140625" style="2" customWidth="1"/>
    <col min="6407" max="6407" width="1.28515625" style="2" customWidth="1"/>
    <col min="6408" max="6408" width="8.5703125" style="2" customWidth="1"/>
    <col min="6409" max="6409" width="1.42578125" style="2" customWidth="1"/>
    <col min="6410" max="6410" width="15.140625" style="2" customWidth="1"/>
    <col min="6411" max="6656" width="11.42578125" style="2"/>
    <col min="6657" max="6657" width="2.42578125" style="2" customWidth="1"/>
    <col min="6658" max="6658" width="15.42578125" style="2" customWidth="1"/>
    <col min="6659" max="6659" width="1.7109375" style="2" customWidth="1"/>
    <col min="6660" max="6660" width="9.85546875" style="2" customWidth="1"/>
    <col min="6661" max="6661" width="2.140625" style="2" customWidth="1"/>
    <col min="6662" max="6662" width="9.140625" style="2" customWidth="1"/>
    <col min="6663" max="6663" width="1.28515625" style="2" customWidth="1"/>
    <col min="6664" max="6664" width="8.5703125" style="2" customWidth="1"/>
    <col min="6665" max="6665" width="1.42578125" style="2" customWidth="1"/>
    <col min="6666" max="6666" width="15.140625" style="2" customWidth="1"/>
    <col min="6667" max="6912" width="11.42578125" style="2"/>
    <col min="6913" max="6913" width="2.42578125" style="2" customWidth="1"/>
    <col min="6914" max="6914" width="15.42578125" style="2" customWidth="1"/>
    <col min="6915" max="6915" width="1.7109375" style="2" customWidth="1"/>
    <col min="6916" max="6916" width="9.85546875" style="2" customWidth="1"/>
    <col min="6917" max="6917" width="2.140625" style="2" customWidth="1"/>
    <col min="6918" max="6918" width="9.140625" style="2" customWidth="1"/>
    <col min="6919" max="6919" width="1.28515625" style="2" customWidth="1"/>
    <col min="6920" max="6920" width="8.5703125" style="2" customWidth="1"/>
    <col min="6921" max="6921" width="1.42578125" style="2" customWidth="1"/>
    <col min="6922" max="6922" width="15.140625" style="2" customWidth="1"/>
    <col min="6923" max="7168" width="11.42578125" style="2"/>
    <col min="7169" max="7169" width="2.42578125" style="2" customWidth="1"/>
    <col min="7170" max="7170" width="15.42578125" style="2" customWidth="1"/>
    <col min="7171" max="7171" width="1.7109375" style="2" customWidth="1"/>
    <col min="7172" max="7172" width="9.85546875" style="2" customWidth="1"/>
    <col min="7173" max="7173" width="2.140625" style="2" customWidth="1"/>
    <col min="7174" max="7174" width="9.140625" style="2" customWidth="1"/>
    <col min="7175" max="7175" width="1.28515625" style="2" customWidth="1"/>
    <col min="7176" max="7176" width="8.5703125" style="2" customWidth="1"/>
    <col min="7177" max="7177" width="1.42578125" style="2" customWidth="1"/>
    <col min="7178" max="7178" width="15.140625" style="2" customWidth="1"/>
    <col min="7179" max="7424" width="11.42578125" style="2"/>
    <col min="7425" max="7425" width="2.42578125" style="2" customWidth="1"/>
    <col min="7426" max="7426" width="15.42578125" style="2" customWidth="1"/>
    <col min="7427" max="7427" width="1.7109375" style="2" customWidth="1"/>
    <col min="7428" max="7428" width="9.85546875" style="2" customWidth="1"/>
    <col min="7429" max="7429" width="2.140625" style="2" customWidth="1"/>
    <col min="7430" max="7430" width="9.140625" style="2" customWidth="1"/>
    <col min="7431" max="7431" width="1.28515625" style="2" customWidth="1"/>
    <col min="7432" max="7432" width="8.5703125" style="2" customWidth="1"/>
    <col min="7433" max="7433" width="1.42578125" style="2" customWidth="1"/>
    <col min="7434" max="7434" width="15.140625" style="2" customWidth="1"/>
    <col min="7435" max="7680" width="11.42578125" style="2"/>
    <col min="7681" max="7681" width="2.42578125" style="2" customWidth="1"/>
    <col min="7682" max="7682" width="15.42578125" style="2" customWidth="1"/>
    <col min="7683" max="7683" width="1.7109375" style="2" customWidth="1"/>
    <col min="7684" max="7684" width="9.85546875" style="2" customWidth="1"/>
    <col min="7685" max="7685" width="2.140625" style="2" customWidth="1"/>
    <col min="7686" max="7686" width="9.140625" style="2" customWidth="1"/>
    <col min="7687" max="7687" width="1.28515625" style="2" customWidth="1"/>
    <col min="7688" max="7688" width="8.5703125" style="2" customWidth="1"/>
    <col min="7689" max="7689" width="1.42578125" style="2" customWidth="1"/>
    <col min="7690" max="7690" width="15.140625" style="2" customWidth="1"/>
    <col min="7691" max="7936" width="11.42578125" style="2"/>
    <col min="7937" max="7937" width="2.42578125" style="2" customWidth="1"/>
    <col min="7938" max="7938" width="15.42578125" style="2" customWidth="1"/>
    <col min="7939" max="7939" width="1.7109375" style="2" customWidth="1"/>
    <col min="7940" max="7940" width="9.85546875" style="2" customWidth="1"/>
    <col min="7941" max="7941" width="2.140625" style="2" customWidth="1"/>
    <col min="7942" max="7942" width="9.140625" style="2" customWidth="1"/>
    <col min="7943" max="7943" width="1.28515625" style="2" customWidth="1"/>
    <col min="7944" max="7944" width="8.5703125" style="2" customWidth="1"/>
    <col min="7945" max="7945" width="1.42578125" style="2" customWidth="1"/>
    <col min="7946" max="7946" width="15.140625" style="2" customWidth="1"/>
    <col min="7947" max="8192" width="11.42578125" style="2"/>
    <col min="8193" max="8193" width="2.42578125" style="2" customWidth="1"/>
    <col min="8194" max="8194" width="15.42578125" style="2" customWidth="1"/>
    <col min="8195" max="8195" width="1.7109375" style="2" customWidth="1"/>
    <col min="8196" max="8196" width="9.85546875" style="2" customWidth="1"/>
    <col min="8197" max="8197" width="2.140625" style="2" customWidth="1"/>
    <col min="8198" max="8198" width="9.140625" style="2" customWidth="1"/>
    <col min="8199" max="8199" width="1.28515625" style="2" customWidth="1"/>
    <col min="8200" max="8200" width="8.5703125" style="2" customWidth="1"/>
    <col min="8201" max="8201" width="1.42578125" style="2" customWidth="1"/>
    <col min="8202" max="8202" width="15.140625" style="2" customWidth="1"/>
    <col min="8203" max="8448" width="11.42578125" style="2"/>
    <col min="8449" max="8449" width="2.42578125" style="2" customWidth="1"/>
    <col min="8450" max="8450" width="15.42578125" style="2" customWidth="1"/>
    <col min="8451" max="8451" width="1.7109375" style="2" customWidth="1"/>
    <col min="8452" max="8452" width="9.85546875" style="2" customWidth="1"/>
    <col min="8453" max="8453" width="2.140625" style="2" customWidth="1"/>
    <col min="8454" max="8454" width="9.140625" style="2" customWidth="1"/>
    <col min="8455" max="8455" width="1.28515625" style="2" customWidth="1"/>
    <col min="8456" max="8456" width="8.5703125" style="2" customWidth="1"/>
    <col min="8457" max="8457" width="1.42578125" style="2" customWidth="1"/>
    <col min="8458" max="8458" width="15.140625" style="2" customWidth="1"/>
    <col min="8459" max="8704" width="11.42578125" style="2"/>
    <col min="8705" max="8705" width="2.42578125" style="2" customWidth="1"/>
    <col min="8706" max="8706" width="15.42578125" style="2" customWidth="1"/>
    <col min="8707" max="8707" width="1.7109375" style="2" customWidth="1"/>
    <col min="8708" max="8708" width="9.85546875" style="2" customWidth="1"/>
    <col min="8709" max="8709" width="2.140625" style="2" customWidth="1"/>
    <col min="8710" max="8710" width="9.140625" style="2" customWidth="1"/>
    <col min="8711" max="8711" width="1.28515625" style="2" customWidth="1"/>
    <col min="8712" max="8712" width="8.5703125" style="2" customWidth="1"/>
    <col min="8713" max="8713" width="1.42578125" style="2" customWidth="1"/>
    <col min="8714" max="8714" width="15.140625" style="2" customWidth="1"/>
    <col min="8715" max="8960" width="11.42578125" style="2"/>
    <col min="8961" max="8961" width="2.42578125" style="2" customWidth="1"/>
    <col min="8962" max="8962" width="15.42578125" style="2" customWidth="1"/>
    <col min="8963" max="8963" width="1.7109375" style="2" customWidth="1"/>
    <col min="8964" max="8964" width="9.85546875" style="2" customWidth="1"/>
    <col min="8965" max="8965" width="2.140625" style="2" customWidth="1"/>
    <col min="8966" max="8966" width="9.140625" style="2" customWidth="1"/>
    <col min="8967" max="8967" width="1.28515625" style="2" customWidth="1"/>
    <col min="8968" max="8968" width="8.5703125" style="2" customWidth="1"/>
    <col min="8969" max="8969" width="1.42578125" style="2" customWidth="1"/>
    <col min="8970" max="8970" width="15.140625" style="2" customWidth="1"/>
    <col min="8971" max="9216" width="11.42578125" style="2"/>
    <col min="9217" max="9217" width="2.42578125" style="2" customWidth="1"/>
    <col min="9218" max="9218" width="15.42578125" style="2" customWidth="1"/>
    <col min="9219" max="9219" width="1.7109375" style="2" customWidth="1"/>
    <col min="9220" max="9220" width="9.85546875" style="2" customWidth="1"/>
    <col min="9221" max="9221" width="2.140625" style="2" customWidth="1"/>
    <col min="9222" max="9222" width="9.140625" style="2" customWidth="1"/>
    <col min="9223" max="9223" width="1.28515625" style="2" customWidth="1"/>
    <col min="9224" max="9224" width="8.5703125" style="2" customWidth="1"/>
    <col min="9225" max="9225" width="1.42578125" style="2" customWidth="1"/>
    <col min="9226" max="9226" width="15.140625" style="2" customWidth="1"/>
    <col min="9227" max="9472" width="11.42578125" style="2"/>
    <col min="9473" max="9473" width="2.42578125" style="2" customWidth="1"/>
    <col min="9474" max="9474" width="15.42578125" style="2" customWidth="1"/>
    <col min="9475" max="9475" width="1.7109375" style="2" customWidth="1"/>
    <col min="9476" max="9476" width="9.85546875" style="2" customWidth="1"/>
    <col min="9477" max="9477" width="2.140625" style="2" customWidth="1"/>
    <col min="9478" max="9478" width="9.140625" style="2" customWidth="1"/>
    <col min="9479" max="9479" width="1.28515625" style="2" customWidth="1"/>
    <col min="9480" max="9480" width="8.5703125" style="2" customWidth="1"/>
    <col min="9481" max="9481" width="1.42578125" style="2" customWidth="1"/>
    <col min="9482" max="9482" width="15.140625" style="2" customWidth="1"/>
    <col min="9483" max="9728" width="11.42578125" style="2"/>
    <col min="9729" max="9729" width="2.42578125" style="2" customWidth="1"/>
    <col min="9730" max="9730" width="15.42578125" style="2" customWidth="1"/>
    <col min="9731" max="9731" width="1.7109375" style="2" customWidth="1"/>
    <col min="9732" max="9732" width="9.85546875" style="2" customWidth="1"/>
    <col min="9733" max="9733" width="2.140625" style="2" customWidth="1"/>
    <col min="9734" max="9734" width="9.140625" style="2" customWidth="1"/>
    <col min="9735" max="9735" width="1.28515625" style="2" customWidth="1"/>
    <col min="9736" max="9736" width="8.5703125" style="2" customWidth="1"/>
    <col min="9737" max="9737" width="1.42578125" style="2" customWidth="1"/>
    <col min="9738" max="9738" width="15.140625" style="2" customWidth="1"/>
    <col min="9739" max="9984" width="11.42578125" style="2"/>
    <col min="9985" max="9985" width="2.42578125" style="2" customWidth="1"/>
    <col min="9986" max="9986" width="15.42578125" style="2" customWidth="1"/>
    <col min="9987" max="9987" width="1.7109375" style="2" customWidth="1"/>
    <col min="9988" max="9988" width="9.85546875" style="2" customWidth="1"/>
    <col min="9989" max="9989" width="2.140625" style="2" customWidth="1"/>
    <col min="9990" max="9990" width="9.140625" style="2" customWidth="1"/>
    <col min="9991" max="9991" width="1.28515625" style="2" customWidth="1"/>
    <col min="9992" max="9992" width="8.5703125" style="2" customWidth="1"/>
    <col min="9993" max="9993" width="1.42578125" style="2" customWidth="1"/>
    <col min="9994" max="9994" width="15.140625" style="2" customWidth="1"/>
    <col min="9995" max="10240" width="11.42578125" style="2"/>
    <col min="10241" max="10241" width="2.42578125" style="2" customWidth="1"/>
    <col min="10242" max="10242" width="15.42578125" style="2" customWidth="1"/>
    <col min="10243" max="10243" width="1.7109375" style="2" customWidth="1"/>
    <col min="10244" max="10244" width="9.85546875" style="2" customWidth="1"/>
    <col min="10245" max="10245" width="2.140625" style="2" customWidth="1"/>
    <col min="10246" max="10246" width="9.140625" style="2" customWidth="1"/>
    <col min="10247" max="10247" width="1.28515625" style="2" customWidth="1"/>
    <col min="10248" max="10248" width="8.5703125" style="2" customWidth="1"/>
    <col min="10249" max="10249" width="1.42578125" style="2" customWidth="1"/>
    <col min="10250" max="10250" width="15.140625" style="2" customWidth="1"/>
    <col min="10251" max="10496" width="11.42578125" style="2"/>
    <col min="10497" max="10497" width="2.42578125" style="2" customWidth="1"/>
    <col min="10498" max="10498" width="15.42578125" style="2" customWidth="1"/>
    <col min="10499" max="10499" width="1.7109375" style="2" customWidth="1"/>
    <col min="10500" max="10500" width="9.85546875" style="2" customWidth="1"/>
    <col min="10501" max="10501" width="2.140625" style="2" customWidth="1"/>
    <col min="10502" max="10502" width="9.140625" style="2" customWidth="1"/>
    <col min="10503" max="10503" width="1.28515625" style="2" customWidth="1"/>
    <col min="10504" max="10504" width="8.5703125" style="2" customWidth="1"/>
    <col min="10505" max="10505" width="1.42578125" style="2" customWidth="1"/>
    <col min="10506" max="10506" width="15.140625" style="2" customWidth="1"/>
    <col min="10507" max="10752" width="11.42578125" style="2"/>
    <col min="10753" max="10753" width="2.42578125" style="2" customWidth="1"/>
    <col min="10754" max="10754" width="15.42578125" style="2" customWidth="1"/>
    <col min="10755" max="10755" width="1.7109375" style="2" customWidth="1"/>
    <col min="10756" max="10756" width="9.85546875" style="2" customWidth="1"/>
    <col min="10757" max="10757" width="2.140625" style="2" customWidth="1"/>
    <col min="10758" max="10758" width="9.140625" style="2" customWidth="1"/>
    <col min="10759" max="10759" width="1.28515625" style="2" customWidth="1"/>
    <col min="10760" max="10760" width="8.5703125" style="2" customWidth="1"/>
    <col min="10761" max="10761" width="1.42578125" style="2" customWidth="1"/>
    <col min="10762" max="10762" width="15.140625" style="2" customWidth="1"/>
    <col min="10763" max="11008" width="11.42578125" style="2"/>
    <col min="11009" max="11009" width="2.42578125" style="2" customWidth="1"/>
    <col min="11010" max="11010" width="15.42578125" style="2" customWidth="1"/>
    <col min="11011" max="11011" width="1.7109375" style="2" customWidth="1"/>
    <col min="11012" max="11012" width="9.85546875" style="2" customWidth="1"/>
    <col min="11013" max="11013" width="2.140625" style="2" customWidth="1"/>
    <col min="11014" max="11014" width="9.140625" style="2" customWidth="1"/>
    <col min="11015" max="11015" width="1.28515625" style="2" customWidth="1"/>
    <col min="11016" max="11016" width="8.5703125" style="2" customWidth="1"/>
    <col min="11017" max="11017" width="1.42578125" style="2" customWidth="1"/>
    <col min="11018" max="11018" width="15.140625" style="2" customWidth="1"/>
    <col min="11019" max="11264" width="11.42578125" style="2"/>
    <col min="11265" max="11265" width="2.42578125" style="2" customWidth="1"/>
    <col min="11266" max="11266" width="15.42578125" style="2" customWidth="1"/>
    <col min="11267" max="11267" width="1.7109375" style="2" customWidth="1"/>
    <col min="11268" max="11268" width="9.85546875" style="2" customWidth="1"/>
    <col min="11269" max="11269" width="2.140625" style="2" customWidth="1"/>
    <col min="11270" max="11270" width="9.140625" style="2" customWidth="1"/>
    <col min="11271" max="11271" width="1.28515625" style="2" customWidth="1"/>
    <col min="11272" max="11272" width="8.5703125" style="2" customWidth="1"/>
    <col min="11273" max="11273" width="1.42578125" style="2" customWidth="1"/>
    <col min="11274" max="11274" width="15.140625" style="2" customWidth="1"/>
    <col min="11275" max="11520" width="11.42578125" style="2"/>
    <col min="11521" max="11521" width="2.42578125" style="2" customWidth="1"/>
    <col min="11522" max="11522" width="15.42578125" style="2" customWidth="1"/>
    <col min="11523" max="11523" width="1.7109375" style="2" customWidth="1"/>
    <col min="11524" max="11524" width="9.85546875" style="2" customWidth="1"/>
    <col min="11525" max="11525" width="2.140625" style="2" customWidth="1"/>
    <col min="11526" max="11526" width="9.140625" style="2" customWidth="1"/>
    <col min="11527" max="11527" width="1.28515625" style="2" customWidth="1"/>
    <col min="11528" max="11528" width="8.5703125" style="2" customWidth="1"/>
    <col min="11529" max="11529" width="1.42578125" style="2" customWidth="1"/>
    <col min="11530" max="11530" width="15.140625" style="2" customWidth="1"/>
    <col min="11531" max="11776" width="11.42578125" style="2"/>
    <col min="11777" max="11777" width="2.42578125" style="2" customWidth="1"/>
    <col min="11778" max="11778" width="15.42578125" style="2" customWidth="1"/>
    <col min="11779" max="11779" width="1.7109375" style="2" customWidth="1"/>
    <col min="11780" max="11780" width="9.85546875" style="2" customWidth="1"/>
    <col min="11781" max="11781" width="2.140625" style="2" customWidth="1"/>
    <col min="11782" max="11782" width="9.140625" style="2" customWidth="1"/>
    <col min="11783" max="11783" width="1.28515625" style="2" customWidth="1"/>
    <col min="11784" max="11784" width="8.5703125" style="2" customWidth="1"/>
    <col min="11785" max="11785" width="1.42578125" style="2" customWidth="1"/>
    <col min="11786" max="11786" width="15.140625" style="2" customWidth="1"/>
    <col min="11787" max="12032" width="11.42578125" style="2"/>
    <col min="12033" max="12033" width="2.42578125" style="2" customWidth="1"/>
    <col min="12034" max="12034" width="15.42578125" style="2" customWidth="1"/>
    <col min="12035" max="12035" width="1.7109375" style="2" customWidth="1"/>
    <col min="12036" max="12036" width="9.85546875" style="2" customWidth="1"/>
    <col min="12037" max="12037" width="2.140625" style="2" customWidth="1"/>
    <col min="12038" max="12038" width="9.140625" style="2" customWidth="1"/>
    <col min="12039" max="12039" width="1.28515625" style="2" customWidth="1"/>
    <col min="12040" max="12040" width="8.5703125" style="2" customWidth="1"/>
    <col min="12041" max="12041" width="1.42578125" style="2" customWidth="1"/>
    <col min="12042" max="12042" width="15.140625" style="2" customWidth="1"/>
    <col min="12043" max="12288" width="11.42578125" style="2"/>
    <col min="12289" max="12289" width="2.42578125" style="2" customWidth="1"/>
    <col min="12290" max="12290" width="15.42578125" style="2" customWidth="1"/>
    <col min="12291" max="12291" width="1.7109375" style="2" customWidth="1"/>
    <col min="12292" max="12292" width="9.85546875" style="2" customWidth="1"/>
    <col min="12293" max="12293" width="2.140625" style="2" customWidth="1"/>
    <col min="12294" max="12294" width="9.140625" style="2" customWidth="1"/>
    <col min="12295" max="12295" width="1.28515625" style="2" customWidth="1"/>
    <col min="12296" max="12296" width="8.5703125" style="2" customWidth="1"/>
    <col min="12297" max="12297" width="1.42578125" style="2" customWidth="1"/>
    <col min="12298" max="12298" width="15.140625" style="2" customWidth="1"/>
    <col min="12299" max="12544" width="11.42578125" style="2"/>
    <col min="12545" max="12545" width="2.42578125" style="2" customWidth="1"/>
    <col min="12546" max="12546" width="15.42578125" style="2" customWidth="1"/>
    <col min="12547" max="12547" width="1.7109375" style="2" customWidth="1"/>
    <col min="12548" max="12548" width="9.85546875" style="2" customWidth="1"/>
    <col min="12549" max="12549" width="2.140625" style="2" customWidth="1"/>
    <col min="12550" max="12550" width="9.140625" style="2" customWidth="1"/>
    <col min="12551" max="12551" width="1.28515625" style="2" customWidth="1"/>
    <col min="12552" max="12552" width="8.5703125" style="2" customWidth="1"/>
    <col min="12553" max="12553" width="1.42578125" style="2" customWidth="1"/>
    <col min="12554" max="12554" width="15.140625" style="2" customWidth="1"/>
    <col min="12555" max="12800" width="11.42578125" style="2"/>
    <col min="12801" max="12801" width="2.42578125" style="2" customWidth="1"/>
    <col min="12802" max="12802" width="15.42578125" style="2" customWidth="1"/>
    <col min="12803" max="12803" width="1.7109375" style="2" customWidth="1"/>
    <col min="12804" max="12804" width="9.85546875" style="2" customWidth="1"/>
    <col min="12805" max="12805" width="2.140625" style="2" customWidth="1"/>
    <col min="12806" max="12806" width="9.140625" style="2" customWidth="1"/>
    <col min="12807" max="12807" width="1.28515625" style="2" customWidth="1"/>
    <col min="12808" max="12808" width="8.5703125" style="2" customWidth="1"/>
    <col min="12809" max="12809" width="1.42578125" style="2" customWidth="1"/>
    <col min="12810" max="12810" width="15.140625" style="2" customWidth="1"/>
    <col min="12811" max="13056" width="11.42578125" style="2"/>
    <col min="13057" max="13057" width="2.42578125" style="2" customWidth="1"/>
    <col min="13058" max="13058" width="15.42578125" style="2" customWidth="1"/>
    <col min="13059" max="13059" width="1.7109375" style="2" customWidth="1"/>
    <col min="13060" max="13060" width="9.85546875" style="2" customWidth="1"/>
    <col min="13061" max="13061" width="2.140625" style="2" customWidth="1"/>
    <col min="13062" max="13062" width="9.140625" style="2" customWidth="1"/>
    <col min="13063" max="13063" width="1.28515625" style="2" customWidth="1"/>
    <col min="13064" max="13064" width="8.5703125" style="2" customWidth="1"/>
    <col min="13065" max="13065" width="1.42578125" style="2" customWidth="1"/>
    <col min="13066" max="13066" width="15.140625" style="2" customWidth="1"/>
    <col min="13067" max="13312" width="11.42578125" style="2"/>
    <col min="13313" max="13313" width="2.42578125" style="2" customWidth="1"/>
    <col min="13314" max="13314" width="15.42578125" style="2" customWidth="1"/>
    <col min="13315" max="13315" width="1.7109375" style="2" customWidth="1"/>
    <col min="13316" max="13316" width="9.85546875" style="2" customWidth="1"/>
    <col min="13317" max="13317" width="2.140625" style="2" customWidth="1"/>
    <col min="13318" max="13318" width="9.140625" style="2" customWidth="1"/>
    <col min="13319" max="13319" width="1.28515625" style="2" customWidth="1"/>
    <col min="13320" max="13320" width="8.5703125" style="2" customWidth="1"/>
    <col min="13321" max="13321" width="1.42578125" style="2" customWidth="1"/>
    <col min="13322" max="13322" width="15.140625" style="2" customWidth="1"/>
    <col min="13323" max="13568" width="11.42578125" style="2"/>
    <col min="13569" max="13569" width="2.42578125" style="2" customWidth="1"/>
    <col min="13570" max="13570" width="15.42578125" style="2" customWidth="1"/>
    <col min="13571" max="13571" width="1.7109375" style="2" customWidth="1"/>
    <col min="13572" max="13572" width="9.85546875" style="2" customWidth="1"/>
    <col min="13573" max="13573" width="2.140625" style="2" customWidth="1"/>
    <col min="13574" max="13574" width="9.140625" style="2" customWidth="1"/>
    <col min="13575" max="13575" width="1.28515625" style="2" customWidth="1"/>
    <col min="13576" max="13576" width="8.5703125" style="2" customWidth="1"/>
    <col min="13577" max="13577" width="1.42578125" style="2" customWidth="1"/>
    <col min="13578" max="13578" width="15.140625" style="2" customWidth="1"/>
    <col min="13579" max="13824" width="11.42578125" style="2"/>
    <col min="13825" max="13825" width="2.42578125" style="2" customWidth="1"/>
    <col min="13826" max="13826" width="15.42578125" style="2" customWidth="1"/>
    <col min="13827" max="13827" width="1.7109375" style="2" customWidth="1"/>
    <col min="13828" max="13828" width="9.85546875" style="2" customWidth="1"/>
    <col min="13829" max="13829" width="2.140625" style="2" customWidth="1"/>
    <col min="13830" max="13830" width="9.140625" style="2" customWidth="1"/>
    <col min="13831" max="13831" width="1.28515625" style="2" customWidth="1"/>
    <col min="13832" max="13832" width="8.5703125" style="2" customWidth="1"/>
    <col min="13833" max="13833" width="1.42578125" style="2" customWidth="1"/>
    <col min="13834" max="13834" width="15.140625" style="2" customWidth="1"/>
    <col min="13835" max="14080" width="11.42578125" style="2"/>
    <col min="14081" max="14081" width="2.42578125" style="2" customWidth="1"/>
    <col min="14082" max="14082" width="15.42578125" style="2" customWidth="1"/>
    <col min="14083" max="14083" width="1.7109375" style="2" customWidth="1"/>
    <col min="14084" max="14084" width="9.85546875" style="2" customWidth="1"/>
    <col min="14085" max="14085" width="2.140625" style="2" customWidth="1"/>
    <col min="14086" max="14086" width="9.140625" style="2" customWidth="1"/>
    <col min="14087" max="14087" width="1.28515625" style="2" customWidth="1"/>
    <col min="14088" max="14088" width="8.5703125" style="2" customWidth="1"/>
    <col min="14089" max="14089" width="1.42578125" style="2" customWidth="1"/>
    <col min="14090" max="14090" width="15.140625" style="2" customWidth="1"/>
    <col min="14091" max="14336" width="11.42578125" style="2"/>
    <col min="14337" max="14337" width="2.42578125" style="2" customWidth="1"/>
    <col min="14338" max="14338" width="15.42578125" style="2" customWidth="1"/>
    <col min="14339" max="14339" width="1.7109375" style="2" customWidth="1"/>
    <col min="14340" max="14340" width="9.85546875" style="2" customWidth="1"/>
    <col min="14341" max="14341" width="2.140625" style="2" customWidth="1"/>
    <col min="14342" max="14342" width="9.140625" style="2" customWidth="1"/>
    <col min="14343" max="14343" width="1.28515625" style="2" customWidth="1"/>
    <col min="14344" max="14344" width="8.5703125" style="2" customWidth="1"/>
    <col min="14345" max="14345" width="1.42578125" style="2" customWidth="1"/>
    <col min="14346" max="14346" width="15.140625" style="2" customWidth="1"/>
    <col min="14347" max="14592" width="11.42578125" style="2"/>
    <col min="14593" max="14593" width="2.42578125" style="2" customWidth="1"/>
    <col min="14594" max="14594" width="15.42578125" style="2" customWidth="1"/>
    <col min="14595" max="14595" width="1.7109375" style="2" customWidth="1"/>
    <col min="14596" max="14596" width="9.85546875" style="2" customWidth="1"/>
    <col min="14597" max="14597" width="2.140625" style="2" customWidth="1"/>
    <col min="14598" max="14598" width="9.140625" style="2" customWidth="1"/>
    <col min="14599" max="14599" width="1.28515625" style="2" customWidth="1"/>
    <col min="14600" max="14600" width="8.5703125" style="2" customWidth="1"/>
    <col min="14601" max="14601" width="1.42578125" style="2" customWidth="1"/>
    <col min="14602" max="14602" width="15.140625" style="2" customWidth="1"/>
    <col min="14603" max="14848" width="11.42578125" style="2"/>
    <col min="14849" max="14849" width="2.42578125" style="2" customWidth="1"/>
    <col min="14850" max="14850" width="15.42578125" style="2" customWidth="1"/>
    <col min="14851" max="14851" width="1.7109375" style="2" customWidth="1"/>
    <col min="14852" max="14852" width="9.85546875" style="2" customWidth="1"/>
    <col min="14853" max="14853" width="2.140625" style="2" customWidth="1"/>
    <col min="14854" max="14854" width="9.140625" style="2" customWidth="1"/>
    <col min="14855" max="14855" width="1.28515625" style="2" customWidth="1"/>
    <col min="14856" max="14856" width="8.5703125" style="2" customWidth="1"/>
    <col min="14857" max="14857" width="1.42578125" style="2" customWidth="1"/>
    <col min="14858" max="14858" width="15.140625" style="2" customWidth="1"/>
    <col min="14859" max="15104" width="11.42578125" style="2"/>
    <col min="15105" max="15105" width="2.42578125" style="2" customWidth="1"/>
    <col min="15106" max="15106" width="15.42578125" style="2" customWidth="1"/>
    <col min="15107" max="15107" width="1.7109375" style="2" customWidth="1"/>
    <col min="15108" max="15108" width="9.85546875" style="2" customWidth="1"/>
    <col min="15109" max="15109" width="2.140625" style="2" customWidth="1"/>
    <col min="15110" max="15110" width="9.140625" style="2" customWidth="1"/>
    <col min="15111" max="15111" width="1.28515625" style="2" customWidth="1"/>
    <col min="15112" max="15112" width="8.5703125" style="2" customWidth="1"/>
    <col min="15113" max="15113" width="1.42578125" style="2" customWidth="1"/>
    <col min="15114" max="15114" width="15.140625" style="2" customWidth="1"/>
    <col min="15115" max="15360" width="11.42578125" style="2"/>
    <col min="15361" max="15361" width="2.42578125" style="2" customWidth="1"/>
    <col min="15362" max="15362" width="15.42578125" style="2" customWidth="1"/>
    <col min="15363" max="15363" width="1.7109375" style="2" customWidth="1"/>
    <col min="15364" max="15364" width="9.85546875" style="2" customWidth="1"/>
    <col min="15365" max="15365" width="2.140625" style="2" customWidth="1"/>
    <col min="15366" max="15366" width="9.140625" style="2" customWidth="1"/>
    <col min="15367" max="15367" width="1.28515625" style="2" customWidth="1"/>
    <col min="15368" max="15368" width="8.5703125" style="2" customWidth="1"/>
    <col min="15369" max="15369" width="1.42578125" style="2" customWidth="1"/>
    <col min="15370" max="15370" width="15.140625" style="2" customWidth="1"/>
    <col min="15371" max="15616" width="11.42578125" style="2"/>
    <col min="15617" max="15617" width="2.42578125" style="2" customWidth="1"/>
    <col min="15618" max="15618" width="15.42578125" style="2" customWidth="1"/>
    <col min="15619" max="15619" width="1.7109375" style="2" customWidth="1"/>
    <col min="15620" max="15620" width="9.85546875" style="2" customWidth="1"/>
    <col min="15621" max="15621" width="2.140625" style="2" customWidth="1"/>
    <col min="15622" max="15622" width="9.140625" style="2" customWidth="1"/>
    <col min="15623" max="15623" width="1.28515625" style="2" customWidth="1"/>
    <col min="15624" max="15624" width="8.5703125" style="2" customWidth="1"/>
    <col min="15625" max="15625" width="1.42578125" style="2" customWidth="1"/>
    <col min="15626" max="15626" width="15.140625" style="2" customWidth="1"/>
    <col min="15627" max="15872" width="11.42578125" style="2"/>
    <col min="15873" max="15873" width="2.42578125" style="2" customWidth="1"/>
    <col min="15874" max="15874" width="15.42578125" style="2" customWidth="1"/>
    <col min="15875" max="15875" width="1.7109375" style="2" customWidth="1"/>
    <col min="15876" max="15876" width="9.85546875" style="2" customWidth="1"/>
    <col min="15877" max="15877" width="2.140625" style="2" customWidth="1"/>
    <col min="15878" max="15878" width="9.140625" style="2" customWidth="1"/>
    <col min="15879" max="15879" width="1.28515625" style="2" customWidth="1"/>
    <col min="15880" max="15880" width="8.5703125" style="2" customWidth="1"/>
    <col min="15881" max="15881" width="1.42578125" style="2" customWidth="1"/>
    <col min="15882" max="15882" width="15.140625" style="2" customWidth="1"/>
    <col min="15883" max="16128" width="11.42578125" style="2"/>
    <col min="16129" max="16129" width="2.42578125" style="2" customWidth="1"/>
    <col min="16130" max="16130" width="15.42578125" style="2" customWidth="1"/>
    <col min="16131" max="16131" width="1.7109375" style="2" customWidth="1"/>
    <col min="16132" max="16132" width="9.85546875" style="2" customWidth="1"/>
    <col min="16133" max="16133" width="2.140625" style="2" customWidth="1"/>
    <col min="16134" max="16134" width="9.140625" style="2" customWidth="1"/>
    <col min="16135" max="16135" width="1.28515625" style="2" customWidth="1"/>
    <col min="16136" max="16136" width="8.5703125" style="2" customWidth="1"/>
    <col min="16137" max="16137" width="1.42578125" style="2" customWidth="1"/>
    <col min="16138" max="16138" width="15.140625" style="2" customWidth="1"/>
    <col min="16139" max="16384" width="11.42578125" style="2"/>
  </cols>
  <sheetData>
    <row r="1" spans="2:13" ht="6" customHeight="1">
      <c r="B1" s="972"/>
      <c r="C1" s="972"/>
      <c r="D1" s="973"/>
      <c r="E1" s="973"/>
      <c r="F1" s="973"/>
      <c r="G1" s="973"/>
      <c r="H1" s="973"/>
      <c r="I1" s="973"/>
    </row>
    <row r="2" spans="2:13" s="3" customFormat="1" ht="64.5" customHeight="1">
      <c r="B2" s="993" t="s">
        <v>811</v>
      </c>
      <c r="C2" s="993"/>
      <c r="D2" s="993"/>
      <c r="E2" s="993"/>
      <c r="F2" s="993"/>
      <c r="G2" s="993"/>
      <c r="H2" s="993"/>
      <c r="I2" s="993"/>
    </row>
    <row r="3" spans="2:13" ht="15.75" customHeight="1">
      <c r="B3" s="1015"/>
      <c r="C3" s="1015"/>
      <c r="D3" s="1015"/>
      <c r="E3" s="1015"/>
      <c r="F3" s="1015"/>
      <c r="G3" s="1015"/>
      <c r="H3" s="1015"/>
      <c r="I3" s="1015"/>
    </row>
    <row r="4" spans="2:13">
      <c r="B4" s="155"/>
      <c r="C4" s="155"/>
      <c r="D4" s="222"/>
      <c r="E4" s="190"/>
      <c r="F4" s="190"/>
      <c r="G4" s="190"/>
      <c r="H4" s="3"/>
      <c r="I4" s="189" t="s">
        <v>812</v>
      </c>
    </row>
    <row r="5" spans="2:13" s="155" customFormat="1" ht="24.95" customHeight="1">
      <c r="B5" s="1016"/>
      <c r="C5" s="223"/>
      <c r="D5" s="1005" t="s">
        <v>29</v>
      </c>
      <c r="E5" s="1018"/>
      <c r="F5" s="1018"/>
      <c r="G5" s="1018"/>
      <c r="H5" s="1018"/>
      <c r="I5" s="1018"/>
    </row>
    <row r="6" spans="2:13" s="190" customFormat="1" ht="18.600000000000001" customHeight="1">
      <c r="B6" s="1017"/>
      <c r="C6" s="224"/>
      <c r="D6" s="1006" t="s">
        <v>4</v>
      </c>
      <c r="E6" s="1006"/>
      <c r="F6" s="1006" t="s">
        <v>5</v>
      </c>
      <c r="G6" s="1006"/>
      <c r="H6" s="1019" t="s">
        <v>29</v>
      </c>
      <c r="I6" s="1018"/>
    </row>
    <row r="7" spans="2:13" s="190" customFormat="1" ht="15.6" customHeight="1">
      <c r="B7" s="878"/>
      <c r="C7" s="223"/>
      <c r="D7" s="226" t="s">
        <v>6</v>
      </c>
      <c r="E7" s="227"/>
      <c r="F7" s="226" t="s">
        <v>6</v>
      </c>
      <c r="G7" s="227"/>
      <c r="H7" s="547" t="s">
        <v>6</v>
      </c>
      <c r="I7" s="227"/>
    </row>
    <row r="8" spans="2:13" s="190" customFormat="1" ht="16.350000000000001" customHeight="1">
      <c r="B8" s="230" t="s">
        <v>249</v>
      </c>
      <c r="C8" s="224"/>
      <c r="D8" s="231">
        <v>0</v>
      </c>
      <c r="E8" s="232"/>
      <c r="F8" s="231">
        <v>0</v>
      </c>
      <c r="G8" s="233"/>
      <c r="H8" s="48">
        <v>0</v>
      </c>
      <c r="I8" s="194"/>
    </row>
    <row r="9" spans="2:13" s="190" customFormat="1" ht="16.149999999999999" customHeight="1">
      <c r="B9" s="230" t="s">
        <v>8</v>
      </c>
      <c r="C9" s="224"/>
      <c r="D9" s="231">
        <v>0</v>
      </c>
      <c r="E9" s="232"/>
      <c r="F9" s="231">
        <v>0</v>
      </c>
      <c r="G9" s="233"/>
      <c r="H9" s="48">
        <v>0</v>
      </c>
      <c r="I9" s="194"/>
    </row>
    <row r="10" spans="2:13" s="190" customFormat="1" ht="16.149999999999999" customHeight="1">
      <c r="B10" s="230" t="s">
        <v>9</v>
      </c>
      <c r="C10" s="224"/>
      <c r="D10" s="231">
        <v>7.9</v>
      </c>
      <c r="E10" s="232"/>
      <c r="F10" s="231">
        <v>10.7</v>
      </c>
      <c r="G10" s="233"/>
      <c r="H10" s="48">
        <v>9.3000000000000007</v>
      </c>
      <c r="I10" s="194"/>
      <c r="J10" s="206"/>
    </row>
    <row r="11" spans="2:13" s="190" customFormat="1" ht="16.149999999999999" customHeight="1">
      <c r="B11" s="230" t="s">
        <v>10</v>
      </c>
      <c r="C11" s="224"/>
      <c r="D11" s="231">
        <v>32.299999999999997</v>
      </c>
      <c r="E11" s="232"/>
      <c r="F11" s="231">
        <v>30.6</v>
      </c>
      <c r="G11" s="233"/>
      <c r="H11" s="48">
        <v>31.4</v>
      </c>
      <c r="I11" s="194"/>
    </row>
    <row r="12" spans="2:13" s="190" customFormat="1" ht="16.149999999999999" customHeight="1">
      <c r="B12" s="230" t="s">
        <v>11</v>
      </c>
      <c r="C12" s="224"/>
      <c r="D12" s="231">
        <v>33.5</v>
      </c>
      <c r="E12" s="232"/>
      <c r="F12" s="231">
        <v>31.3</v>
      </c>
      <c r="G12" s="233"/>
      <c r="H12" s="48">
        <v>32.4</v>
      </c>
      <c r="I12" s="194"/>
      <c r="L12" s="236"/>
    </row>
    <row r="13" spans="2:13" s="190" customFormat="1" ht="16.149999999999999" customHeight="1">
      <c r="B13" s="230" t="s">
        <v>12</v>
      </c>
      <c r="C13" s="224"/>
      <c r="D13" s="231">
        <v>18.5</v>
      </c>
      <c r="E13" s="232"/>
      <c r="F13" s="231">
        <v>17.899999999999999</v>
      </c>
      <c r="G13" s="233"/>
      <c r="H13" s="48">
        <v>18.2</v>
      </c>
      <c r="I13" s="194"/>
      <c r="L13" s="236"/>
    </row>
    <row r="14" spans="2:13" s="190" customFormat="1" ht="16.149999999999999" customHeight="1">
      <c r="B14" s="230" t="s">
        <v>13</v>
      </c>
      <c r="C14" s="224"/>
      <c r="D14" s="231">
        <v>7.9</v>
      </c>
      <c r="E14" s="232"/>
      <c r="F14" s="231">
        <v>9.5</v>
      </c>
      <c r="G14" s="233"/>
      <c r="H14" s="48">
        <v>8.6999999999999993</v>
      </c>
      <c r="I14" s="194"/>
      <c r="L14" s="236"/>
    </row>
    <row r="15" spans="2:13" s="190" customFormat="1" ht="16.149999999999999" customHeight="1">
      <c r="B15" s="237" t="s">
        <v>14</v>
      </c>
      <c r="C15" s="238"/>
      <c r="D15" s="239">
        <v>100</v>
      </c>
      <c r="E15" s="240"/>
      <c r="F15" s="239">
        <v>99.999999999999986</v>
      </c>
      <c r="G15" s="241"/>
      <c r="H15" s="548">
        <v>100</v>
      </c>
      <c r="I15" s="192"/>
      <c r="L15" s="236"/>
    </row>
    <row r="16" spans="2:13" s="190" customFormat="1" ht="16.149999999999999" customHeight="1">
      <c r="B16" s="244" t="s">
        <v>15</v>
      </c>
      <c r="C16" s="245"/>
      <c r="D16" s="246">
        <v>59.9</v>
      </c>
      <c r="E16" s="247"/>
      <c r="F16" s="248">
        <v>58.7</v>
      </c>
      <c r="G16" s="249"/>
      <c r="H16" s="549">
        <v>59.3</v>
      </c>
      <c r="I16" s="198"/>
      <c r="L16" s="236"/>
      <c r="M16" s="236"/>
    </row>
    <row r="17" spans="1:10" s="190" customFormat="1" ht="15" customHeight="1">
      <c r="B17" s="550" t="s">
        <v>16</v>
      </c>
      <c r="C17" s="551"/>
      <c r="D17" s="552">
        <v>100</v>
      </c>
      <c r="E17" s="553"/>
      <c r="F17" s="552">
        <v>99.999999999999986</v>
      </c>
      <c r="G17" s="243"/>
      <c r="H17" s="254">
        <v>100</v>
      </c>
      <c r="I17" s="235"/>
    </row>
    <row r="18" spans="1:10" s="255" customFormat="1" ht="15" customHeight="1">
      <c r="B18" s="554" t="s">
        <v>17</v>
      </c>
      <c r="C18" s="555"/>
      <c r="D18" s="556">
        <v>118560</v>
      </c>
      <c r="E18" s="268"/>
      <c r="F18" s="556">
        <v>117600</v>
      </c>
      <c r="G18" s="315"/>
      <c r="H18" s="557">
        <v>236160</v>
      </c>
      <c r="I18" s="262"/>
      <c r="J18" s="263"/>
    </row>
    <row r="19" spans="1:10" s="255" customFormat="1" ht="26.25" customHeight="1">
      <c r="B19" s="98" t="s">
        <v>18</v>
      </c>
      <c r="C19" s="92"/>
      <c r="D19" s="558">
        <v>81.3</v>
      </c>
      <c r="E19" s="185"/>
      <c r="F19" s="559">
        <v>81.3</v>
      </c>
      <c r="G19" s="259"/>
      <c r="H19" s="559">
        <v>81.3</v>
      </c>
      <c r="I19" s="259"/>
      <c r="J19" s="263"/>
    </row>
    <row r="20" spans="1:10" s="165" customFormat="1">
      <c r="A20" s="2"/>
      <c r="E20" s="190"/>
      <c r="F20" s="190"/>
      <c r="G20" s="190"/>
      <c r="H20" s="3"/>
      <c r="I20" s="205"/>
    </row>
    <row r="21" spans="1:10" s="269" customFormat="1">
      <c r="B21" s="19" t="s">
        <v>94</v>
      </c>
    </row>
    <row r="22" spans="1:10" s="47" customFormat="1"/>
    <row r="23" spans="1:10" s="47" customFormat="1"/>
    <row r="24" spans="1:10" s="47" customFormat="1"/>
    <row r="25" spans="1:10" s="47" customFormat="1"/>
    <row r="26" spans="1:10" s="47" customFormat="1"/>
    <row r="27" spans="1:10" s="47" customFormat="1"/>
    <row r="28" spans="1:10" s="47" customFormat="1"/>
    <row r="29" spans="1:10" s="47" customFormat="1"/>
    <row r="30" spans="1:10" s="47" customFormat="1"/>
    <row r="31" spans="1:10" s="47" customFormat="1"/>
    <row r="32" spans="1:10" s="47" customFormat="1"/>
    <row r="33" s="47" customFormat="1"/>
    <row r="34" s="47" customFormat="1"/>
    <row r="35" s="47" customFormat="1"/>
    <row r="36" s="47" customFormat="1"/>
    <row r="37" s="47" customFormat="1"/>
    <row r="38" s="47" customFormat="1"/>
    <row r="39" s="47" customFormat="1"/>
    <row r="40" s="47" customFormat="1"/>
    <row r="41" s="47" customFormat="1"/>
    <row r="42" s="47" customFormat="1"/>
    <row r="43" s="47" customFormat="1"/>
    <row r="44" s="47" customFormat="1"/>
    <row r="45" s="47" customFormat="1"/>
    <row r="46" s="47" customFormat="1"/>
    <row r="47" s="47" customFormat="1"/>
    <row r="48" s="47" customFormat="1"/>
    <row r="49" s="47" customFormat="1"/>
    <row r="50" s="47" customFormat="1"/>
    <row r="51" s="47" customFormat="1"/>
    <row r="52" s="47" customFormat="1"/>
    <row r="53" s="47" customFormat="1"/>
    <row r="54" s="47" customFormat="1"/>
    <row r="55" s="47" customFormat="1"/>
    <row r="56" s="47" customFormat="1"/>
    <row r="57" s="47" customFormat="1"/>
    <row r="58" s="47" customFormat="1"/>
    <row r="59" s="47" customFormat="1"/>
    <row r="60" s="47" customFormat="1"/>
    <row r="61" s="47" customFormat="1"/>
    <row r="62" s="47" customFormat="1"/>
    <row r="63" s="47" customFormat="1"/>
    <row r="64" s="47" customFormat="1"/>
    <row r="65" s="47" customFormat="1"/>
    <row r="66" s="47" customFormat="1"/>
    <row r="67" s="47" customFormat="1"/>
    <row r="68" s="47" customFormat="1"/>
    <row r="69" s="47" customFormat="1"/>
    <row r="70" s="47" customFormat="1"/>
    <row r="71" s="47" customFormat="1"/>
    <row r="72" s="47" customFormat="1"/>
    <row r="73" s="47" customFormat="1"/>
    <row r="74" s="47" customFormat="1"/>
    <row r="75" s="47" customFormat="1"/>
    <row r="76" s="47" customFormat="1"/>
    <row r="77" s="47" customFormat="1"/>
    <row r="78" s="47" customFormat="1"/>
    <row r="79" s="47" customFormat="1"/>
    <row r="80" s="47" customFormat="1"/>
    <row r="81" s="47" customFormat="1"/>
    <row r="82" s="47" customFormat="1"/>
    <row r="83" s="47" customFormat="1"/>
    <row r="84" s="47" customFormat="1"/>
    <row r="85" s="47" customFormat="1"/>
    <row r="86" s="47" customFormat="1"/>
    <row r="87" s="47" customFormat="1"/>
    <row r="88" s="47" customFormat="1"/>
    <row r="89" s="47" customFormat="1"/>
    <row r="90" s="47" customFormat="1"/>
    <row r="91" s="47" customFormat="1"/>
    <row r="92" s="47" customFormat="1"/>
    <row r="93" s="47" customFormat="1"/>
    <row r="94" s="47" customFormat="1"/>
  </sheetData>
  <mergeCells count="8">
    <mergeCell ref="B1:I1"/>
    <mergeCell ref="B2:I2"/>
    <mergeCell ref="B3:I3"/>
    <mergeCell ref="B5:B6"/>
    <mergeCell ref="D5:I5"/>
    <mergeCell ref="D6:E6"/>
    <mergeCell ref="F6:G6"/>
    <mergeCell ref="H6:I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7"/>
  <sheetViews>
    <sheetView workbookViewId="0">
      <selection activeCell="J27" sqref="J27"/>
    </sheetView>
  </sheetViews>
  <sheetFormatPr baseColWidth="10" defaultRowHeight="11.25"/>
  <cols>
    <col min="1" max="1" width="2.42578125" style="2" customWidth="1"/>
    <col min="2" max="2" width="17.140625" style="2" customWidth="1"/>
    <col min="3" max="3" width="2.42578125" style="2" customWidth="1"/>
    <col min="4" max="4" width="9" style="2" customWidth="1"/>
    <col min="5" max="5" width="1.5703125" style="2" customWidth="1"/>
    <col min="6" max="6" width="8.7109375" style="2" customWidth="1"/>
    <col min="7" max="7" width="1.5703125" style="2" customWidth="1"/>
    <col min="8" max="8" width="9.5703125" style="2" customWidth="1"/>
    <col min="9" max="9" width="2" style="2" customWidth="1"/>
    <col min="10" max="10" width="15.140625" style="2" customWidth="1"/>
    <col min="11" max="11" width="1.5703125" style="2" customWidth="1"/>
    <col min="12" max="12" width="6.7109375" style="2" customWidth="1"/>
    <col min="13" max="13" width="1.5703125" style="2" customWidth="1"/>
    <col min="14" max="14" width="6.7109375" style="2" customWidth="1"/>
    <col min="15" max="15" width="1.5703125" style="2" customWidth="1"/>
    <col min="16" max="16" width="6.7109375" style="2" customWidth="1"/>
    <col min="17" max="17" width="1.5703125" style="2" customWidth="1"/>
    <col min="18" max="18" width="6.7109375" style="2" customWidth="1"/>
    <col min="19" max="19" width="1.5703125" style="2" customWidth="1"/>
    <col min="20" max="20" width="6.7109375" style="2" customWidth="1"/>
    <col min="21" max="21" width="1.5703125" style="2" customWidth="1"/>
    <col min="22" max="22" width="3.5703125" style="2" customWidth="1"/>
    <col min="23" max="256" width="11.42578125" style="2"/>
    <col min="257" max="257" width="2.42578125" style="2" customWidth="1"/>
    <col min="258" max="258" width="17.140625" style="2" customWidth="1"/>
    <col min="259" max="259" width="2.42578125" style="2" customWidth="1"/>
    <col min="260" max="260" width="9" style="2" customWidth="1"/>
    <col min="261" max="261" width="1.5703125" style="2" customWidth="1"/>
    <col min="262" max="262" width="8.7109375" style="2" customWidth="1"/>
    <col min="263" max="263" width="1.5703125" style="2" customWidth="1"/>
    <col min="264" max="264" width="9.5703125" style="2" customWidth="1"/>
    <col min="265" max="265" width="2" style="2" customWidth="1"/>
    <col min="266" max="266" width="15.140625" style="2" customWidth="1"/>
    <col min="267" max="267" width="1.5703125" style="2" customWidth="1"/>
    <col min="268" max="268" width="6.7109375" style="2" customWidth="1"/>
    <col min="269" max="269" width="1.5703125" style="2" customWidth="1"/>
    <col min="270" max="270" width="6.7109375" style="2" customWidth="1"/>
    <col min="271" max="271" width="1.5703125" style="2" customWidth="1"/>
    <col min="272" max="272" width="6.7109375" style="2" customWidth="1"/>
    <col min="273" max="273" width="1.5703125" style="2" customWidth="1"/>
    <col min="274" max="274" width="6.7109375" style="2" customWidth="1"/>
    <col min="275" max="275" width="1.5703125" style="2" customWidth="1"/>
    <col min="276" max="276" width="6.7109375" style="2" customWidth="1"/>
    <col min="277" max="277" width="1.5703125" style="2" customWidth="1"/>
    <col min="278" max="278" width="3.5703125" style="2" customWidth="1"/>
    <col min="279" max="512" width="11.42578125" style="2"/>
    <col min="513" max="513" width="2.42578125" style="2" customWidth="1"/>
    <col min="514" max="514" width="17.140625" style="2" customWidth="1"/>
    <col min="515" max="515" width="2.42578125" style="2" customWidth="1"/>
    <col min="516" max="516" width="9" style="2" customWidth="1"/>
    <col min="517" max="517" width="1.5703125" style="2" customWidth="1"/>
    <col min="518" max="518" width="8.7109375" style="2" customWidth="1"/>
    <col min="519" max="519" width="1.5703125" style="2" customWidth="1"/>
    <col min="520" max="520" width="9.5703125" style="2" customWidth="1"/>
    <col min="521" max="521" width="2" style="2" customWidth="1"/>
    <col min="522" max="522" width="15.140625" style="2" customWidth="1"/>
    <col min="523" max="523" width="1.5703125" style="2" customWidth="1"/>
    <col min="524" max="524" width="6.7109375" style="2" customWidth="1"/>
    <col min="525" max="525" width="1.5703125" style="2" customWidth="1"/>
    <col min="526" max="526" width="6.7109375" style="2" customWidth="1"/>
    <col min="527" max="527" width="1.5703125" style="2" customWidth="1"/>
    <col min="528" max="528" width="6.7109375" style="2" customWidth="1"/>
    <col min="529" max="529" width="1.5703125" style="2" customWidth="1"/>
    <col min="530" max="530" width="6.7109375" style="2" customWidth="1"/>
    <col min="531" max="531" width="1.5703125" style="2" customWidth="1"/>
    <col min="532" max="532" width="6.7109375" style="2" customWidth="1"/>
    <col min="533" max="533" width="1.5703125" style="2" customWidth="1"/>
    <col min="534" max="534" width="3.5703125" style="2" customWidth="1"/>
    <col min="535" max="768" width="11.42578125" style="2"/>
    <col min="769" max="769" width="2.42578125" style="2" customWidth="1"/>
    <col min="770" max="770" width="17.140625" style="2" customWidth="1"/>
    <col min="771" max="771" width="2.42578125" style="2" customWidth="1"/>
    <col min="772" max="772" width="9" style="2" customWidth="1"/>
    <col min="773" max="773" width="1.5703125" style="2" customWidth="1"/>
    <col min="774" max="774" width="8.7109375" style="2" customWidth="1"/>
    <col min="775" max="775" width="1.5703125" style="2" customWidth="1"/>
    <col min="776" max="776" width="9.5703125" style="2" customWidth="1"/>
    <col min="777" max="777" width="2" style="2" customWidth="1"/>
    <col min="778" max="778" width="15.140625" style="2" customWidth="1"/>
    <col min="779" max="779" width="1.5703125" style="2" customWidth="1"/>
    <col min="780" max="780" width="6.7109375" style="2" customWidth="1"/>
    <col min="781" max="781" width="1.5703125" style="2" customWidth="1"/>
    <col min="782" max="782" width="6.7109375" style="2" customWidth="1"/>
    <col min="783" max="783" width="1.5703125" style="2" customWidth="1"/>
    <col min="784" max="784" width="6.7109375" style="2" customWidth="1"/>
    <col min="785" max="785" width="1.5703125" style="2" customWidth="1"/>
    <col min="786" max="786" width="6.7109375" style="2" customWidth="1"/>
    <col min="787" max="787" width="1.5703125" style="2" customWidth="1"/>
    <col min="788" max="788" width="6.7109375" style="2" customWidth="1"/>
    <col min="789" max="789" width="1.5703125" style="2" customWidth="1"/>
    <col min="790" max="790" width="3.5703125" style="2" customWidth="1"/>
    <col min="791" max="1024" width="11.42578125" style="2"/>
    <col min="1025" max="1025" width="2.42578125" style="2" customWidth="1"/>
    <col min="1026" max="1026" width="17.140625" style="2" customWidth="1"/>
    <col min="1027" max="1027" width="2.42578125" style="2" customWidth="1"/>
    <col min="1028" max="1028" width="9" style="2" customWidth="1"/>
    <col min="1029" max="1029" width="1.5703125" style="2" customWidth="1"/>
    <col min="1030" max="1030" width="8.7109375" style="2" customWidth="1"/>
    <col min="1031" max="1031" width="1.5703125" style="2" customWidth="1"/>
    <col min="1032" max="1032" width="9.5703125" style="2" customWidth="1"/>
    <col min="1033" max="1033" width="2" style="2" customWidth="1"/>
    <col min="1034" max="1034" width="15.140625" style="2" customWidth="1"/>
    <col min="1035" max="1035" width="1.5703125" style="2" customWidth="1"/>
    <col min="1036" max="1036" width="6.7109375" style="2" customWidth="1"/>
    <col min="1037" max="1037" width="1.5703125" style="2" customWidth="1"/>
    <col min="1038" max="1038" width="6.7109375" style="2" customWidth="1"/>
    <col min="1039" max="1039" width="1.5703125" style="2" customWidth="1"/>
    <col min="1040" max="1040" width="6.7109375" style="2" customWidth="1"/>
    <col min="1041" max="1041" width="1.5703125" style="2" customWidth="1"/>
    <col min="1042" max="1042" width="6.7109375" style="2" customWidth="1"/>
    <col min="1043" max="1043" width="1.5703125" style="2" customWidth="1"/>
    <col min="1044" max="1044" width="6.7109375" style="2" customWidth="1"/>
    <col min="1045" max="1045" width="1.5703125" style="2" customWidth="1"/>
    <col min="1046" max="1046" width="3.5703125" style="2" customWidth="1"/>
    <col min="1047" max="1280" width="11.42578125" style="2"/>
    <col min="1281" max="1281" width="2.42578125" style="2" customWidth="1"/>
    <col min="1282" max="1282" width="17.140625" style="2" customWidth="1"/>
    <col min="1283" max="1283" width="2.42578125" style="2" customWidth="1"/>
    <col min="1284" max="1284" width="9" style="2" customWidth="1"/>
    <col min="1285" max="1285" width="1.5703125" style="2" customWidth="1"/>
    <col min="1286" max="1286" width="8.7109375" style="2" customWidth="1"/>
    <col min="1287" max="1287" width="1.5703125" style="2" customWidth="1"/>
    <col min="1288" max="1288" width="9.5703125" style="2" customWidth="1"/>
    <col min="1289" max="1289" width="2" style="2" customWidth="1"/>
    <col min="1290" max="1290" width="15.140625" style="2" customWidth="1"/>
    <col min="1291" max="1291" width="1.5703125" style="2" customWidth="1"/>
    <col min="1292" max="1292" width="6.7109375" style="2" customWidth="1"/>
    <col min="1293" max="1293" width="1.5703125" style="2" customWidth="1"/>
    <col min="1294" max="1294" width="6.7109375" style="2" customWidth="1"/>
    <col min="1295" max="1295" width="1.5703125" style="2" customWidth="1"/>
    <col min="1296" max="1296" width="6.7109375" style="2" customWidth="1"/>
    <col min="1297" max="1297" width="1.5703125" style="2" customWidth="1"/>
    <col min="1298" max="1298" width="6.7109375" style="2" customWidth="1"/>
    <col min="1299" max="1299" width="1.5703125" style="2" customWidth="1"/>
    <col min="1300" max="1300" width="6.7109375" style="2" customWidth="1"/>
    <col min="1301" max="1301" width="1.5703125" style="2" customWidth="1"/>
    <col min="1302" max="1302" width="3.5703125" style="2" customWidth="1"/>
    <col min="1303" max="1536" width="11.42578125" style="2"/>
    <col min="1537" max="1537" width="2.42578125" style="2" customWidth="1"/>
    <col min="1538" max="1538" width="17.140625" style="2" customWidth="1"/>
    <col min="1539" max="1539" width="2.42578125" style="2" customWidth="1"/>
    <col min="1540" max="1540" width="9" style="2" customWidth="1"/>
    <col min="1541" max="1541" width="1.5703125" style="2" customWidth="1"/>
    <col min="1542" max="1542" width="8.7109375" style="2" customWidth="1"/>
    <col min="1543" max="1543" width="1.5703125" style="2" customWidth="1"/>
    <col min="1544" max="1544" width="9.5703125" style="2" customWidth="1"/>
    <col min="1545" max="1545" width="2" style="2" customWidth="1"/>
    <col min="1546" max="1546" width="15.140625" style="2" customWidth="1"/>
    <col min="1547" max="1547" width="1.5703125" style="2" customWidth="1"/>
    <col min="1548" max="1548" width="6.7109375" style="2" customWidth="1"/>
    <col min="1549" max="1549" width="1.5703125" style="2" customWidth="1"/>
    <col min="1550" max="1550" width="6.7109375" style="2" customWidth="1"/>
    <col min="1551" max="1551" width="1.5703125" style="2" customWidth="1"/>
    <col min="1552" max="1552" width="6.7109375" style="2" customWidth="1"/>
    <col min="1553" max="1553" width="1.5703125" style="2" customWidth="1"/>
    <col min="1554" max="1554" width="6.7109375" style="2" customWidth="1"/>
    <col min="1555" max="1555" width="1.5703125" style="2" customWidth="1"/>
    <col min="1556" max="1556" width="6.7109375" style="2" customWidth="1"/>
    <col min="1557" max="1557" width="1.5703125" style="2" customWidth="1"/>
    <col min="1558" max="1558" width="3.5703125" style="2" customWidth="1"/>
    <col min="1559" max="1792" width="11.42578125" style="2"/>
    <col min="1793" max="1793" width="2.42578125" style="2" customWidth="1"/>
    <col min="1794" max="1794" width="17.140625" style="2" customWidth="1"/>
    <col min="1795" max="1795" width="2.42578125" style="2" customWidth="1"/>
    <col min="1796" max="1796" width="9" style="2" customWidth="1"/>
    <col min="1797" max="1797" width="1.5703125" style="2" customWidth="1"/>
    <col min="1798" max="1798" width="8.7109375" style="2" customWidth="1"/>
    <col min="1799" max="1799" width="1.5703125" style="2" customWidth="1"/>
    <col min="1800" max="1800" width="9.5703125" style="2" customWidth="1"/>
    <col min="1801" max="1801" width="2" style="2" customWidth="1"/>
    <col min="1802" max="1802" width="15.140625" style="2" customWidth="1"/>
    <col min="1803" max="1803" width="1.5703125" style="2" customWidth="1"/>
    <col min="1804" max="1804" width="6.7109375" style="2" customWidth="1"/>
    <col min="1805" max="1805" width="1.5703125" style="2" customWidth="1"/>
    <col min="1806" max="1806" width="6.7109375" style="2" customWidth="1"/>
    <col min="1807" max="1807" width="1.5703125" style="2" customWidth="1"/>
    <col min="1808" max="1808" width="6.7109375" style="2" customWidth="1"/>
    <col min="1809" max="1809" width="1.5703125" style="2" customWidth="1"/>
    <col min="1810" max="1810" width="6.7109375" style="2" customWidth="1"/>
    <col min="1811" max="1811" width="1.5703125" style="2" customWidth="1"/>
    <col min="1812" max="1812" width="6.7109375" style="2" customWidth="1"/>
    <col min="1813" max="1813" width="1.5703125" style="2" customWidth="1"/>
    <col min="1814" max="1814" width="3.5703125" style="2" customWidth="1"/>
    <col min="1815" max="2048" width="11.42578125" style="2"/>
    <col min="2049" max="2049" width="2.42578125" style="2" customWidth="1"/>
    <col min="2050" max="2050" width="17.140625" style="2" customWidth="1"/>
    <col min="2051" max="2051" width="2.42578125" style="2" customWidth="1"/>
    <col min="2052" max="2052" width="9" style="2" customWidth="1"/>
    <col min="2053" max="2053" width="1.5703125" style="2" customWidth="1"/>
    <col min="2054" max="2054" width="8.7109375" style="2" customWidth="1"/>
    <col min="2055" max="2055" width="1.5703125" style="2" customWidth="1"/>
    <col min="2056" max="2056" width="9.5703125" style="2" customWidth="1"/>
    <col min="2057" max="2057" width="2" style="2" customWidth="1"/>
    <col min="2058" max="2058" width="15.140625" style="2" customWidth="1"/>
    <col min="2059" max="2059" width="1.5703125" style="2" customWidth="1"/>
    <col min="2060" max="2060" width="6.7109375" style="2" customWidth="1"/>
    <col min="2061" max="2061" width="1.5703125" style="2" customWidth="1"/>
    <col min="2062" max="2062" width="6.7109375" style="2" customWidth="1"/>
    <col min="2063" max="2063" width="1.5703125" style="2" customWidth="1"/>
    <col min="2064" max="2064" width="6.7109375" style="2" customWidth="1"/>
    <col min="2065" max="2065" width="1.5703125" style="2" customWidth="1"/>
    <col min="2066" max="2066" width="6.7109375" style="2" customWidth="1"/>
    <col min="2067" max="2067" width="1.5703125" style="2" customWidth="1"/>
    <col min="2068" max="2068" width="6.7109375" style="2" customWidth="1"/>
    <col min="2069" max="2069" width="1.5703125" style="2" customWidth="1"/>
    <col min="2070" max="2070" width="3.5703125" style="2" customWidth="1"/>
    <col min="2071" max="2304" width="11.42578125" style="2"/>
    <col min="2305" max="2305" width="2.42578125" style="2" customWidth="1"/>
    <col min="2306" max="2306" width="17.140625" style="2" customWidth="1"/>
    <col min="2307" max="2307" width="2.42578125" style="2" customWidth="1"/>
    <col min="2308" max="2308" width="9" style="2" customWidth="1"/>
    <col min="2309" max="2309" width="1.5703125" style="2" customWidth="1"/>
    <col min="2310" max="2310" width="8.7109375" style="2" customWidth="1"/>
    <col min="2311" max="2311" width="1.5703125" style="2" customWidth="1"/>
    <col min="2312" max="2312" width="9.5703125" style="2" customWidth="1"/>
    <col min="2313" max="2313" width="2" style="2" customWidth="1"/>
    <col min="2314" max="2314" width="15.140625" style="2" customWidth="1"/>
    <col min="2315" max="2315" width="1.5703125" style="2" customWidth="1"/>
    <col min="2316" max="2316" width="6.7109375" style="2" customWidth="1"/>
    <col min="2317" max="2317" width="1.5703125" style="2" customWidth="1"/>
    <col min="2318" max="2318" width="6.7109375" style="2" customWidth="1"/>
    <col min="2319" max="2319" width="1.5703125" style="2" customWidth="1"/>
    <col min="2320" max="2320" width="6.7109375" style="2" customWidth="1"/>
    <col min="2321" max="2321" width="1.5703125" style="2" customWidth="1"/>
    <col min="2322" max="2322" width="6.7109375" style="2" customWidth="1"/>
    <col min="2323" max="2323" width="1.5703125" style="2" customWidth="1"/>
    <col min="2324" max="2324" width="6.7109375" style="2" customWidth="1"/>
    <col min="2325" max="2325" width="1.5703125" style="2" customWidth="1"/>
    <col min="2326" max="2326" width="3.5703125" style="2" customWidth="1"/>
    <col min="2327" max="2560" width="11.42578125" style="2"/>
    <col min="2561" max="2561" width="2.42578125" style="2" customWidth="1"/>
    <col min="2562" max="2562" width="17.140625" style="2" customWidth="1"/>
    <col min="2563" max="2563" width="2.42578125" style="2" customWidth="1"/>
    <col min="2564" max="2564" width="9" style="2" customWidth="1"/>
    <col min="2565" max="2565" width="1.5703125" style="2" customWidth="1"/>
    <col min="2566" max="2566" width="8.7109375" style="2" customWidth="1"/>
    <col min="2567" max="2567" width="1.5703125" style="2" customWidth="1"/>
    <col min="2568" max="2568" width="9.5703125" style="2" customWidth="1"/>
    <col min="2569" max="2569" width="2" style="2" customWidth="1"/>
    <col min="2570" max="2570" width="15.140625" style="2" customWidth="1"/>
    <col min="2571" max="2571" width="1.5703125" style="2" customWidth="1"/>
    <col min="2572" max="2572" width="6.7109375" style="2" customWidth="1"/>
    <col min="2573" max="2573" width="1.5703125" style="2" customWidth="1"/>
    <col min="2574" max="2574" width="6.7109375" style="2" customWidth="1"/>
    <col min="2575" max="2575" width="1.5703125" style="2" customWidth="1"/>
    <col min="2576" max="2576" width="6.7109375" style="2" customWidth="1"/>
    <col min="2577" max="2577" width="1.5703125" style="2" customWidth="1"/>
    <col min="2578" max="2578" width="6.7109375" style="2" customWidth="1"/>
    <col min="2579" max="2579" width="1.5703125" style="2" customWidth="1"/>
    <col min="2580" max="2580" width="6.7109375" style="2" customWidth="1"/>
    <col min="2581" max="2581" width="1.5703125" style="2" customWidth="1"/>
    <col min="2582" max="2582" width="3.5703125" style="2" customWidth="1"/>
    <col min="2583" max="2816" width="11.42578125" style="2"/>
    <col min="2817" max="2817" width="2.42578125" style="2" customWidth="1"/>
    <col min="2818" max="2818" width="17.140625" style="2" customWidth="1"/>
    <col min="2819" max="2819" width="2.42578125" style="2" customWidth="1"/>
    <col min="2820" max="2820" width="9" style="2" customWidth="1"/>
    <col min="2821" max="2821" width="1.5703125" style="2" customWidth="1"/>
    <col min="2822" max="2822" width="8.7109375" style="2" customWidth="1"/>
    <col min="2823" max="2823" width="1.5703125" style="2" customWidth="1"/>
    <col min="2824" max="2824" width="9.5703125" style="2" customWidth="1"/>
    <col min="2825" max="2825" width="2" style="2" customWidth="1"/>
    <col min="2826" max="2826" width="15.140625" style="2" customWidth="1"/>
    <col min="2827" max="2827" width="1.5703125" style="2" customWidth="1"/>
    <col min="2828" max="2828" width="6.7109375" style="2" customWidth="1"/>
    <col min="2829" max="2829" width="1.5703125" style="2" customWidth="1"/>
    <col min="2830" max="2830" width="6.7109375" style="2" customWidth="1"/>
    <col min="2831" max="2831" width="1.5703125" style="2" customWidth="1"/>
    <col min="2832" max="2832" width="6.7109375" style="2" customWidth="1"/>
    <col min="2833" max="2833" width="1.5703125" style="2" customWidth="1"/>
    <col min="2834" max="2834" width="6.7109375" style="2" customWidth="1"/>
    <col min="2835" max="2835" width="1.5703125" style="2" customWidth="1"/>
    <col min="2836" max="2836" width="6.7109375" style="2" customWidth="1"/>
    <col min="2837" max="2837" width="1.5703125" style="2" customWidth="1"/>
    <col min="2838" max="2838" width="3.5703125" style="2" customWidth="1"/>
    <col min="2839" max="3072" width="11.42578125" style="2"/>
    <col min="3073" max="3073" width="2.42578125" style="2" customWidth="1"/>
    <col min="3074" max="3074" width="17.140625" style="2" customWidth="1"/>
    <col min="3075" max="3075" width="2.42578125" style="2" customWidth="1"/>
    <col min="3076" max="3076" width="9" style="2" customWidth="1"/>
    <col min="3077" max="3077" width="1.5703125" style="2" customWidth="1"/>
    <col min="3078" max="3078" width="8.7109375" style="2" customWidth="1"/>
    <col min="3079" max="3079" width="1.5703125" style="2" customWidth="1"/>
    <col min="3080" max="3080" width="9.5703125" style="2" customWidth="1"/>
    <col min="3081" max="3081" width="2" style="2" customWidth="1"/>
    <col min="3082" max="3082" width="15.140625" style="2" customWidth="1"/>
    <col min="3083" max="3083" width="1.5703125" style="2" customWidth="1"/>
    <col min="3084" max="3084" width="6.7109375" style="2" customWidth="1"/>
    <col min="3085" max="3085" width="1.5703125" style="2" customWidth="1"/>
    <col min="3086" max="3086" width="6.7109375" style="2" customWidth="1"/>
    <col min="3087" max="3087" width="1.5703125" style="2" customWidth="1"/>
    <col min="3088" max="3088" width="6.7109375" style="2" customWidth="1"/>
    <col min="3089" max="3089" width="1.5703125" style="2" customWidth="1"/>
    <col min="3090" max="3090" width="6.7109375" style="2" customWidth="1"/>
    <col min="3091" max="3091" width="1.5703125" style="2" customWidth="1"/>
    <col min="3092" max="3092" width="6.7109375" style="2" customWidth="1"/>
    <col min="3093" max="3093" width="1.5703125" style="2" customWidth="1"/>
    <col min="3094" max="3094" width="3.5703125" style="2" customWidth="1"/>
    <col min="3095" max="3328" width="11.42578125" style="2"/>
    <col min="3329" max="3329" width="2.42578125" style="2" customWidth="1"/>
    <col min="3330" max="3330" width="17.140625" style="2" customWidth="1"/>
    <col min="3331" max="3331" width="2.42578125" style="2" customWidth="1"/>
    <col min="3332" max="3332" width="9" style="2" customWidth="1"/>
    <col min="3333" max="3333" width="1.5703125" style="2" customWidth="1"/>
    <col min="3334" max="3334" width="8.7109375" style="2" customWidth="1"/>
    <col min="3335" max="3335" width="1.5703125" style="2" customWidth="1"/>
    <col min="3336" max="3336" width="9.5703125" style="2" customWidth="1"/>
    <col min="3337" max="3337" width="2" style="2" customWidth="1"/>
    <col min="3338" max="3338" width="15.140625" style="2" customWidth="1"/>
    <col min="3339" max="3339" width="1.5703125" style="2" customWidth="1"/>
    <col min="3340" max="3340" width="6.7109375" style="2" customWidth="1"/>
    <col min="3341" max="3341" width="1.5703125" style="2" customWidth="1"/>
    <col min="3342" max="3342" width="6.7109375" style="2" customWidth="1"/>
    <col min="3343" max="3343" width="1.5703125" style="2" customWidth="1"/>
    <col min="3344" max="3344" width="6.7109375" style="2" customWidth="1"/>
    <col min="3345" max="3345" width="1.5703125" style="2" customWidth="1"/>
    <col min="3346" max="3346" width="6.7109375" style="2" customWidth="1"/>
    <col min="3347" max="3347" width="1.5703125" style="2" customWidth="1"/>
    <col min="3348" max="3348" width="6.7109375" style="2" customWidth="1"/>
    <col min="3349" max="3349" width="1.5703125" style="2" customWidth="1"/>
    <col min="3350" max="3350" width="3.5703125" style="2" customWidth="1"/>
    <col min="3351" max="3584" width="11.42578125" style="2"/>
    <col min="3585" max="3585" width="2.42578125" style="2" customWidth="1"/>
    <col min="3586" max="3586" width="17.140625" style="2" customWidth="1"/>
    <col min="3587" max="3587" width="2.42578125" style="2" customWidth="1"/>
    <col min="3588" max="3588" width="9" style="2" customWidth="1"/>
    <col min="3589" max="3589" width="1.5703125" style="2" customWidth="1"/>
    <col min="3590" max="3590" width="8.7109375" style="2" customWidth="1"/>
    <col min="3591" max="3591" width="1.5703125" style="2" customWidth="1"/>
    <col min="3592" max="3592" width="9.5703125" style="2" customWidth="1"/>
    <col min="3593" max="3593" width="2" style="2" customWidth="1"/>
    <col min="3594" max="3594" width="15.140625" style="2" customWidth="1"/>
    <col min="3595" max="3595" width="1.5703125" style="2" customWidth="1"/>
    <col min="3596" max="3596" width="6.7109375" style="2" customWidth="1"/>
    <col min="3597" max="3597" width="1.5703125" style="2" customWidth="1"/>
    <col min="3598" max="3598" width="6.7109375" style="2" customWidth="1"/>
    <col min="3599" max="3599" width="1.5703125" style="2" customWidth="1"/>
    <col min="3600" max="3600" width="6.7109375" style="2" customWidth="1"/>
    <col min="3601" max="3601" width="1.5703125" style="2" customWidth="1"/>
    <col min="3602" max="3602" width="6.7109375" style="2" customWidth="1"/>
    <col min="3603" max="3603" width="1.5703125" style="2" customWidth="1"/>
    <col min="3604" max="3604" width="6.7109375" style="2" customWidth="1"/>
    <col min="3605" max="3605" width="1.5703125" style="2" customWidth="1"/>
    <col min="3606" max="3606" width="3.5703125" style="2" customWidth="1"/>
    <col min="3607" max="3840" width="11.42578125" style="2"/>
    <col min="3841" max="3841" width="2.42578125" style="2" customWidth="1"/>
    <col min="3842" max="3842" width="17.140625" style="2" customWidth="1"/>
    <col min="3843" max="3843" width="2.42578125" style="2" customWidth="1"/>
    <col min="3844" max="3844" width="9" style="2" customWidth="1"/>
    <col min="3845" max="3845" width="1.5703125" style="2" customWidth="1"/>
    <col min="3846" max="3846" width="8.7109375" style="2" customWidth="1"/>
    <col min="3847" max="3847" width="1.5703125" style="2" customWidth="1"/>
    <col min="3848" max="3848" width="9.5703125" style="2" customWidth="1"/>
    <col min="3849" max="3849" width="2" style="2" customWidth="1"/>
    <col min="3850" max="3850" width="15.140625" style="2" customWidth="1"/>
    <col min="3851" max="3851" width="1.5703125" style="2" customWidth="1"/>
    <col min="3852" max="3852" width="6.7109375" style="2" customWidth="1"/>
    <col min="3853" max="3853" width="1.5703125" style="2" customWidth="1"/>
    <col min="3854" max="3854" width="6.7109375" style="2" customWidth="1"/>
    <col min="3855" max="3855" width="1.5703125" style="2" customWidth="1"/>
    <col min="3856" max="3856" width="6.7109375" style="2" customWidth="1"/>
    <col min="3857" max="3857" width="1.5703125" style="2" customWidth="1"/>
    <col min="3858" max="3858" width="6.7109375" style="2" customWidth="1"/>
    <col min="3859" max="3859" width="1.5703125" style="2" customWidth="1"/>
    <col min="3860" max="3860" width="6.7109375" style="2" customWidth="1"/>
    <col min="3861" max="3861" width="1.5703125" style="2" customWidth="1"/>
    <col min="3862" max="3862" width="3.5703125" style="2" customWidth="1"/>
    <col min="3863" max="4096" width="11.42578125" style="2"/>
    <col min="4097" max="4097" width="2.42578125" style="2" customWidth="1"/>
    <col min="4098" max="4098" width="17.140625" style="2" customWidth="1"/>
    <col min="4099" max="4099" width="2.42578125" style="2" customWidth="1"/>
    <col min="4100" max="4100" width="9" style="2" customWidth="1"/>
    <col min="4101" max="4101" width="1.5703125" style="2" customWidth="1"/>
    <col min="4102" max="4102" width="8.7109375" style="2" customWidth="1"/>
    <col min="4103" max="4103" width="1.5703125" style="2" customWidth="1"/>
    <col min="4104" max="4104" width="9.5703125" style="2" customWidth="1"/>
    <col min="4105" max="4105" width="2" style="2" customWidth="1"/>
    <col min="4106" max="4106" width="15.140625" style="2" customWidth="1"/>
    <col min="4107" max="4107" width="1.5703125" style="2" customWidth="1"/>
    <col min="4108" max="4108" width="6.7109375" style="2" customWidth="1"/>
    <col min="4109" max="4109" width="1.5703125" style="2" customWidth="1"/>
    <col min="4110" max="4110" width="6.7109375" style="2" customWidth="1"/>
    <col min="4111" max="4111" width="1.5703125" style="2" customWidth="1"/>
    <col min="4112" max="4112" width="6.7109375" style="2" customWidth="1"/>
    <col min="4113" max="4113" width="1.5703125" style="2" customWidth="1"/>
    <col min="4114" max="4114" width="6.7109375" style="2" customWidth="1"/>
    <col min="4115" max="4115" width="1.5703125" style="2" customWidth="1"/>
    <col min="4116" max="4116" width="6.7109375" style="2" customWidth="1"/>
    <col min="4117" max="4117" width="1.5703125" style="2" customWidth="1"/>
    <col min="4118" max="4118" width="3.5703125" style="2" customWidth="1"/>
    <col min="4119" max="4352" width="11.42578125" style="2"/>
    <col min="4353" max="4353" width="2.42578125" style="2" customWidth="1"/>
    <col min="4354" max="4354" width="17.140625" style="2" customWidth="1"/>
    <col min="4355" max="4355" width="2.42578125" style="2" customWidth="1"/>
    <col min="4356" max="4356" width="9" style="2" customWidth="1"/>
    <col min="4357" max="4357" width="1.5703125" style="2" customWidth="1"/>
    <col min="4358" max="4358" width="8.7109375" style="2" customWidth="1"/>
    <col min="4359" max="4359" width="1.5703125" style="2" customWidth="1"/>
    <col min="4360" max="4360" width="9.5703125" style="2" customWidth="1"/>
    <col min="4361" max="4361" width="2" style="2" customWidth="1"/>
    <col min="4362" max="4362" width="15.140625" style="2" customWidth="1"/>
    <col min="4363" max="4363" width="1.5703125" style="2" customWidth="1"/>
    <col min="4364" max="4364" width="6.7109375" style="2" customWidth="1"/>
    <col min="4365" max="4365" width="1.5703125" style="2" customWidth="1"/>
    <col min="4366" max="4366" width="6.7109375" style="2" customWidth="1"/>
    <col min="4367" max="4367" width="1.5703125" style="2" customWidth="1"/>
    <col min="4368" max="4368" width="6.7109375" style="2" customWidth="1"/>
    <col min="4369" max="4369" width="1.5703125" style="2" customWidth="1"/>
    <col min="4370" max="4370" width="6.7109375" style="2" customWidth="1"/>
    <col min="4371" max="4371" width="1.5703125" style="2" customWidth="1"/>
    <col min="4372" max="4372" width="6.7109375" style="2" customWidth="1"/>
    <col min="4373" max="4373" width="1.5703125" style="2" customWidth="1"/>
    <col min="4374" max="4374" width="3.5703125" style="2" customWidth="1"/>
    <col min="4375" max="4608" width="11.42578125" style="2"/>
    <col min="4609" max="4609" width="2.42578125" style="2" customWidth="1"/>
    <col min="4610" max="4610" width="17.140625" style="2" customWidth="1"/>
    <col min="4611" max="4611" width="2.42578125" style="2" customWidth="1"/>
    <col min="4612" max="4612" width="9" style="2" customWidth="1"/>
    <col min="4613" max="4613" width="1.5703125" style="2" customWidth="1"/>
    <col min="4614" max="4614" width="8.7109375" style="2" customWidth="1"/>
    <col min="4615" max="4615" width="1.5703125" style="2" customWidth="1"/>
    <col min="4616" max="4616" width="9.5703125" style="2" customWidth="1"/>
    <col min="4617" max="4617" width="2" style="2" customWidth="1"/>
    <col min="4618" max="4618" width="15.140625" style="2" customWidth="1"/>
    <col min="4619" max="4619" width="1.5703125" style="2" customWidth="1"/>
    <col min="4620" max="4620" width="6.7109375" style="2" customWidth="1"/>
    <col min="4621" max="4621" width="1.5703125" style="2" customWidth="1"/>
    <col min="4622" max="4622" width="6.7109375" style="2" customWidth="1"/>
    <col min="4623" max="4623" width="1.5703125" style="2" customWidth="1"/>
    <col min="4624" max="4624" width="6.7109375" style="2" customWidth="1"/>
    <col min="4625" max="4625" width="1.5703125" style="2" customWidth="1"/>
    <col min="4626" max="4626" width="6.7109375" style="2" customWidth="1"/>
    <col min="4627" max="4627" width="1.5703125" style="2" customWidth="1"/>
    <col min="4628" max="4628" width="6.7109375" style="2" customWidth="1"/>
    <col min="4629" max="4629" width="1.5703125" style="2" customWidth="1"/>
    <col min="4630" max="4630" width="3.5703125" style="2" customWidth="1"/>
    <col min="4631" max="4864" width="11.42578125" style="2"/>
    <col min="4865" max="4865" width="2.42578125" style="2" customWidth="1"/>
    <col min="4866" max="4866" width="17.140625" style="2" customWidth="1"/>
    <col min="4867" max="4867" width="2.42578125" style="2" customWidth="1"/>
    <col min="4868" max="4868" width="9" style="2" customWidth="1"/>
    <col min="4869" max="4869" width="1.5703125" style="2" customWidth="1"/>
    <col min="4870" max="4870" width="8.7109375" style="2" customWidth="1"/>
    <col min="4871" max="4871" width="1.5703125" style="2" customWidth="1"/>
    <col min="4872" max="4872" width="9.5703125" style="2" customWidth="1"/>
    <col min="4873" max="4873" width="2" style="2" customWidth="1"/>
    <col min="4874" max="4874" width="15.140625" style="2" customWidth="1"/>
    <col min="4875" max="4875" width="1.5703125" style="2" customWidth="1"/>
    <col min="4876" max="4876" width="6.7109375" style="2" customWidth="1"/>
    <col min="4877" max="4877" width="1.5703125" style="2" customWidth="1"/>
    <col min="4878" max="4878" width="6.7109375" style="2" customWidth="1"/>
    <col min="4879" max="4879" width="1.5703125" style="2" customWidth="1"/>
    <col min="4880" max="4880" width="6.7109375" style="2" customWidth="1"/>
    <col min="4881" max="4881" width="1.5703125" style="2" customWidth="1"/>
    <col min="4882" max="4882" width="6.7109375" style="2" customWidth="1"/>
    <col min="4883" max="4883" width="1.5703125" style="2" customWidth="1"/>
    <col min="4884" max="4884" width="6.7109375" style="2" customWidth="1"/>
    <col min="4885" max="4885" width="1.5703125" style="2" customWidth="1"/>
    <col min="4886" max="4886" width="3.5703125" style="2" customWidth="1"/>
    <col min="4887" max="5120" width="11.42578125" style="2"/>
    <col min="5121" max="5121" width="2.42578125" style="2" customWidth="1"/>
    <col min="5122" max="5122" width="17.140625" style="2" customWidth="1"/>
    <col min="5123" max="5123" width="2.42578125" style="2" customWidth="1"/>
    <col min="5124" max="5124" width="9" style="2" customWidth="1"/>
    <col min="5125" max="5125" width="1.5703125" style="2" customWidth="1"/>
    <col min="5126" max="5126" width="8.7109375" style="2" customWidth="1"/>
    <col min="5127" max="5127" width="1.5703125" style="2" customWidth="1"/>
    <col min="5128" max="5128" width="9.5703125" style="2" customWidth="1"/>
    <col min="5129" max="5129" width="2" style="2" customWidth="1"/>
    <col min="5130" max="5130" width="15.140625" style="2" customWidth="1"/>
    <col min="5131" max="5131" width="1.5703125" style="2" customWidth="1"/>
    <col min="5132" max="5132" width="6.7109375" style="2" customWidth="1"/>
    <col min="5133" max="5133" width="1.5703125" style="2" customWidth="1"/>
    <col min="5134" max="5134" width="6.7109375" style="2" customWidth="1"/>
    <col min="5135" max="5135" width="1.5703125" style="2" customWidth="1"/>
    <col min="5136" max="5136" width="6.7109375" style="2" customWidth="1"/>
    <col min="5137" max="5137" width="1.5703125" style="2" customWidth="1"/>
    <col min="5138" max="5138" width="6.7109375" style="2" customWidth="1"/>
    <col min="5139" max="5139" width="1.5703125" style="2" customWidth="1"/>
    <col min="5140" max="5140" width="6.7109375" style="2" customWidth="1"/>
    <col min="5141" max="5141" width="1.5703125" style="2" customWidth="1"/>
    <col min="5142" max="5142" width="3.5703125" style="2" customWidth="1"/>
    <col min="5143" max="5376" width="11.42578125" style="2"/>
    <col min="5377" max="5377" width="2.42578125" style="2" customWidth="1"/>
    <col min="5378" max="5378" width="17.140625" style="2" customWidth="1"/>
    <col min="5379" max="5379" width="2.42578125" style="2" customWidth="1"/>
    <col min="5380" max="5380" width="9" style="2" customWidth="1"/>
    <col min="5381" max="5381" width="1.5703125" style="2" customWidth="1"/>
    <col min="5382" max="5382" width="8.7109375" style="2" customWidth="1"/>
    <col min="5383" max="5383" width="1.5703125" style="2" customWidth="1"/>
    <col min="5384" max="5384" width="9.5703125" style="2" customWidth="1"/>
    <col min="5385" max="5385" width="2" style="2" customWidth="1"/>
    <col min="5386" max="5386" width="15.140625" style="2" customWidth="1"/>
    <col min="5387" max="5387" width="1.5703125" style="2" customWidth="1"/>
    <col min="5388" max="5388" width="6.7109375" style="2" customWidth="1"/>
    <col min="5389" max="5389" width="1.5703125" style="2" customWidth="1"/>
    <col min="5390" max="5390" width="6.7109375" style="2" customWidth="1"/>
    <col min="5391" max="5391" width="1.5703125" style="2" customWidth="1"/>
    <col min="5392" max="5392" width="6.7109375" style="2" customWidth="1"/>
    <col min="5393" max="5393" width="1.5703125" style="2" customWidth="1"/>
    <col min="5394" max="5394" width="6.7109375" style="2" customWidth="1"/>
    <col min="5395" max="5395" width="1.5703125" style="2" customWidth="1"/>
    <col min="5396" max="5396" width="6.7109375" style="2" customWidth="1"/>
    <col min="5397" max="5397" width="1.5703125" style="2" customWidth="1"/>
    <col min="5398" max="5398" width="3.5703125" style="2" customWidth="1"/>
    <col min="5399" max="5632" width="11.42578125" style="2"/>
    <col min="5633" max="5633" width="2.42578125" style="2" customWidth="1"/>
    <col min="5634" max="5634" width="17.140625" style="2" customWidth="1"/>
    <col min="5635" max="5635" width="2.42578125" style="2" customWidth="1"/>
    <col min="5636" max="5636" width="9" style="2" customWidth="1"/>
    <col min="5637" max="5637" width="1.5703125" style="2" customWidth="1"/>
    <col min="5638" max="5638" width="8.7109375" style="2" customWidth="1"/>
    <col min="5639" max="5639" width="1.5703125" style="2" customWidth="1"/>
    <col min="5640" max="5640" width="9.5703125" style="2" customWidth="1"/>
    <col min="5641" max="5641" width="2" style="2" customWidth="1"/>
    <col min="5642" max="5642" width="15.140625" style="2" customWidth="1"/>
    <col min="5643" max="5643" width="1.5703125" style="2" customWidth="1"/>
    <col min="5644" max="5644" width="6.7109375" style="2" customWidth="1"/>
    <col min="5645" max="5645" width="1.5703125" style="2" customWidth="1"/>
    <col min="5646" max="5646" width="6.7109375" style="2" customWidth="1"/>
    <col min="5647" max="5647" width="1.5703125" style="2" customWidth="1"/>
    <col min="5648" max="5648" width="6.7109375" style="2" customWidth="1"/>
    <col min="5649" max="5649" width="1.5703125" style="2" customWidth="1"/>
    <col min="5650" max="5650" width="6.7109375" style="2" customWidth="1"/>
    <col min="5651" max="5651" width="1.5703125" style="2" customWidth="1"/>
    <col min="5652" max="5652" width="6.7109375" style="2" customWidth="1"/>
    <col min="5653" max="5653" width="1.5703125" style="2" customWidth="1"/>
    <col min="5654" max="5654" width="3.5703125" style="2" customWidth="1"/>
    <col min="5655" max="5888" width="11.42578125" style="2"/>
    <col min="5889" max="5889" width="2.42578125" style="2" customWidth="1"/>
    <col min="5890" max="5890" width="17.140625" style="2" customWidth="1"/>
    <col min="5891" max="5891" width="2.42578125" style="2" customWidth="1"/>
    <col min="5892" max="5892" width="9" style="2" customWidth="1"/>
    <col min="5893" max="5893" width="1.5703125" style="2" customWidth="1"/>
    <col min="5894" max="5894" width="8.7109375" style="2" customWidth="1"/>
    <col min="5895" max="5895" width="1.5703125" style="2" customWidth="1"/>
    <col min="5896" max="5896" width="9.5703125" style="2" customWidth="1"/>
    <col min="5897" max="5897" width="2" style="2" customWidth="1"/>
    <col min="5898" max="5898" width="15.140625" style="2" customWidth="1"/>
    <col min="5899" max="5899" width="1.5703125" style="2" customWidth="1"/>
    <col min="5900" max="5900" width="6.7109375" style="2" customWidth="1"/>
    <col min="5901" max="5901" width="1.5703125" style="2" customWidth="1"/>
    <col min="5902" max="5902" width="6.7109375" style="2" customWidth="1"/>
    <col min="5903" max="5903" width="1.5703125" style="2" customWidth="1"/>
    <col min="5904" max="5904" width="6.7109375" style="2" customWidth="1"/>
    <col min="5905" max="5905" width="1.5703125" style="2" customWidth="1"/>
    <col min="5906" max="5906" width="6.7109375" style="2" customWidth="1"/>
    <col min="5907" max="5907" width="1.5703125" style="2" customWidth="1"/>
    <col min="5908" max="5908" width="6.7109375" style="2" customWidth="1"/>
    <col min="5909" max="5909" width="1.5703125" style="2" customWidth="1"/>
    <col min="5910" max="5910" width="3.5703125" style="2" customWidth="1"/>
    <col min="5911" max="6144" width="11.42578125" style="2"/>
    <col min="6145" max="6145" width="2.42578125" style="2" customWidth="1"/>
    <col min="6146" max="6146" width="17.140625" style="2" customWidth="1"/>
    <col min="6147" max="6147" width="2.42578125" style="2" customWidth="1"/>
    <col min="6148" max="6148" width="9" style="2" customWidth="1"/>
    <col min="6149" max="6149" width="1.5703125" style="2" customWidth="1"/>
    <col min="6150" max="6150" width="8.7109375" style="2" customWidth="1"/>
    <col min="6151" max="6151" width="1.5703125" style="2" customWidth="1"/>
    <col min="6152" max="6152" width="9.5703125" style="2" customWidth="1"/>
    <col min="6153" max="6153" width="2" style="2" customWidth="1"/>
    <col min="6154" max="6154" width="15.140625" style="2" customWidth="1"/>
    <col min="6155" max="6155" width="1.5703125" style="2" customWidth="1"/>
    <col min="6156" max="6156" width="6.7109375" style="2" customWidth="1"/>
    <col min="6157" max="6157" width="1.5703125" style="2" customWidth="1"/>
    <col min="6158" max="6158" width="6.7109375" style="2" customWidth="1"/>
    <col min="6159" max="6159" width="1.5703125" style="2" customWidth="1"/>
    <col min="6160" max="6160" width="6.7109375" style="2" customWidth="1"/>
    <col min="6161" max="6161" width="1.5703125" style="2" customWidth="1"/>
    <col min="6162" max="6162" width="6.7109375" style="2" customWidth="1"/>
    <col min="6163" max="6163" width="1.5703125" style="2" customWidth="1"/>
    <col min="6164" max="6164" width="6.7109375" style="2" customWidth="1"/>
    <col min="6165" max="6165" width="1.5703125" style="2" customWidth="1"/>
    <col min="6166" max="6166" width="3.5703125" style="2" customWidth="1"/>
    <col min="6167" max="6400" width="11.42578125" style="2"/>
    <col min="6401" max="6401" width="2.42578125" style="2" customWidth="1"/>
    <col min="6402" max="6402" width="17.140625" style="2" customWidth="1"/>
    <col min="6403" max="6403" width="2.42578125" style="2" customWidth="1"/>
    <col min="6404" max="6404" width="9" style="2" customWidth="1"/>
    <col min="6405" max="6405" width="1.5703125" style="2" customWidth="1"/>
    <col min="6406" max="6406" width="8.7109375" style="2" customWidth="1"/>
    <col min="6407" max="6407" width="1.5703125" style="2" customWidth="1"/>
    <col min="6408" max="6408" width="9.5703125" style="2" customWidth="1"/>
    <col min="6409" max="6409" width="2" style="2" customWidth="1"/>
    <col min="6410" max="6410" width="15.140625" style="2" customWidth="1"/>
    <col min="6411" max="6411" width="1.5703125" style="2" customWidth="1"/>
    <col min="6412" max="6412" width="6.7109375" style="2" customWidth="1"/>
    <col min="6413" max="6413" width="1.5703125" style="2" customWidth="1"/>
    <col min="6414" max="6414" width="6.7109375" style="2" customWidth="1"/>
    <col min="6415" max="6415" width="1.5703125" style="2" customWidth="1"/>
    <col min="6416" max="6416" width="6.7109375" style="2" customWidth="1"/>
    <col min="6417" max="6417" width="1.5703125" style="2" customWidth="1"/>
    <col min="6418" max="6418" width="6.7109375" style="2" customWidth="1"/>
    <col min="6419" max="6419" width="1.5703125" style="2" customWidth="1"/>
    <col min="6420" max="6420" width="6.7109375" style="2" customWidth="1"/>
    <col min="6421" max="6421" width="1.5703125" style="2" customWidth="1"/>
    <col min="6422" max="6422" width="3.5703125" style="2" customWidth="1"/>
    <col min="6423" max="6656" width="11.42578125" style="2"/>
    <col min="6657" max="6657" width="2.42578125" style="2" customWidth="1"/>
    <col min="6658" max="6658" width="17.140625" style="2" customWidth="1"/>
    <col min="6659" max="6659" width="2.42578125" style="2" customWidth="1"/>
    <col min="6660" max="6660" width="9" style="2" customWidth="1"/>
    <col min="6661" max="6661" width="1.5703125" style="2" customWidth="1"/>
    <col min="6662" max="6662" width="8.7109375" style="2" customWidth="1"/>
    <col min="6663" max="6663" width="1.5703125" style="2" customWidth="1"/>
    <col min="6664" max="6664" width="9.5703125" style="2" customWidth="1"/>
    <col min="6665" max="6665" width="2" style="2" customWidth="1"/>
    <col min="6666" max="6666" width="15.140625" style="2" customWidth="1"/>
    <col min="6667" max="6667" width="1.5703125" style="2" customWidth="1"/>
    <col min="6668" max="6668" width="6.7109375" style="2" customWidth="1"/>
    <col min="6669" max="6669" width="1.5703125" style="2" customWidth="1"/>
    <col min="6670" max="6670" width="6.7109375" style="2" customWidth="1"/>
    <col min="6671" max="6671" width="1.5703125" style="2" customWidth="1"/>
    <col min="6672" max="6672" width="6.7109375" style="2" customWidth="1"/>
    <col min="6673" max="6673" width="1.5703125" style="2" customWidth="1"/>
    <col min="6674" max="6674" width="6.7109375" style="2" customWidth="1"/>
    <col min="6675" max="6675" width="1.5703125" style="2" customWidth="1"/>
    <col min="6676" max="6676" width="6.7109375" style="2" customWidth="1"/>
    <col min="6677" max="6677" width="1.5703125" style="2" customWidth="1"/>
    <col min="6678" max="6678" width="3.5703125" style="2" customWidth="1"/>
    <col min="6679" max="6912" width="11.42578125" style="2"/>
    <col min="6913" max="6913" width="2.42578125" style="2" customWidth="1"/>
    <col min="6914" max="6914" width="17.140625" style="2" customWidth="1"/>
    <col min="6915" max="6915" width="2.42578125" style="2" customWidth="1"/>
    <col min="6916" max="6916" width="9" style="2" customWidth="1"/>
    <col min="6917" max="6917" width="1.5703125" style="2" customWidth="1"/>
    <col min="6918" max="6918" width="8.7109375" style="2" customWidth="1"/>
    <col min="6919" max="6919" width="1.5703125" style="2" customWidth="1"/>
    <col min="6920" max="6920" width="9.5703125" style="2" customWidth="1"/>
    <col min="6921" max="6921" width="2" style="2" customWidth="1"/>
    <col min="6922" max="6922" width="15.140625" style="2" customWidth="1"/>
    <col min="6923" max="6923" width="1.5703125" style="2" customWidth="1"/>
    <col min="6924" max="6924" width="6.7109375" style="2" customWidth="1"/>
    <col min="6925" max="6925" width="1.5703125" style="2" customWidth="1"/>
    <col min="6926" max="6926" width="6.7109375" style="2" customWidth="1"/>
    <col min="6927" max="6927" width="1.5703125" style="2" customWidth="1"/>
    <col min="6928" max="6928" width="6.7109375" style="2" customWidth="1"/>
    <col min="6929" max="6929" width="1.5703125" style="2" customWidth="1"/>
    <col min="6930" max="6930" width="6.7109375" style="2" customWidth="1"/>
    <col min="6931" max="6931" width="1.5703125" style="2" customWidth="1"/>
    <col min="6932" max="6932" width="6.7109375" style="2" customWidth="1"/>
    <col min="6933" max="6933" width="1.5703125" style="2" customWidth="1"/>
    <col min="6934" max="6934" width="3.5703125" style="2" customWidth="1"/>
    <col min="6935" max="7168" width="11.42578125" style="2"/>
    <col min="7169" max="7169" width="2.42578125" style="2" customWidth="1"/>
    <col min="7170" max="7170" width="17.140625" style="2" customWidth="1"/>
    <col min="7171" max="7171" width="2.42578125" style="2" customWidth="1"/>
    <col min="7172" max="7172" width="9" style="2" customWidth="1"/>
    <col min="7173" max="7173" width="1.5703125" style="2" customWidth="1"/>
    <col min="7174" max="7174" width="8.7109375" style="2" customWidth="1"/>
    <col min="7175" max="7175" width="1.5703125" style="2" customWidth="1"/>
    <col min="7176" max="7176" width="9.5703125" style="2" customWidth="1"/>
    <col min="7177" max="7177" width="2" style="2" customWidth="1"/>
    <col min="7178" max="7178" width="15.140625" style="2" customWidth="1"/>
    <col min="7179" max="7179" width="1.5703125" style="2" customWidth="1"/>
    <col min="7180" max="7180" width="6.7109375" style="2" customWidth="1"/>
    <col min="7181" max="7181" width="1.5703125" style="2" customWidth="1"/>
    <col min="7182" max="7182" width="6.7109375" style="2" customWidth="1"/>
    <col min="7183" max="7183" width="1.5703125" style="2" customWidth="1"/>
    <col min="7184" max="7184" width="6.7109375" style="2" customWidth="1"/>
    <col min="7185" max="7185" width="1.5703125" style="2" customWidth="1"/>
    <col min="7186" max="7186" width="6.7109375" style="2" customWidth="1"/>
    <col min="7187" max="7187" width="1.5703125" style="2" customWidth="1"/>
    <col min="7188" max="7188" width="6.7109375" style="2" customWidth="1"/>
    <col min="7189" max="7189" width="1.5703125" style="2" customWidth="1"/>
    <col min="7190" max="7190" width="3.5703125" style="2" customWidth="1"/>
    <col min="7191" max="7424" width="11.42578125" style="2"/>
    <col min="7425" max="7425" width="2.42578125" style="2" customWidth="1"/>
    <col min="7426" max="7426" width="17.140625" style="2" customWidth="1"/>
    <col min="7427" max="7427" width="2.42578125" style="2" customWidth="1"/>
    <col min="7428" max="7428" width="9" style="2" customWidth="1"/>
    <col min="7429" max="7429" width="1.5703125" style="2" customWidth="1"/>
    <col min="7430" max="7430" width="8.7109375" style="2" customWidth="1"/>
    <col min="7431" max="7431" width="1.5703125" style="2" customWidth="1"/>
    <col min="7432" max="7432" width="9.5703125" style="2" customWidth="1"/>
    <col min="7433" max="7433" width="2" style="2" customWidth="1"/>
    <col min="7434" max="7434" width="15.140625" style="2" customWidth="1"/>
    <col min="7435" max="7435" width="1.5703125" style="2" customWidth="1"/>
    <col min="7436" max="7436" width="6.7109375" style="2" customWidth="1"/>
    <col min="7437" max="7437" width="1.5703125" style="2" customWidth="1"/>
    <col min="7438" max="7438" width="6.7109375" style="2" customWidth="1"/>
    <col min="7439" max="7439" width="1.5703125" style="2" customWidth="1"/>
    <col min="7440" max="7440" width="6.7109375" style="2" customWidth="1"/>
    <col min="7441" max="7441" width="1.5703125" style="2" customWidth="1"/>
    <col min="7442" max="7442" width="6.7109375" style="2" customWidth="1"/>
    <col min="7443" max="7443" width="1.5703125" style="2" customWidth="1"/>
    <col min="7444" max="7444" width="6.7109375" style="2" customWidth="1"/>
    <col min="7445" max="7445" width="1.5703125" style="2" customWidth="1"/>
    <col min="7446" max="7446" width="3.5703125" style="2" customWidth="1"/>
    <col min="7447" max="7680" width="11.42578125" style="2"/>
    <col min="7681" max="7681" width="2.42578125" style="2" customWidth="1"/>
    <col min="7682" max="7682" width="17.140625" style="2" customWidth="1"/>
    <col min="7683" max="7683" width="2.42578125" style="2" customWidth="1"/>
    <col min="7684" max="7684" width="9" style="2" customWidth="1"/>
    <col min="7685" max="7685" width="1.5703125" style="2" customWidth="1"/>
    <col min="7686" max="7686" width="8.7109375" style="2" customWidth="1"/>
    <col min="7687" max="7687" width="1.5703125" style="2" customWidth="1"/>
    <col min="7688" max="7688" width="9.5703125" style="2" customWidth="1"/>
    <col min="7689" max="7689" width="2" style="2" customWidth="1"/>
    <col min="7690" max="7690" width="15.140625" style="2" customWidth="1"/>
    <col min="7691" max="7691" width="1.5703125" style="2" customWidth="1"/>
    <col min="7692" max="7692" width="6.7109375" style="2" customWidth="1"/>
    <col min="7693" max="7693" width="1.5703125" style="2" customWidth="1"/>
    <col min="7694" max="7694" width="6.7109375" style="2" customWidth="1"/>
    <col min="7695" max="7695" width="1.5703125" style="2" customWidth="1"/>
    <col min="7696" max="7696" width="6.7109375" style="2" customWidth="1"/>
    <col min="7697" max="7697" width="1.5703125" style="2" customWidth="1"/>
    <col min="7698" max="7698" width="6.7109375" style="2" customWidth="1"/>
    <col min="7699" max="7699" width="1.5703125" style="2" customWidth="1"/>
    <col min="7700" max="7700" width="6.7109375" style="2" customWidth="1"/>
    <col min="7701" max="7701" width="1.5703125" style="2" customWidth="1"/>
    <col min="7702" max="7702" width="3.5703125" style="2" customWidth="1"/>
    <col min="7703" max="7936" width="11.42578125" style="2"/>
    <col min="7937" max="7937" width="2.42578125" style="2" customWidth="1"/>
    <col min="7938" max="7938" width="17.140625" style="2" customWidth="1"/>
    <col min="7939" max="7939" width="2.42578125" style="2" customWidth="1"/>
    <col min="7940" max="7940" width="9" style="2" customWidth="1"/>
    <col min="7941" max="7941" width="1.5703125" style="2" customWidth="1"/>
    <col min="7942" max="7942" width="8.7109375" style="2" customWidth="1"/>
    <col min="7943" max="7943" width="1.5703125" style="2" customWidth="1"/>
    <col min="7944" max="7944" width="9.5703125" style="2" customWidth="1"/>
    <col min="7945" max="7945" width="2" style="2" customWidth="1"/>
    <col min="7946" max="7946" width="15.140625" style="2" customWidth="1"/>
    <col min="7947" max="7947" width="1.5703125" style="2" customWidth="1"/>
    <col min="7948" max="7948" width="6.7109375" style="2" customWidth="1"/>
    <col min="7949" max="7949" width="1.5703125" style="2" customWidth="1"/>
    <col min="7950" max="7950" width="6.7109375" style="2" customWidth="1"/>
    <col min="7951" max="7951" width="1.5703125" style="2" customWidth="1"/>
    <col min="7952" max="7952" width="6.7109375" style="2" customWidth="1"/>
    <col min="7953" max="7953" width="1.5703125" style="2" customWidth="1"/>
    <col min="7954" max="7954" width="6.7109375" style="2" customWidth="1"/>
    <col min="7955" max="7955" width="1.5703125" style="2" customWidth="1"/>
    <col min="7956" max="7956" width="6.7109375" style="2" customWidth="1"/>
    <col min="7957" max="7957" width="1.5703125" style="2" customWidth="1"/>
    <col min="7958" max="7958" width="3.5703125" style="2" customWidth="1"/>
    <col min="7959" max="8192" width="11.42578125" style="2"/>
    <col min="8193" max="8193" width="2.42578125" style="2" customWidth="1"/>
    <col min="8194" max="8194" width="17.140625" style="2" customWidth="1"/>
    <col min="8195" max="8195" width="2.42578125" style="2" customWidth="1"/>
    <col min="8196" max="8196" width="9" style="2" customWidth="1"/>
    <col min="8197" max="8197" width="1.5703125" style="2" customWidth="1"/>
    <col min="8198" max="8198" width="8.7109375" style="2" customWidth="1"/>
    <col min="8199" max="8199" width="1.5703125" style="2" customWidth="1"/>
    <col min="8200" max="8200" width="9.5703125" style="2" customWidth="1"/>
    <col min="8201" max="8201" width="2" style="2" customWidth="1"/>
    <col min="8202" max="8202" width="15.140625" style="2" customWidth="1"/>
    <col min="8203" max="8203" width="1.5703125" style="2" customWidth="1"/>
    <col min="8204" max="8204" width="6.7109375" style="2" customWidth="1"/>
    <col min="8205" max="8205" width="1.5703125" style="2" customWidth="1"/>
    <col min="8206" max="8206" width="6.7109375" style="2" customWidth="1"/>
    <col min="8207" max="8207" width="1.5703125" style="2" customWidth="1"/>
    <col min="8208" max="8208" width="6.7109375" style="2" customWidth="1"/>
    <col min="8209" max="8209" width="1.5703125" style="2" customWidth="1"/>
    <col min="8210" max="8210" width="6.7109375" style="2" customWidth="1"/>
    <col min="8211" max="8211" width="1.5703125" style="2" customWidth="1"/>
    <col min="8212" max="8212" width="6.7109375" style="2" customWidth="1"/>
    <col min="8213" max="8213" width="1.5703125" style="2" customWidth="1"/>
    <col min="8214" max="8214" width="3.5703125" style="2" customWidth="1"/>
    <col min="8215" max="8448" width="11.42578125" style="2"/>
    <col min="8449" max="8449" width="2.42578125" style="2" customWidth="1"/>
    <col min="8450" max="8450" width="17.140625" style="2" customWidth="1"/>
    <col min="8451" max="8451" width="2.42578125" style="2" customWidth="1"/>
    <col min="8452" max="8452" width="9" style="2" customWidth="1"/>
    <col min="8453" max="8453" width="1.5703125" style="2" customWidth="1"/>
    <col min="8454" max="8454" width="8.7109375" style="2" customWidth="1"/>
    <col min="8455" max="8455" width="1.5703125" style="2" customWidth="1"/>
    <col min="8456" max="8456" width="9.5703125" style="2" customWidth="1"/>
    <col min="8457" max="8457" width="2" style="2" customWidth="1"/>
    <col min="8458" max="8458" width="15.140625" style="2" customWidth="1"/>
    <col min="8459" max="8459" width="1.5703125" style="2" customWidth="1"/>
    <col min="8460" max="8460" width="6.7109375" style="2" customWidth="1"/>
    <col min="8461" max="8461" width="1.5703125" style="2" customWidth="1"/>
    <col min="8462" max="8462" width="6.7109375" style="2" customWidth="1"/>
    <col min="8463" max="8463" width="1.5703125" style="2" customWidth="1"/>
    <col min="8464" max="8464" width="6.7109375" style="2" customWidth="1"/>
    <col min="8465" max="8465" width="1.5703125" style="2" customWidth="1"/>
    <col min="8466" max="8466" width="6.7109375" style="2" customWidth="1"/>
    <col min="8467" max="8467" width="1.5703125" style="2" customWidth="1"/>
    <col min="8468" max="8468" width="6.7109375" style="2" customWidth="1"/>
    <col min="8469" max="8469" width="1.5703125" style="2" customWidth="1"/>
    <col min="8470" max="8470" width="3.5703125" style="2" customWidth="1"/>
    <col min="8471" max="8704" width="11.42578125" style="2"/>
    <col min="8705" max="8705" width="2.42578125" style="2" customWidth="1"/>
    <col min="8706" max="8706" width="17.140625" style="2" customWidth="1"/>
    <col min="8707" max="8707" width="2.42578125" style="2" customWidth="1"/>
    <col min="8708" max="8708" width="9" style="2" customWidth="1"/>
    <col min="8709" max="8709" width="1.5703125" style="2" customWidth="1"/>
    <col min="8710" max="8710" width="8.7109375" style="2" customWidth="1"/>
    <col min="8711" max="8711" width="1.5703125" style="2" customWidth="1"/>
    <col min="8712" max="8712" width="9.5703125" style="2" customWidth="1"/>
    <col min="8713" max="8713" width="2" style="2" customWidth="1"/>
    <col min="8714" max="8714" width="15.140625" style="2" customWidth="1"/>
    <col min="8715" max="8715" width="1.5703125" style="2" customWidth="1"/>
    <col min="8716" max="8716" width="6.7109375" style="2" customWidth="1"/>
    <col min="8717" max="8717" width="1.5703125" style="2" customWidth="1"/>
    <col min="8718" max="8718" width="6.7109375" style="2" customWidth="1"/>
    <col min="8719" max="8719" width="1.5703125" style="2" customWidth="1"/>
    <col min="8720" max="8720" width="6.7109375" style="2" customWidth="1"/>
    <col min="8721" max="8721" width="1.5703125" style="2" customWidth="1"/>
    <col min="8722" max="8722" width="6.7109375" style="2" customWidth="1"/>
    <col min="8723" max="8723" width="1.5703125" style="2" customWidth="1"/>
    <col min="8724" max="8724" width="6.7109375" style="2" customWidth="1"/>
    <col min="8725" max="8725" width="1.5703125" style="2" customWidth="1"/>
    <col min="8726" max="8726" width="3.5703125" style="2" customWidth="1"/>
    <col min="8727" max="8960" width="11.42578125" style="2"/>
    <col min="8961" max="8961" width="2.42578125" style="2" customWidth="1"/>
    <col min="8962" max="8962" width="17.140625" style="2" customWidth="1"/>
    <col min="8963" max="8963" width="2.42578125" style="2" customWidth="1"/>
    <col min="8964" max="8964" width="9" style="2" customWidth="1"/>
    <col min="8965" max="8965" width="1.5703125" style="2" customWidth="1"/>
    <col min="8966" max="8966" width="8.7109375" style="2" customWidth="1"/>
    <col min="8967" max="8967" width="1.5703125" style="2" customWidth="1"/>
    <col min="8968" max="8968" width="9.5703125" style="2" customWidth="1"/>
    <col min="8969" max="8969" width="2" style="2" customWidth="1"/>
    <col min="8970" max="8970" width="15.140625" style="2" customWidth="1"/>
    <col min="8971" max="8971" width="1.5703125" style="2" customWidth="1"/>
    <col min="8972" max="8972" width="6.7109375" style="2" customWidth="1"/>
    <col min="8973" max="8973" width="1.5703125" style="2" customWidth="1"/>
    <col min="8974" max="8974" width="6.7109375" style="2" customWidth="1"/>
    <col min="8975" max="8975" width="1.5703125" style="2" customWidth="1"/>
    <col min="8976" max="8976" width="6.7109375" style="2" customWidth="1"/>
    <col min="8977" max="8977" width="1.5703125" style="2" customWidth="1"/>
    <col min="8978" max="8978" width="6.7109375" style="2" customWidth="1"/>
    <col min="8979" max="8979" width="1.5703125" style="2" customWidth="1"/>
    <col min="8980" max="8980" width="6.7109375" style="2" customWidth="1"/>
    <col min="8981" max="8981" width="1.5703125" style="2" customWidth="1"/>
    <col min="8982" max="8982" width="3.5703125" style="2" customWidth="1"/>
    <col min="8983" max="9216" width="11.42578125" style="2"/>
    <col min="9217" max="9217" width="2.42578125" style="2" customWidth="1"/>
    <col min="9218" max="9218" width="17.140625" style="2" customWidth="1"/>
    <col min="9219" max="9219" width="2.42578125" style="2" customWidth="1"/>
    <col min="9220" max="9220" width="9" style="2" customWidth="1"/>
    <col min="9221" max="9221" width="1.5703125" style="2" customWidth="1"/>
    <col min="9222" max="9222" width="8.7109375" style="2" customWidth="1"/>
    <col min="9223" max="9223" width="1.5703125" style="2" customWidth="1"/>
    <col min="9224" max="9224" width="9.5703125" style="2" customWidth="1"/>
    <col min="9225" max="9225" width="2" style="2" customWidth="1"/>
    <col min="9226" max="9226" width="15.140625" style="2" customWidth="1"/>
    <col min="9227" max="9227" width="1.5703125" style="2" customWidth="1"/>
    <col min="9228" max="9228" width="6.7109375" style="2" customWidth="1"/>
    <col min="9229" max="9229" width="1.5703125" style="2" customWidth="1"/>
    <col min="9230" max="9230" width="6.7109375" style="2" customWidth="1"/>
    <col min="9231" max="9231" width="1.5703125" style="2" customWidth="1"/>
    <col min="9232" max="9232" width="6.7109375" style="2" customWidth="1"/>
    <col min="9233" max="9233" width="1.5703125" style="2" customWidth="1"/>
    <col min="9234" max="9234" width="6.7109375" style="2" customWidth="1"/>
    <col min="9235" max="9235" width="1.5703125" style="2" customWidth="1"/>
    <col min="9236" max="9236" width="6.7109375" style="2" customWidth="1"/>
    <col min="9237" max="9237" width="1.5703125" style="2" customWidth="1"/>
    <col min="9238" max="9238" width="3.5703125" style="2" customWidth="1"/>
    <col min="9239" max="9472" width="11.42578125" style="2"/>
    <col min="9473" max="9473" width="2.42578125" style="2" customWidth="1"/>
    <col min="9474" max="9474" width="17.140625" style="2" customWidth="1"/>
    <col min="9475" max="9475" width="2.42578125" style="2" customWidth="1"/>
    <col min="9476" max="9476" width="9" style="2" customWidth="1"/>
    <col min="9477" max="9477" width="1.5703125" style="2" customWidth="1"/>
    <col min="9478" max="9478" width="8.7109375" style="2" customWidth="1"/>
    <col min="9479" max="9479" width="1.5703125" style="2" customWidth="1"/>
    <col min="9480" max="9480" width="9.5703125" style="2" customWidth="1"/>
    <col min="9481" max="9481" width="2" style="2" customWidth="1"/>
    <col min="9482" max="9482" width="15.140625" style="2" customWidth="1"/>
    <col min="9483" max="9483" width="1.5703125" style="2" customWidth="1"/>
    <col min="9484" max="9484" width="6.7109375" style="2" customWidth="1"/>
    <col min="9485" max="9485" width="1.5703125" style="2" customWidth="1"/>
    <col min="9486" max="9486" width="6.7109375" style="2" customWidth="1"/>
    <col min="9487" max="9487" width="1.5703125" style="2" customWidth="1"/>
    <col min="9488" max="9488" width="6.7109375" style="2" customWidth="1"/>
    <col min="9489" max="9489" width="1.5703125" style="2" customWidth="1"/>
    <col min="9490" max="9490" width="6.7109375" style="2" customWidth="1"/>
    <col min="9491" max="9491" width="1.5703125" style="2" customWidth="1"/>
    <col min="9492" max="9492" width="6.7109375" style="2" customWidth="1"/>
    <col min="9493" max="9493" width="1.5703125" style="2" customWidth="1"/>
    <col min="9494" max="9494" width="3.5703125" style="2" customWidth="1"/>
    <col min="9495" max="9728" width="11.42578125" style="2"/>
    <col min="9729" max="9729" width="2.42578125" style="2" customWidth="1"/>
    <col min="9730" max="9730" width="17.140625" style="2" customWidth="1"/>
    <col min="9731" max="9731" width="2.42578125" style="2" customWidth="1"/>
    <col min="9732" max="9732" width="9" style="2" customWidth="1"/>
    <col min="9733" max="9733" width="1.5703125" style="2" customWidth="1"/>
    <col min="9734" max="9734" width="8.7109375" style="2" customWidth="1"/>
    <col min="9735" max="9735" width="1.5703125" style="2" customWidth="1"/>
    <col min="9736" max="9736" width="9.5703125" style="2" customWidth="1"/>
    <col min="9737" max="9737" width="2" style="2" customWidth="1"/>
    <col min="9738" max="9738" width="15.140625" style="2" customWidth="1"/>
    <col min="9739" max="9739" width="1.5703125" style="2" customWidth="1"/>
    <col min="9740" max="9740" width="6.7109375" style="2" customWidth="1"/>
    <col min="9741" max="9741" width="1.5703125" style="2" customWidth="1"/>
    <col min="9742" max="9742" width="6.7109375" style="2" customWidth="1"/>
    <col min="9743" max="9743" width="1.5703125" style="2" customWidth="1"/>
    <col min="9744" max="9744" width="6.7109375" style="2" customWidth="1"/>
    <col min="9745" max="9745" width="1.5703125" style="2" customWidth="1"/>
    <col min="9746" max="9746" width="6.7109375" style="2" customWidth="1"/>
    <col min="9747" max="9747" width="1.5703125" style="2" customWidth="1"/>
    <col min="9748" max="9748" width="6.7109375" style="2" customWidth="1"/>
    <col min="9749" max="9749" width="1.5703125" style="2" customWidth="1"/>
    <col min="9750" max="9750" width="3.5703125" style="2" customWidth="1"/>
    <col min="9751" max="9984" width="11.42578125" style="2"/>
    <col min="9985" max="9985" width="2.42578125" style="2" customWidth="1"/>
    <col min="9986" max="9986" width="17.140625" style="2" customWidth="1"/>
    <col min="9987" max="9987" width="2.42578125" style="2" customWidth="1"/>
    <col min="9988" max="9988" width="9" style="2" customWidth="1"/>
    <col min="9989" max="9989" width="1.5703125" style="2" customWidth="1"/>
    <col min="9990" max="9990" width="8.7109375" style="2" customWidth="1"/>
    <col min="9991" max="9991" width="1.5703125" style="2" customWidth="1"/>
    <col min="9992" max="9992" width="9.5703125" style="2" customWidth="1"/>
    <col min="9993" max="9993" width="2" style="2" customWidth="1"/>
    <col min="9994" max="9994" width="15.140625" style="2" customWidth="1"/>
    <col min="9995" max="9995" width="1.5703125" style="2" customWidth="1"/>
    <col min="9996" max="9996" width="6.7109375" style="2" customWidth="1"/>
    <col min="9997" max="9997" width="1.5703125" style="2" customWidth="1"/>
    <col min="9998" max="9998" width="6.7109375" style="2" customWidth="1"/>
    <col min="9999" max="9999" width="1.5703125" style="2" customWidth="1"/>
    <col min="10000" max="10000" width="6.7109375" style="2" customWidth="1"/>
    <col min="10001" max="10001" width="1.5703125" style="2" customWidth="1"/>
    <col min="10002" max="10002" width="6.7109375" style="2" customWidth="1"/>
    <col min="10003" max="10003" width="1.5703125" style="2" customWidth="1"/>
    <col min="10004" max="10004" width="6.7109375" style="2" customWidth="1"/>
    <col min="10005" max="10005" width="1.5703125" style="2" customWidth="1"/>
    <col min="10006" max="10006" width="3.5703125" style="2" customWidth="1"/>
    <col min="10007" max="10240" width="11.42578125" style="2"/>
    <col min="10241" max="10241" width="2.42578125" style="2" customWidth="1"/>
    <col min="10242" max="10242" width="17.140625" style="2" customWidth="1"/>
    <col min="10243" max="10243" width="2.42578125" style="2" customWidth="1"/>
    <col min="10244" max="10244" width="9" style="2" customWidth="1"/>
    <col min="10245" max="10245" width="1.5703125" style="2" customWidth="1"/>
    <col min="10246" max="10246" width="8.7109375" style="2" customWidth="1"/>
    <col min="10247" max="10247" width="1.5703125" style="2" customWidth="1"/>
    <col min="10248" max="10248" width="9.5703125" style="2" customWidth="1"/>
    <col min="10249" max="10249" width="2" style="2" customWidth="1"/>
    <col min="10250" max="10250" width="15.140625" style="2" customWidth="1"/>
    <col min="10251" max="10251" width="1.5703125" style="2" customWidth="1"/>
    <col min="10252" max="10252" width="6.7109375" style="2" customWidth="1"/>
    <col min="10253" max="10253" width="1.5703125" style="2" customWidth="1"/>
    <col min="10254" max="10254" width="6.7109375" style="2" customWidth="1"/>
    <col min="10255" max="10255" width="1.5703125" style="2" customWidth="1"/>
    <col min="10256" max="10256" width="6.7109375" style="2" customWidth="1"/>
    <col min="10257" max="10257" width="1.5703125" style="2" customWidth="1"/>
    <col min="10258" max="10258" width="6.7109375" style="2" customWidth="1"/>
    <col min="10259" max="10259" width="1.5703125" style="2" customWidth="1"/>
    <col min="10260" max="10260" width="6.7109375" style="2" customWidth="1"/>
    <col min="10261" max="10261" width="1.5703125" style="2" customWidth="1"/>
    <col min="10262" max="10262" width="3.5703125" style="2" customWidth="1"/>
    <col min="10263" max="10496" width="11.42578125" style="2"/>
    <col min="10497" max="10497" width="2.42578125" style="2" customWidth="1"/>
    <col min="10498" max="10498" width="17.140625" style="2" customWidth="1"/>
    <col min="10499" max="10499" width="2.42578125" style="2" customWidth="1"/>
    <col min="10500" max="10500" width="9" style="2" customWidth="1"/>
    <col min="10501" max="10501" width="1.5703125" style="2" customWidth="1"/>
    <col min="10502" max="10502" width="8.7109375" style="2" customWidth="1"/>
    <col min="10503" max="10503" width="1.5703125" style="2" customWidth="1"/>
    <col min="10504" max="10504" width="9.5703125" style="2" customWidth="1"/>
    <col min="10505" max="10505" width="2" style="2" customWidth="1"/>
    <col min="10506" max="10506" width="15.140625" style="2" customWidth="1"/>
    <col min="10507" max="10507" width="1.5703125" style="2" customWidth="1"/>
    <col min="10508" max="10508" width="6.7109375" style="2" customWidth="1"/>
    <col min="10509" max="10509" width="1.5703125" style="2" customWidth="1"/>
    <col min="10510" max="10510" width="6.7109375" style="2" customWidth="1"/>
    <col min="10511" max="10511" width="1.5703125" style="2" customWidth="1"/>
    <col min="10512" max="10512" width="6.7109375" style="2" customWidth="1"/>
    <col min="10513" max="10513" width="1.5703125" style="2" customWidth="1"/>
    <col min="10514" max="10514" width="6.7109375" style="2" customWidth="1"/>
    <col min="10515" max="10515" width="1.5703125" style="2" customWidth="1"/>
    <col min="10516" max="10516" width="6.7109375" style="2" customWidth="1"/>
    <col min="10517" max="10517" width="1.5703125" style="2" customWidth="1"/>
    <col min="10518" max="10518" width="3.5703125" style="2" customWidth="1"/>
    <col min="10519" max="10752" width="11.42578125" style="2"/>
    <col min="10753" max="10753" width="2.42578125" style="2" customWidth="1"/>
    <col min="10754" max="10754" width="17.140625" style="2" customWidth="1"/>
    <col min="10755" max="10755" width="2.42578125" style="2" customWidth="1"/>
    <col min="10756" max="10756" width="9" style="2" customWidth="1"/>
    <col min="10757" max="10757" width="1.5703125" style="2" customWidth="1"/>
    <col min="10758" max="10758" width="8.7109375" style="2" customWidth="1"/>
    <col min="10759" max="10759" width="1.5703125" style="2" customWidth="1"/>
    <col min="10760" max="10760" width="9.5703125" style="2" customWidth="1"/>
    <col min="10761" max="10761" width="2" style="2" customWidth="1"/>
    <col min="10762" max="10762" width="15.140625" style="2" customWidth="1"/>
    <col min="10763" max="10763" width="1.5703125" style="2" customWidth="1"/>
    <col min="10764" max="10764" width="6.7109375" style="2" customWidth="1"/>
    <col min="10765" max="10765" width="1.5703125" style="2" customWidth="1"/>
    <col min="10766" max="10766" width="6.7109375" style="2" customWidth="1"/>
    <col min="10767" max="10767" width="1.5703125" style="2" customWidth="1"/>
    <col min="10768" max="10768" width="6.7109375" style="2" customWidth="1"/>
    <col min="10769" max="10769" width="1.5703125" style="2" customWidth="1"/>
    <col min="10770" max="10770" width="6.7109375" style="2" customWidth="1"/>
    <col min="10771" max="10771" width="1.5703125" style="2" customWidth="1"/>
    <col min="10772" max="10772" width="6.7109375" style="2" customWidth="1"/>
    <col min="10773" max="10773" width="1.5703125" style="2" customWidth="1"/>
    <col min="10774" max="10774" width="3.5703125" style="2" customWidth="1"/>
    <col min="10775" max="11008" width="11.42578125" style="2"/>
    <col min="11009" max="11009" width="2.42578125" style="2" customWidth="1"/>
    <col min="11010" max="11010" width="17.140625" style="2" customWidth="1"/>
    <col min="11011" max="11011" width="2.42578125" style="2" customWidth="1"/>
    <col min="11012" max="11012" width="9" style="2" customWidth="1"/>
    <col min="11013" max="11013" width="1.5703125" style="2" customWidth="1"/>
    <col min="11014" max="11014" width="8.7109375" style="2" customWidth="1"/>
    <col min="11015" max="11015" width="1.5703125" style="2" customWidth="1"/>
    <col min="11016" max="11016" width="9.5703125" style="2" customWidth="1"/>
    <col min="11017" max="11017" width="2" style="2" customWidth="1"/>
    <col min="11018" max="11018" width="15.140625" style="2" customWidth="1"/>
    <col min="11019" max="11019" width="1.5703125" style="2" customWidth="1"/>
    <col min="11020" max="11020" width="6.7109375" style="2" customWidth="1"/>
    <col min="11021" max="11021" width="1.5703125" style="2" customWidth="1"/>
    <col min="11022" max="11022" width="6.7109375" style="2" customWidth="1"/>
    <col min="11023" max="11023" width="1.5703125" style="2" customWidth="1"/>
    <col min="11024" max="11024" width="6.7109375" style="2" customWidth="1"/>
    <col min="11025" max="11025" width="1.5703125" style="2" customWidth="1"/>
    <col min="11026" max="11026" width="6.7109375" style="2" customWidth="1"/>
    <col min="11027" max="11027" width="1.5703125" style="2" customWidth="1"/>
    <col min="11028" max="11028" width="6.7109375" style="2" customWidth="1"/>
    <col min="11029" max="11029" width="1.5703125" style="2" customWidth="1"/>
    <col min="11030" max="11030" width="3.5703125" style="2" customWidth="1"/>
    <col min="11031" max="11264" width="11.42578125" style="2"/>
    <col min="11265" max="11265" width="2.42578125" style="2" customWidth="1"/>
    <col min="11266" max="11266" width="17.140625" style="2" customWidth="1"/>
    <col min="11267" max="11267" width="2.42578125" style="2" customWidth="1"/>
    <col min="11268" max="11268" width="9" style="2" customWidth="1"/>
    <col min="11269" max="11269" width="1.5703125" style="2" customWidth="1"/>
    <col min="11270" max="11270" width="8.7109375" style="2" customWidth="1"/>
    <col min="11271" max="11271" width="1.5703125" style="2" customWidth="1"/>
    <col min="11272" max="11272" width="9.5703125" style="2" customWidth="1"/>
    <col min="11273" max="11273" width="2" style="2" customWidth="1"/>
    <col min="11274" max="11274" width="15.140625" style="2" customWidth="1"/>
    <col min="11275" max="11275" width="1.5703125" style="2" customWidth="1"/>
    <col min="11276" max="11276" width="6.7109375" style="2" customWidth="1"/>
    <col min="11277" max="11277" width="1.5703125" style="2" customWidth="1"/>
    <col min="11278" max="11278" width="6.7109375" style="2" customWidth="1"/>
    <col min="11279" max="11279" width="1.5703125" style="2" customWidth="1"/>
    <col min="11280" max="11280" width="6.7109375" style="2" customWidth="1"/>
    <col min="11281" max="11281" width="1.5703125" style="2" customWidth="1"/>
    <col min="11282" max="11282" width="6.7109375" style="2" customWidth="1"/>
    <col min="11283" max="11283" width="1.5703125" style="2" customWidth="1"/>
    <col min="11284" max="11284" width="6.7109375" style="2" customWidth="1"/>
    <col min="11285" max="11285" width="1.5703125" style="2" customWidth="1"/>
    <col min="11286" max="11286" width="3.5703125" style="2" customWidth="1"/>
    <col min="11287" max="11520" width="11.42578125" style="2"/>
    <col min="11521" max="11521" width="2.42578125" style="2" customWidth="1"/>
    <col min="11522" max="11522" width="17.140625" style="2" customWidth="1"/>
    <col min="11523" max="11523" width="2.42578125" style="2" customWidth="1"/>
    <col min="11524" max="11524" width="9" style="2" customWidth="1"/>
    <col min="11525" max="11525" width="1.5703125" style="2" customWidth="1"/>
    <col min="11526" max="11526" width="8.7109375" style="2" customWidth="1"/>
    <col min="11527" max="11527" width="1.5703125" style="2" customWidth="1"/>
    <col min="11528" max="11528" width="9.5703125" style="2" customWidth="1"/>
    <col min="11529" max="11529" width="2" style="2" customWidth="1"/>
    <col min="11530" max="11530" width="15.140625" style="2" customWidth="1"/>
    <col min="11531" max="11531" width="1.5703125" style="2" customWidth="1"/>
    <col min="11532" max="11532" width="6.7109375" style="2" customWidth="1"/>
    <col min="11533" max="11533" width="1.5703125" style="2" customWidth="1"/>
    <col min="11534" max="11534" width="6.7109375" style="2" customWidth="1"/>
    <col min="11535" max="11535" width="1.5703125" style="2" customWidth="1"/>
    <col min="11536" max="11536" width="6.7109375" style="2" customWidth="1"/>
    <col min="11537" max="11537" width="1.5703125" style="2" customWidth="1"/>
    <col min="11538" max="11538" width="6.7109375" style="2" customWidth="1"/>
    <col min="11539" max="11539" width="1.5703125" style="2" customWidth="1"/>
    <col min="11540" max="11540" width="6.7109375" style="2" customWidth="1"/>
    <col min="11541" max="11541" width="1.5703125" style="2" customWidth="1"/>
    <col min="11542" max="11542" width="3.5703125" style="2" customWidth="1"/>
    <col min="11543" max="11776" width="11.42578125" style="2"/>
    <col min="11777" max="11777" width="2.42578125" style="2" customWidth="1"/>
    <col min="11778" max="11778" width="17.140625" style="2" customWidth="1"/>
    <col min="11779" max="11779" width="2.42578125" style="2" customWidth="1"/>
    <col min="11780" max="11780" width="9" style="2" customWidth="1"/>
    <col min="11781" max="11781" width="1.5703125" style="2" customWidth="1"/>
    <col min="11782" max="11782" width="8.7109375" style="2" customWidth="1"/>
    <col min="11783" max="11783" width="1.5703125" style="2" customWidth="1"/>
    <col min="11784" max="11784" width="9.5703125" style="2" customWidth="1"/>
    <col min="11785" max="11785" width="2" style="2" customWidth="1"/>
    <col min="11786" max="11786" width="15.140625" style="2" customWidth="1"/>
    <col min="11787" max="11787" width="1.5703125" style="2" customWidth="1"/>
    <col min="11788" max="11788" width="6.7109375" style="2" customWidth="1"/>
    <col min="11789" max="11789" width="1.5703125" style="2" customWidth="1"/>
    <col min="11790" max="11790" width="6.7109375" style="2" customWidth="1"/>
    <col min="11791" max="11791" width="1.5703125" style="2" customWidth="1"/>
    <col min="11792" max="11792" width="6.7109375" style="2" customWidth="1"/>
    <col min="11793" max="11793" width="1.5703125" style="2" customWidth="1"/>
    <col min="11794" max="11794" width="6.7109375" style="2" customWidth="1"/>
    <col min="11795" max="11795" width="1.5703125" style="2" customWidth="1"/>
    <col min="11796" max="11796" width="6.7109375" style="2" customWidth="1"/>
    <col min="11797" max="11797" width="1.5703125" style="2" customWidth="1"/>
    <col min="11798" max="11798" width="3.5703125" style="2" customWidth="1"/>
    <col min="11799" max="12032" width="11.42578125" style="2"/>
    <col min="12033" max="12033" width="2.42578125" style="2" customWidth="1"/>
    <col min="12034" max="12034" width="17.140625" style="2" customWidth="1"/>
    <col min="12035" max="12035" width="2.42578125" style="2" customWidth="1"/>
    <col min="12036" max="12036" width="9" style="2" customWidth="1"/>
    <col min="12037" max="12037" width="1.5703125" style="2" customWidth="1"/>
    <col min="12038" max="12038" width="8.7109375" style="2" customWidth="1"/>
    <col min="12039" max="12039" width="1.5703125" style="2" customWidth="1"/>
    <col min="12040" max="12040" width="9.5703125" style="2" customWidth="1"/>
    <col min="12041" max="12041" width="2" style="2" customWidth="1"/>
    <col min="12042" max="12042" width="15.140625" style="2" customWidth="1"/>
    <col min="12043" max="12043" width="1.5703125" style="2" customWidth="1"/>
    <col min="12044" max="12044" width="6.7109375" style="2" customWidth="1"/>
    <col min="12045" max="12045" width="1.5703125" style="2" customWidth="1"/>
    <col min="12046" max="12046" width="6.7109375" style="2" customWidth="1"/>
    <col min="12047" max="12047" width="1.5703125" style="2" customWidth="1"/>
    <col min="12048" max="12048" width="6.7109375" style="2" customWidth="1"/>
    <col min="12049" max="12049" width="1.5703125" style="2" customWidth="1"/>
    <col min="12050" max="12050" width="6.7109375" style="2" customWidth="1"/>
    <col min="12051" max="12051" width="1.5703125" style="2" customWidth="1"/>
    <col min="12052" max="12052" width="6.7109375" style="2" customWidth="1"/>
    <col min="12053" max="12053" width="1.5703125" style="2" customWidth="1"/>
    <col min="12054" max="12054" width="3.5703125" style="2" customWidth="1"/>
    <col min="12055" max="12288" width="11.42578125" style="2"/>
    <col min="12289" max="12289" width="2.42578125" style="2" customWidth="1"/>
    <col min="12290" max="12290" width="17.140625" style="2" customWidth="1"/>
    <col min="12291" max="12291" width="2.42578125" style="2" customWidth="1"/>
    <col min="12292" max="12292" width="9" style="2" customWidth="1"/>
    <col min="12293" max="12293" width="1.5703125" style="2" customWidth="1"/>
    <col min="12294" max="12294" width="8.7109375" style="2" customWidth="1"/>
    <col min="12295" max="12295" width="1.5703125" style="2" customWidth="1"/>
    <col min="12296" max="12296" width="9.5703125" style="2" customWidth="1"/>
    <col min="12297" max="12297" width="2" style="2" customWidth="1"/>
    <col min="12298" max="12298" width="15.140625" style="2" customWidth="1"/>
    <col min="12299" max="12299" width="1.5703125" style="2" customWidth="1"/>
    <col min="12300" max="12300" width="6.7109375" style="2" customWidth="1"/>
    <col min="12301" max="12301" width="1.5703125" style="2" customWidth="1"/>
    <col min="12302" max="12302" width="6.7109375" style="2" customWidth="1"/>
    <col min="12303" max="12303" width="1.5703125" style="2" customWidth="1"/>
    <col min="12304" max="12304" width="6.7109375" style="2" customWidth="1"/>
    <col min="12305" max="12305" width="1.5703125" style="2" customWidth="1"/>
    <col min="12306" max="12306" width="6.7109375" style="2" customWidth="1"/>
    <col min="12307" max="12307" width="1.5703125" style="2" customWidth="1"/>
    <col min="12308" max="12308" width="6.7109375" style="2" customWidth="1"/>
    <col min="12309" max="12309" width="1.5703125" style="2" customWidth="1"/>
    <col min="12310" max="12310" width="3.5703125" style="2" customWidth="1"/>
    <col min="12311" max="12544" width="11.42578125" style="2"/>
    <col min="12545" max="12545" width="2.42578125" style="2" customWidth="1"/>
    <col min="12546" max="12546" width="17.140625" style="2" customWidth="1"/>
    <col min="12547" max="12547" width="2.42578125" style="2" customWidth="1"/>
    <col min="12548" max="12548" width="9" style="2" customWidth="1"/>
    <col min="12549" max="12549" width="1.5703125" style="2" customWidth="1"/>
    <col min="12550" max="12550" width="8.7109375" style="2" customWidth="1"/>
    <col min="12551" max="12551" width="1.5703125" style="2" customWidth="1"/>
    <col min="12552" max="12552" width="9.5703125" style="2" customWidth="1"/>
    <col min="12553" max="12553" width="2" style="2" customWidth="1"/>
    <col min="12554" max="12554" width="15.140625" style="2" customWidth="1"/>
    <col min="12555" max="12555" width="1.5703125" style="2" customWidth="1"/>
    <col min="12556" max="12556" width="6.7109375" style="2" customWidth="1"/>
    <col min="12557" max="12557" width="1.5703125" style="2" customWidth="1"/>
    <col min="12558" max="12558" width="6.7109375" style="2" customWidth="1"/>
    <col min="12559" max="12559" width="1.5703125" style="2" customWidth="1"/>
    <col min="12560" max="12560" width="6.7109375" style="2" customWidth="1"/>
    <col min="12561" max="12561" width="1.5703125" style="2" customWidth="1"/>
    <col min="12562" max="12562" width="6.7109375" style="2" customWidth="1"/>
    <col min="12563" max="12563" width="1.5703125" style="2" customWidth="1"/>
    <col min="12564" max="12564" width="6.7109375" style="2" customWidth="1"/>
    <col min="12565" max="12565" width="1.5703125" style="2" customWidth="1"/>
    <col min="12566" max="12566" width="3.5703125" style="2" customWidth="1"/>
    <col min="12567" max="12800" width="11.42578125" style="2"/>
    <col min="12801" max="12801" width="2.42578125" style="2" customWidth="1"/>
    <col min="12802" max="12802" width="17.140625" style="2" customWidth="1"/>
    <col min="12803" max="12803" width="2.42578125" style="2" customWidth="1"/>
    <col min="12804" max="12804" width="9" style="2" customWidth="1"/>
    <col min="12805" max="12805" width="1.5703125" style="2" customWidth="1"/>
    <col min="12806" max="12806" width="8.7109375" style="2" customWidth="1"/>
    <col min="12807" max="12807" width="1.5703125" style="2" customWidth="1"/>
    <col min="12808" max="12808" width="9.5703125" style="2" customWidth="1"/>
    <col min="12809" max="12809" width="2" style="2" customWidth="1"/>
    <col min="12810" max="12810" width="15.140625" style="2" customWidth="1"/>
    <col min="12811" max="12811" width="1.5703125" style="2" customWidth="1"/>
    <col min="12812" max="12812" width="6.7109375" style="2" customWidth="1"/>
    <col min="12813" max="12813" width="1.5703125" style="2" customWidth="1"/>
    <col min="12814" max="12814" width="6.7109375" style="2" customWidth="1"/>
    <col min="12815" max="12815" width="1.5703125" style="2" customWidth="1"/>
    <col min="12816" max="12816" width="6.7109375" style="2" customWidth="1"/>
    <col min="12817" max="12817" width="1.5703125" style="2" customWidth="1"/>
    <col min="12818" max="12818" width="6.7109375" style="2" customWidth="1"/>
    <col min="12819" max="12819" width="1.5703125" style="2" customWidth="1"/>
    <col min="12820" max="12820" width="6.7109375" style="2" customWidth="1"/>
    <col min="12821" max="12821" width="1.5703125" style="2" customWidth="1"/>
    <col min="12822" max="12822" width="3.5703125" style="2" customWidth="1"/>
    <col min="12823" max="13056" width="11.42578125" style="2"/>
    <col min="13057" max="13057" width="2.42578125" style="2" customWidth="1"/>
    <col min="13058" max="13058" width="17.140625" style="2" customWidth="1"/>
    <col min="13059" max="13059" width="2.42578125" style="2" customWidth="1"/>
    <col min="13060" max="13060" width="9" style="2" customWidth="1"/>
    <col min="13061" max="13061" width="1.5703125" style="2" customWidth="1"/>
    <col min="13062" max="13062" width="8.7109375" style="2" customWidth="1"/>
    <col min="13063" max="13063" width="1.5703125" style="2" customWidth="1"/>
    <col min="13064" max="13064" width="9.5703125" style="2" customWidth="1"/>
    <col min="13065" max="13065" width="2" style="2" customWidth="1"/>
    <col min="13066" max="13066" width="15.140625" style="2" customWidth="1"/>
    <col min="13067" max="13067" width="1.5703125" style="2" customWidth="1"/>
    <col min="13068" max="13068" width="6.7109375" style="2" customWidth="1"/>
    <col min="13069" max="13069" width="1.5703125" style="2" customWidth="1"/>
    <col min="13070" max="13070" width="6.7109375" style="2" customWidth="1"/>
    <col min="13071" max="13071" width="1.5703125" style="2" customWidth="1"/>
    <col min="13072" max="13072" width="6.7109375" style="2" customWidth="1"/>
    <col min="13073" max="13073" width="1.5703125" style="2" customWidth="1"/>
    <col min="13074" max="13074" width="6.7109375" style="2" customWidth="1"/>
    <col min="13075" max="13075" width="1.5703125" style="2" customWidth="1"/>
    <col min="13076" max="13076" width="6.7109375" style="2" customWidth="1"/>
    <col min="13077" max="13077" width="1.5703125" style="2" customWidth="1"/>
    <col min="13078" max="13078" width="3.5703125" style="2" customWidth="1"/>
    <col min="13079" max="13312" width="11.42578125" style="2"/>
    <col min="13313" max="13313" width="2.42578125" style="2" customWidth="1"/>
    <col min="13314" max="13314" width="17.140625" style="2" customWidth="1"/>
    <col min="13315" max="13315" width="2.42578125" style="2" customWidth="1"/>
    <col min="13316" max="13316" width="9" style="2" customWidth="1"/>
    <col min="13317" max="13317" width="1.5703125" style="2" customWidth="1"/>
    <col min="13318" max="13318" width="8.7109375" style="2" customWidth="1"/>
    <col min="13319" max="13319" width="1.5703125" style="2" customWidth="1"/>
    <col min="13320" max="13320" width="9.5703125" style="2" customWidth="1"/>
    <col min="13321" max="13321" width="2" style="2" customWidth="1"/>
    <col min="13322" max="13322" width="15.140625" style="2" customWidth="1"/>
    <col min="13323" max="13323" width="1.5703125" style="2" customWidth="1"/>
    <col min="13324" max="13324" width="6.7109375" style="2" customWidth="1"/>
    <col min="13325" max="13325" width="1.5703125" style="2" customWidth="1"/>
    <col min="13326" max="13326" width="6.7109375" style="2" customWidth="1"/>
    <col min="13327" max="13327" width="1.5703125" style="2" customWidth="1"/>
    <col min="13328" max="13328" width="6.7109375" style="2" customWidth="1"/>
    <col min="13329" max="13329" width="1.5703125" style="2" customWidth="1"/>
    <col min="13330" max="13330" width="6.7109375" style="2" customWidth="1"/>
    <col min="13331" max="13331" width="1.5703125" style="2" customWidth="1"/>
    <col min="13332" max="13332" width="6.7109375" style="2" customWidth="1"/>
    <col min="13333" max="13333" width="1.5703125" style="2" customWidth="1"/>
    <col min="13334" max="13334" width="3.5703125" style="2" customWidth="1"/>
    <col min="13335" max="13568" width="11.42578125" style="2"/>
    <col min="13569" max="13569" width="2.42578125" style="2" customWidth="1"/>
    <col min="13570" max="13570" width="17.140625" style="2" customWidth="1"/>
    <col min="13571" max="13571" width="2.42578125" style="2" customWidth="1"/>
    <col min="13572" max="13572" width="9" style="2" customWidth="1"/>
    <col min="13573" max="13573" width="1.5703125" style="2" customWidth="1"/>
    <col min="13574" max="13574" width="8.7109375" style="2" customWidth="1"/>
    <col min="13575" max="13575" width="1.5703125" style="2" customWidth="1"/>
    <col min="13576" max="13576" width="9.5703125" style="2" customWidth="1"/>
    <col min="13577" max="13577" width="2" style="2" customWidth="1"/>
    <col min="13578" max="13578" width="15.140625" style="2" customWidth="1"/>
    <col min="13579" max="13579" width="1.5703125" style="2" customWidth="1"/>
    <col min="13580" max="13580" width="6.7109375" style="2" customWidth="1"/>
    <col min="13581" max="13581" width="1.5703125" style="2" customWidth="1"/>
    <col min="13582" max="13582" width="6.7109375" style="2" customWidth="1"/>
    <col min="13583" max="13583" width="1.5703125" style="2" customWidth="1"/>
    <col min="13584" max="13584" width="6.7109375" style="2" customWidth="1"/>
    <col min="13585" max="13585" width="1.5703125" style="2" customWidth="1"/>
    <col min="13586" max="13586" width="6.7109375" style="2" customWidth="1"/>
    <col min="13587" max="13587" width="1.5703125" style="2" customWidth="1"/>
    <col min="13588" max="13588" width="6.7109375" style="2" customWidth="1"/>
    <col min="13589" max="13589" width="1.5703125" style="2" customWidth="1"/>
    <col min="13590" max="13590" width="3.5703125" style="2" customWidth="1"/>
    <col min="13591" max="13824" width="11.42578125" style="2"/>
    <col min="13825" max="13825" width="2.42578125" style="2" customWidth="1"/>
    <col min="13826" max="13826" width="17.140625" style="2" customWidth="1"/>
    <col min="13827" max="13827" width="2.42578125" style="2" customWidth="1"/>
    <col min="13828" max="13828" width="9" style="2" customWidth="1"/>
    <col min="13829" max="13829" width="1.5703125" style="2" customWidth="1"/>
    <col min="13830" max="13830" width="8.7109375" style="2" customWidth="1"/>
    <col min="13831" max="13831" width="1.5703125" style="2" customWidth="1"/>
    <col min="13832" max="13832" width="9.5703125" style="2" customWidth="1"/>
    <col min="13833" max="13833" width="2" style="2" customWidth="1"/>
    <col min="13834" max="13834" width="15.140625" style="2" customWidth="1"/>
    <col min="13835" max="13835" width="1.5703125" style="2" customWidth="1"/>
    <col min="13836" max="13836" width="6.7109375" style="2" customWidth="1"/>
    <col min="13837" max="13837" width="1.5703125" style="2" customWidth="1"/>
    <col min="13838" max="13838" width="6.7109375" style="2" customWidth="1"/>
    <col min="13839" max="13839" width="1.5703125" style="2" customWidth="1"/>
    <col min="13840" max="13840" width="6.7109375" style="2" customWidth="1"/>
    <col min="13841" max="13841" width="1.5703125" style="2" customWidth="1"/>
    <col min="13842" max="13842" width="6.7109375" style="2" customWidth="1"/>
    <col min="13843" max="13843" width="1.5703125" style="2" customWidth="1"/>
    <col min="13844" max="13844" width="6.7109375" style="2" customWidth="1"/>
    <col min="13845" max="13845" width="1.5703125" style="2" customWidth="1"/>
    <col min="13846" max="13846" width="3.5703125" style="2" customWidth="1"/>
    <col min="13847" max="14080" width="11.42578125" style="2"/>
    <col min="14081" max="14081" width="2.42578125" style="2" customWidth="1"/>
    <col min="14082" max="14082" width="17.140625" style="2" customWidth="1"/>
    <col min="14083" max="14083" width="2.42578125" style="2" customWidth="1"/>
    <col min="14084" max="14084" width="9" style="2" customWidth="1"/>
    <col min="14085" max="14085" width="1.5703125" style="2" customWidth="1"/>
    <col min="14086" max="14086" width="8.7109375" style="2" customWidth="1"/>
    <col min="14087" max="14087" width="1.5703125" style="2" customWidth="1"/>
    <col min="14088" max="14088" width="9.5703125" style="2" customWidth="1"/>
    <col min="14089" max="14089" width="2" style="2" customWidth="1"/>
    <col min="14090" max="14090" width="15.140625" style="2" customWidth="1"/>
    <col min="14091" max="14091" width="1.5703125" style="2" customWidth="1"/>
    <col min="14092" max="14092" width="6.7109375" style="2" customWidth="1"/>
    <col min="14093" max="14093" width="1.5703125" style="2" customWidth="1"/>
    <col min="14094" max="14094" width="6.7109375" style="2" customWidth="1"/>
    <col min="14095" max="14095" width="1.5703125" style="2" customWidth="1"/>
    <col min="14096" max="14096" width="6.7109375" style="2" customWidth="1"/>
    <col min="14097" max="14097" width="1.5703125" style="2" customWidth="1"/>
    <col min="14098" max="14098" width="6.7109375" style="2" customWidth="1"/>
    <col min="14099" max="14099" width="1.5703125" style="2" customWidth="1"/>
    <col min="14100" max="14100" width="6.7109375" style="2" customWidth="1"/>
    <col min="14101" max="14101" width="1.5703125" style="2" customWidth="1"/>
    <col min="14102" max="14102" width="3.5703125" style="2" customWidth="1"/>
    <col min="14103" max="14336" width="11.42578125" style="2"/>
    <col min="14337" max="14337" width="2.42578125" style="2" customWidth="1"/>
    <col min="14338" max="14338" width="17.140625" style="2" customWidth="1"/>
    <col min="14339" max="14339" width="2.42578125" style="2" customWidth="1"/>
    <col min="14340" max="14340" width="9" style="2" customWidth="1"/>
    <col min="14341" max="14341" width="1.5703125" style="2" customWidth="1"/>
    <col min="14342" max="14342" width="8.7109375" style="2" customWidth="1"/>
    <col min="14343" max="14343" width="1.5703125" style="2" customWidth="1"/>
    <col min="14344" max="14344" width="9.5703125" style="2" customWidth="1"/>
    <col min="14345" max="14345" width="2" style="2" customWidth="1"/>
    <col min="14346" max="14346" width="15.140625" style="2" customWidth="1"/>
    <col min="14347" max="14347" width="1.5703125" style="2" customWidth="1"/>
    <col min="14348" max="14348" width="6.7109375" style="2" customWidth="1"/>
    <col min="14349" max="14349" width="1.5703125" style="2" customWidth="1"/>
    <col min="14350" max="14350" width="6.7109375" style="2" customWidth="1"/>
    <col min="14351" max="14351" width="1.5703125" style="2" customWidth="1"/>
    <col min="14352" max="14352" width="6.7109375" style="2" customWidth="1"/>
    <col min="14353" max="14353" width="1.5703125" style="2" customWidth="1"/>
    <col min="14354" max="14354" width="6.7109375" style="2" customWidth="1"/>
    <col min="14355" max="14355" width="1.5703125" style="2" customWidth="1"/>
    <col min="14356" max="14356" width="6.7109375" style="2" customWidth="1"/>
    <col min="14357" max="14357" width="1.5703125" style="2" customWidth="1"/>
    <col min="14358" max="14358" width="3.5703125" style="2" customWidth="1"/>
    <col min="14359" max="14592" width="11.42578125" style="2"/>
    <col min="14593" max="14593" width="2.42578125" style="2" customWidth="1"/>
    <col min="14594" max="14594" width="17.140625" style="2" customWidth="1"/>
    <col min="14595" max="14595" width="2.42578125" style="2" customWidth="1"/>
    <col min="14596" max="14596" width="9" style="2" customWidth="1"/>
    <col min="14597" max="14597" width="1.5703125" style="2" customWidth="1"/>
    <col min="14598" max="14598" width="8.7109375" style="2" customWidth="1"/>
    <col min="14599" max="14599" width="1.5703125" style="2" customWidth="1"/>
    <col min="14600" max="14600" width="9.5703125" style="2" customWidth="1"/>
    <col min="14601" max="14601" width="2" style="2" customWidth="1"/>
    <col min="14602" max="14602" width="15.140625" style="2" customWidth="1"/>
    <col min="14603" max="14603" width="1.5703125" style="2" customWidth="1"/>
    <col min="14604" max="14604" width="6.7109375" style="2" customWidth="1"/>
    <col min="14605" max="14605" width="1.5703125" style="2" customWidth="1"/>
    <col min="14606" max="14606" width="6.7109375" style="2" customWidth="1"/>
    <col min="14607" max="14607" width="1.5703125" style="2" customWidth="1"/>
    <col min="14608" max="14608" width="6.7109375" style="2" customWidth="1"/>
    <col min="14609" max="14609" width="1.5703125" style="2" customWidth="1"/>
    <col min="14610" max="14610" width="6.7109375" style="2" customWidth="1"/>
    <col min="14611" max="14611" width="1.5703125" style="2" customWidth="1"/>
    <col min="14612" max="14612" width="6.7109375" style="2" customWidth="1"/>
    <col min="14613" max="14613" width="1.5703125" style="2" customWidth="1"/>
    <col min="14614" max="14614" width="3.5703125" style="2" customWidth="1"/>
    <col min="14615" max="14848" width="11.42578125" style="2"/>
    <col min="14849" max="14849" width="2.42578125" style="2" customWidth="1"/>
    <col min="14850" max="14850" width="17.140625" style="2" customWidth="1"/>
    <col min="14851" max="14851" width="2.42578125" style="2" customWidth="1"/>
    <col min="14852" max="14852" width="9" style="2" customWidth="1"/>
    <col min="14853" max="14853" width="1.5703125" style="2" customWidth="1"/>
    <col min="14854" max="14854" width="8.7109375" style="2" customWidth="1"/>
    <col min="14855" max="14855" width="1.5703125" style="2" customWidth="1"/>
    <col min="14856" max="14856" width="9.5703125" style="2" customWidth="1"/>
    <col min="14857" max="14857" width="2" style="2" customWidth="1"/>
    <col min="14858" max="14858" width="15.140625" style="2" customWidth="1"/>
    <col min="14859" max="14859" width="1.5703125" style="2" customWidth="1"/>
    <col min="14860" max="14860" width="6.7109375" style="2" customWidth="1"/>
    <col min="14861" max="14861" width="1.5703125" style="2" customWidth="1"/>
    <col min="14862" max="14862" width="6.7109375" style="2" customWidth="1"/>
    <col min="14863" max="14863" width="1.5703125" style="2" customWidth="1"/>
    <col min="14864" max="14864" width="6.7109375" style="2" customWidth="1"/>
    <col min="14865" max="14865" width="1.5703125" style="2" customWidth="1"/>
    <col min="14866" max="14866" width="6.7109375" style="2" customWidth="1"/>
    <col min="14867" max="14867" width="1.5703125" style="2" customWidth="1"/>
    <col min="14868" max="14868" width="6.7109375" style="2" customWidth="1"/>
    <col min="14869" max="14869" width="1.5703125" style="2" customWidth="1"/>
    <col min="14870" max="14870" width="3.5703125" style="2" customWidth="1"/>
    <col min="14871" max="15104" width="11.42578125" style="2"/>
    <col min="15105" max="15105" width="2.42578125" style="2" customWidth="1"/>
    <col min="15106" max="15106" width="17.140625" style="2" customWidth="1"/>
    <col min="15107" max="15107" width="2.42578125" style="2" customWidth="1"/>
    <col min="15108" max="15108" width="9" style="2" customWidth="1"/>
    <col min="15109" max="15109" width="1.5703125" style="2" customWidth="1"/>
    <col min="15110" max="15110" width="8.7109375" style="2" customWidth="1"/>
    <col min="15111" max="15111" width="1.5703125" style="2" customWidth="1"/>
    <col min="15112" max="15112" width="9.5703125" style="2" customWidth="1"/>
    <col min="15113" max="15113" width="2" style="2" customWidth="1"/>
    <col min="15114" max="15114" width="15.140625" style="2" customWidth="1"/>
    <col min="15115" max="15115" width="1.5703125" style="2" customWidth="1"/>
    <col min="15116" max="15116" width="6.7109375" style="2" customWidth="1"/>
    <col min="15117" max="15117" width="1.5703125" style="2" customWidth="1"/>
    <col min="15118" max="15118" width="6.7109375" style="2" customWidth="1"/>
    <col min="15119" max="15119" width="1.5703125" style="2" customWidth="1"/>
    <col min="15120" max="15120" width="6.7109375" style="2" customWidth="1"/>
    <col min="15121" max="15121" width="1.5703125" style="2" customWidth="1"/>
    <col min="15122" max="15122" width="6.7109375" style="2" customWidth="1"/>
    <col min="15123" max="15123" width="1.5703125" style="2" customWidth="1"/>
    <col min="15124" max="15124" width="6.7109375" style="2" customWidth="1"/>
    <col min="15125" max="15125" width="1.5703125" style="2" customWidth="1"/>
    <col min="15126" max="15126" width="3.5703125" style="2" customWidth="1"/>
    <col min="15127" max="15360" width="11.42578125" style="2"/>
    <col min="15361" max="15361" width="2.42578125" style="2" customWidth="1"/>
    <col min="15362" max="15362" width="17.140625" style="2" customWidth="1"/>
    <col min="15363" max="15363" width="2.42578125" style="2" customWidth="1"/>
    <col min="15364" max="15364" width="9" style="2" customWidth="1"/>
    <col min="15365" max="15365" width="1.5703125" style="2" customWidth="1"/>
    <col min="15366" max="15366" width="8.7109375" style="2" customWidth="1"/>
    <col min="15367" max="15367" width="1.5703125" style="2" customWidth="1"/>
    <col min="15368" max="15368" width="9.5703125" style="2" customWidth="1"/>
    <col min="15369" max="15369" width="2" style="2" customWidth="1"/>
    <col min="15370" max="15370" width="15.140625" style="2" customWidth="1"/>
    <col min="15371" max="15371" width="1.5703125" style="2" customWidth="1"/>
    <col min="15372" max="15372" width="6.7109375" style="2" customWidth="1"/>
    <col min="15373" max="15373" width="1.5703125" style="2" customWidth="1"/>
    <col min="15374" max="15374" width="6.7109375" style="2" customWidth="1"/>
    <col min="15375" max="15375" width="1.5703125" style="2" customWidth="1"/>
    <col min="15376" max="15376" width="6.7109375" style="2" customWidth="1"/>
    <col min="15377" max="15377" width="1.5703125" style="2" customWidth="1"/>
    <col min="15378" max="15378" width="6.7109375" style="2" customWidth="1"/>
    <col min="15379" max="15379" width="1.5703125" style="2" customWidth="1"/>
    <col min="15380" max="15380" width="6.7109375" style="2" customWidth="1"/>
    <col min="15381" max="15381" width="1.5703125" style="2" customWidth="1"/>
    <col min="15382" max="15382" width="3.5703125" style="2" customWidth="1"/>
    <col min="15383" max="15616" width="11.42578125" style="2"/>
    <col min="15617" max="15617" width="2.42578125" style="2" customWidth="1"/>
    <col min="15618" max="15618" width="17.140625" style="2" customWidth="1"/>
    <col min="15619" max="15619" width="2.42578125" style="2" customWidth="1"/>
    <col min="15620" max="15620" width="9" style="2" customWidth="1"/>
    <col min="15621" max="15621" width="1.5703125" style="2" customWidth="1"/>
    <col min="15622" max="15622" width="8.7109375" style="2" customWidth="1"/>
    <col min="15623" max="15623" width="1.5703125" style="2" customWidth="1"/>
    <col min="15624" max="15624" width="9.5703125" style="2" customWidth="1"/>
    <col min="15625" max="15625" width="2" style="2" customWidth="1"/>
    <col min="15626" max="15626" width="15.140625" style="2" customWidth="1"/>
    <col min="15627" max="15627" width="1.5703125" style="2" customWidth="1"/>
    <col min="15628" max="15628" width="6.7109375" style="2" customWidth="1"/>
    <col min="15629" max="15629" width="1.5703125" style="2" customWidth="1"/>
    <col min="15630" max="15630" width="6.7109375" style="2" customWidth="1"/>
    <col min="15631" max="15631" width="1.5703125" style="2" customWidth="1"/>
    <col min="15632" max="15632" width="6.7109375" style="2" customWidth="1"/>
    <col min="15633" max="15633" width="1.5703125" style="2" customWidth="1"/>
    <col min="15634" max="15634" width="6.7109375" style="2" customWidth="1"/>
    <col min="15635" max="15635" width="1.5703125" style="2" customWidth="1"/>
    <col min="15636" max="15636" width="6.7109375" style="2" customWidth="1"/>
    <col min="15637" max="15637" width="1.5703125" style="2" customWidth="1"/>
    <col min="15638" max="15638" width="3.5703125" style="2" customWidth="1"/>
    <col min="15639" max="15872" width="11.42578125" style="2"/>
    <col min="15873" max="15873" width="2.42578125" style="2" customWidth="1"/>
    <col min="15874" max="15874" width="17.140625" style="2" customWidth="1"/>
    <col min="15875" max="15875" width="2.42578125" style="2" customWidth="1"/>
    <col min="15876" max="15876" width="9" style="2" customWidth="1"/>
    <col min="15877" max="15877" width="1.5703125" style="2" customWidth="1"/>
    <col min="15878" max="15878" width="8.7109375" style="2" customWidth="1"/>
    <col min="15879" max="15879" width="1.5703125" style="2" customWidth="1"/>
    <col min="15880" max="15880" width="9.5703125" style="2" customWidth="1"/>
    <col min="15881" max="15881" width="2" style="2" customWidth="1"/>
    <col min="15882" max="15882" width="15.140625" style="2" customWidth="1"/>
    <col min="15883" max="15883" width="1.5703125" style="2" customWidth="1"/>
    <col min="15884" max="15884" width="6.7109375" style="2" customWidth="1"/>
    <col min="15885" max="15885" width="1.5703125" style="2" customWidth="1"/>
    <col min="15886" max="15886" width="6.7109375" style="2" customWidth="1"/>
    <col min="15887" max="15887" width="1.5703125" style="2" customWidth="1"/>
    <col min="15888" max="15888" width="6.7109375" style="2" customWidth="1"/>
    <col min="15889" max="15889" width="1.5703125" style="2" customWidth="1"/>
    <col min="15890" max="15890" width="6.7109375" style="2" customWidth="1"/>
    <col min="15891" max="15891" width="1.5703125" style="2" customWidth="1"/>
    <col min="15892" max="15892" width="6.7109375" style="2" customWidth="1"/>
    <col min="15893" max="15893" width="1.5703125" style="2" customWidth="1"/>
    <col min="15894" max="15894" width="3.5703125" style="2" customWidth="1"/>
    <col min="15895" max="16128" width="11.42578125" style="2"/>
    <col min="16129" max="16129" width="2.42578125" style="2" customWidth="1"/>
    <col min="16130" max="16130" width="17.140625" style="2" customWidth="1"/>
    <col min="16131" max="16131" width="2.42578125" style="2" customWidth="1"/>
    <col min="16132" max="16132" width="9" style="2" customWidth="1"/>
    <col min="16133" max="16133" width="1.5703125" style="2" customWidth="1"/>
    <col min="16134" max="16134" width="8.7109375" style="2" customWidth="1"/>
    <col min="16135" max="16135" width="1.5703125" style="2" customWidth="1"/>
    <col min="16136" max="16136" width="9.5703125" style="2" customWidth="1"/>
    <col min="16137" max="16137" width="2" style="2" customWidth="1"/>
    <col min="16138" max="16138" width="15.140625" style="2" customWidth="1"/>
    <col min="16139" max="16139" width="1.5703125" style="2" customWidth="1"/>
    <col min="16140" max="16140" width="6.7109375" style="2" customWidth="1"/>
    <col min="16141" max="16141" width="1.5703125" style="2" customWidth="1"/>
    <col min="16142" max="16142" width="6.7109375" style="2" customWidth="1"/>
    <col min="16143" max="16143" width="1.5703125" style="2" customWidth="1"/>
    <col min="16144" max="16144" width="6.7109375" style="2" customWidth="1"/>
    <col min="16145" max="16145" width="1.5703125" style="2" customWidth="1"/>
    <col min="16146" max="16146" width="6.7109375" style="2" customWidth="1"/>
    <col min="16147" max="16147" width="1.5703125" style="2" customWidth="1"/>
    <col min="16148" max="16148" width="6.7109375" style="2" customWidth="1"/>
    <col min="16149" max="16149" width="1.5703125" style="2" customWidth="1"/>
    <col min="16150" max="16150" width="3.5703125" style="2" customWidth="1"/>
    <col min="16151" max="16384" width="11.42578125" style="2"/>
  </cols>
  <sheetData>
    <row r="1" spans="1:23" ht="21" customHeight="1"/>
    <row r="2" spans="1:23" ht="9" customHeight="1">
      <c r="D2" s="5"/>
      <c r="E2" s="5"/>
      <c r="F2" s="5"/>
      <c r="G2" s="5"/>
      <c r="H2" s="5"/>
      <c r="I2" s="5"/>
      <c r="J2" s="5"/>
      <c r="K2" s="5"/>
      <c r="L2" s="5"/>
      <c r="M2" s="5"/>
      <c r="N2" s="5"/>
    </row>
    <row r="3" spans="1:23" s="3" customFormat="1" ht="35.25" customHeight="1">
      <c r="B3" s="918" t="s">
        <v>103</v>
      </c>
      <c r="C3" s="918"/>
      <c r="D3" s="918"/>
      <c r="E3" s="918"/>
      <c r="F3" s="918"/>
      <c r="G3" s="918"/>
      <c r="H3" s="918"/>
      <c r="I3" s="918"/>
      <c r="J3" s="918"/>
      <c r="K3" s="918"/>
      <c r="L3" s="918"/>
      <c r="M3" s="918"/>
      <c r="N3" s="918"/>
      <c r="O3" s="918"/>
      <c r="P3" s="918"/>
      <c r="Q3" s="918"/>
      <c r="R3" s="918"/>
      <c r="S3" s="918"/>
      <c r="T3" s="918"/>
      <c r="U3" s="918"/>
    </row>
    <row r="4" spans="1:23" s="47" customFormat="1" ht="15.75" customHeight="1">
      <c r="A4" s="2"/>
      <c r="B4" s="981"/>
      <c r="C4" s="982"/>
      <c r="D4" s="982"/>
      <c r="E4" s="982"/>
      <c r="F4" s="982"/>
      <c r="G4" s="982"/>
      <c r="H4" s="982"/>
      <c r="I4" s="982"/>
      <c r="J4" s="982"/>
      <c r="K4" s="982"/>
      <c r="L4" s="982"/>
      <c r="M4" s="982"/>
      <c r="N4" s="982"/>
      <c r="O4" s="982"/>
      <c r="P4" s="982"/>
      <c r="Q4" s="982"/>
      <c r="R4" s="982"/>
      <c r="S4" s="982"/>
      <c r="T4" s="982"/>
      <c r="U4" s="982"/>
    </row>
    <row r="5" spans="1:23" s="14" customFormat="1">
      <c r="A5" s="2"/>
      <c r="B5" s="2"/>
      <c r="C5" s="2"/>
      <c r="D5" s="2"/>
      <c r="E5" s="2"/>
      <c r="F5" s="2"/>
      <c r="G5" s="2"/>
      <c r="H5" s="2"/>
      <c r="I5" s="189" t="s">
        <v>812</v>
      </c>
      <c r="J5" s="270"/>
      <c r="K5" s="270"/>
      <c r="L5" s="270"/>
      <c r="M5" s="270"/>
      <c r="N5" s="270"/>
      <c r="O5" s="270"/>
      <c r="P5" s="3"/>
      <c r="Q5" s="3"/>
      <c r="R5" s="3"/>
      <c r="S5" s="3"/>
      <c r="T5" s="3"/>
    </row>
    <row r="6" spans="1:23" s="14" customFormat="1" ht="24.95" customHeight="1">
      <c r="A6" s="2"/>
      <c r="B6" s="974"/>
      <c r="C6" s="8"/>
      <c r="D6" s="960" t="s">
        <v>29</v>
      </c>
      <c r="E6" s="975"/>
      <c r="F6" s="975"/>
      <c r="G6" s="975"/>
      <c r="H6" s="975"/>
      <c r="I6" s="975"/>
      <c r="J6" s="271"/>
      <c r="K6" s="271"/>
      <c r="L6" s="271"/>
      <c r="M6" s="271"/>
      <c r="N6" s="271"/>
      <c r="O6" s="271"/>
      <c r="P6" s="142"/>
      <c r="Q6" s="142"/>
    </row>
    <row r="7" spans="1:23" s="14" customFormat="1" ht="18.600000000000001" customHeight="1">
      <c r="A7" s="3"/>
      <c r="B7" s="927"/>
      <c r="C7" s="272"/>
      <c r="D7" s="977" t="s">
        <v>4</v>
      </c>
      <c r="E7" s="977"/>
      <c r="F7" s="977" t="s">
        <v>5</v>
      </c>
      <c r="G7" s="977"/>
      <c r="H7" s="977" t="s">
        <v>100</v>
      </c>
      <c r="I7" s="977"/>
      <c r="J7" s="271"/>
      <c r="K7" s="271"/>
      <c r="L7" s="271"/>
      <c r="M7" s="271"/>
      <c r="N7" s="271"/>
      <c r="O7" s="271"/>
      <c r="P7" s="142"/>
      <c r="Q7" s="142"/>
    </row>
    <row r="8" spans="1:23" s="14" customFormat="1" ht="16.350000000000001" customHeight="1">
      <c r="A8" s="3"/>
      <c r="B8" s="20" t="s">
        <v>101</v>
      </c>
      <c r="C8" s="50" t="s">
        <v>6</v>
      </c>
      <c r="D8" s="273" t="s">
        <v>104</v>
      </c>
      <c r="E8" s="51"/>
      <c r="F8" s="273" t="s">
        <v>104</v>
      </c>
      <c r="G8" s="274"/>
      <c r="H8" s="275" t="s">
        <v>104</v>
      </c>
      <c r="I8" s="53"/>
      <c r="J8" s="276"/>
      <c r="K8" s="276"/>
      <c r="L8" s="276"/>
      <c r="M8" s="276"/>
      <c r="N8" s="276"/>
      <c r="O8" s="276"/>
      <c r="P8" s="142"/>
      <c r="Q8" s="142"/>
    </row>
    <row r="9" spans="1:23" s="14" customFormat="1" ht="16.350000000000001" customHeight="1">
      <c r="A9" s="3"/>
      <c r="B9" s="18" t="s">
        <v>8</v>
      </c>
      <c r="C9" s="54" t="s">
        <v>6</v>
      </c>
      <c r="D9" s="15">
        <v>50</v>
      </c>
      <c r="E9" s="55"/>
      <c r="F9" s="15">
        <v>50</v>
      </c>
      <c r="G9" s="277"/>
      <c r="H9" s="16">
        <v>100</v>
      </c>
      <c r="I9" s="57"/>
      <c r="J9" s="276"/>
      <c r="K9" s="276"/>
      <c r="L9" s="276"/>
      <c r="M9" s="276"/>
      <c r="N9" s="276"/>
      <c r="O9" s="276"/>
      <c r="P9" s="142"/>
      <c r="Q9" s="142"/>
    </row>
    <row r="10" spans="1:23" s="14" customFormat="1" ht="16.350000000000001" customHeight="1">
      <c r="A10" s="3"/>
      <c r="B10" s="18" t="s">
        <v>9</v>
      </c>
      <c r="C10" s="54" t="s">
        <v>6</v>
      </c>
      <c r="D10" s="15">
        <v>42</v>
      </c>
      <c r="E10" s="55"/>
      <c r="F10" s="15">
        <v>58</v>
      </c>
      <c r="G10" s="277"/>
      <c r="H10" s="16">
        <v>100</v>
      </c>
      <c r="I10" s="57"/>
      <c r="J10" s="276"/>
      <c r="K10" s="276"/>
      <c r="L10" s="276"/>
      <c r="M10" s="276"/>
      <c r="N10" s="276"/>
      <c r="O10" s="276"/>
      <c r="P10" s="142"/>
      <c r="Q10" s="142"/>
    </row>
    <row r="11" spans="1:23" s="14" customFormat="1" ht="16.350000000000001" customHeight="1">
      <c r="A11" s="3"/>
      <c r="B11" s="18" t="s">
        <v>10</v>
      </c>
      <c r="C11" s="54" t="s">
        <v>6</v>
      </c>
      <c r="D11" s="15">
        <v>51.9</v>
      </c>
      <c r="E11" s="55"/>
      <c r="F11" s="15">
        <v>48.1</v>
      </c>
      <c r="G11" s="277"/>
      <c r="H11" s="16">
        <v>100</v>
      </c>
      <c r="I11" s="57"/>
      <c r="J11" s="276"/>
      <c r="K11" s="276"/>
      <c r="L11" s="276"/>
      <c r="M11" s="276"/>
      <c r="N11" s="276"/>
      <c r="O11" s="276"/>
      <c r="P11" s="142"/>
      <c r="Q11" s="142"/>
    </row>
    <row r="12" spans="1:23" s="14" customFormat="1" ht="16.350000000000001" customHeight="1">
      <c r="A12" s="3"/>
      <c r="B12" s="18" t="s">
        <v>11</v>
      </c>
      <c r="C12" s="54" t="s">
        <v>6</v>
      </c>
      <c r="D12" s="15">
        <v>52.3</v>
      </c>
      <c r="E12" s="55"/>
      <c r="F12" s="15">
        <v>47.7</v>
      </c>
      <c r="G12" s="277"/>
      <c r="H12" s="16">
        <v>100</v>
      </c>
      <c r="I12" s="57"/>
      <c r="J12" s="276"/>
      <c r="K12" s="276"/>
      <c r="L12" s="276"/>
      <c r="M12" s="276"/>
      <c r="N12" s="276"/>
      <c r="O12" s="276"/>
      <c r="P12" s="142"/>
      <c r="Q12" s="142"/>
    </row>
    <row r="13" spans="1:23" s="14" customFormat="1" ht="16.350000000000001" customHeight="1">
      <c r="A13" s="3"/>
      <c r="B13" s="18" t="s">
        <v>12</v>
      </c>
      <c r="C13" s="54" t="s">
        <v>6</v>
      </c>
      <c r="D13" s="15">
        <v>51.7</v>
      </c>
      <c r="E13" s="55"/>
      <c r="F13" s="15">
        <v>48.3</v>
      </c>
      <c r="G13" s="277"/>
      <c r="H13" s="16">
        <v>100</v>
      </c>
      <c r="I13" s="57"/>
      <c r="J13" s="276"/>
      <c r="K13" s="276"/>
      <c r="L13" s="276"/>
      <c r="M13" s="276"/>
      <c r="N13" s="276"/>
      <c r="O13" s="276"/>
      <c r="P13" s="142"/>
      <c r="Q13" s="142"/>
    </row>
    <row r="14" spans="1:23" s="59" customFormat="1" ht="16.350000000000001" customHeight="1">
      <c r="A14" s="3"/>
      <c r="B14" s="18" t="s">
        <v>13</v>
      </c>
      <c r="C14" s="74" t="s">
        <v>6</v>
      </c>
      <c r="D14" s="278">
        <v>46.4</v>
      </c>
      <c r="E14" s="279"/>
      <c r="F14" s="278">
        <v>53.6</v>
      </c>
      <c r="G14" s="280"/>
      <c r="H14" s="281">
        <v>100</v>
      </c>
      <c r="I14" s="282"/>
      <c r="J14" s="276"/>
      <c r="K14" s="276"/>
      <c r="L14" s="276"/>
      <c r="M14" s="276"/>
      <c r="N14" s="276"/>
      <c r="O14" s="276"/>
      <c r="P14" s="121"/>
      <c r="Q14" s="121"/>
      <c r="W14" s="60"/>
    </row>
    <row r="15" spans="1:23" s="14" customFormat="1" ht="16.350000000000001" customHeight="1">
      <c r="A15" s="3"/>
      <c r="B15" s="283" t="s">
        <v>25</v>
      </c>
      <c r="C15" s="284" t="s">
        <v>6</v>
      </c>
      <c r="D15" s="23">
        <v>50.6</v>
      </c>
      <c r="E15" s="52"/>
      <c r="F15" s="23">
        <v>49.4</v>
      </c>
      <c r="G15" s="66"/>
      <c r="H15" s="285">
        <v>100</v>
      </c>
      <c r="I15" s="66"/>
      <c r="J15" s="60"/>
      <c r="K15" s="60"/>
      <c r="L15" s="60"/>
      <c r="M15" s="60"/>
      <c r="N15" s="60"/>
      <c r="O15" s="60"/>
      <c r="P15" s="142"/>
      <c r="Q15" s="142"/>
    </row>
    <row r="16" spans="1:23" s="14" customFormat="1" ht="16.350000000000001" customHeight="1">
      <c r="A16" s="67"/>
      <c r="B16" s="286" t="s">
        <v>17</v>
      </c>
      <c r="C16" s="287"/>
      <c r="D16" s="288">
        <v>113510</v>
      </c>
      <c r="E16" s="268"/>
      <c r="F16" s="288">
        <v>110980</v>
      </c>
      <c r="G16" s="260"/>
      <c r="H16" s="261">
        <v>224490</v>
      </c>
      <c r="I16" s="71"/>
      <c r="J16" s="289"/>
      <c r="K16" s="289"/>
      <c r="L16" s="289"/>
      <c r="M16" s="290"/>
      <c r="N16" s="289"/>
      <c r="O16" s="289"/>
      <c r="P16" s="142"/>
      <c r="Q16" s="142"/>
    </row>
    <row r="17" spans="1:21" s="14" customFormat="1" ht="9.75" customHeight="1">
      <c r="A17" s="2"/>
      <c r="B17" s="2"/>
      <c r="C17" s="2"/>
      <c r="D17" s="2"/>
      <c r="E17" s="2"/>
      <c r="F17" s="2"/>
      <c r="G17" s="2"/>
      <c r="H17" s="80"/>
      <c r="I17" s="80"/>
      <c r="J17" s="2"/>
      <c r="K17" s="2"/>
      <c r="L17" s="2"/>
      <c r="M17" s="2"/>
      <c r="N17" s="2"/>
      <c r="O17" s="2"/>
      <c r="P17" s="81"/>
      <c r="Q17" s="81"/>
      <c r="R17" s="3"/>
      <c r="S17" s="3"/>
      <c r="T17" s="3"/>
      <c r="U17" s="6"/>
    </row>
    <row r="18" spans="1:21" s="3" customFormat="1" ht="16.149999999999999" customHeight="1">
      <c r="B18" s="49" t="s">
        <v>94</v>
      </c>
      <c r="H18" s="81"/>
      <c r="I18" s="81"/>
      <c r="P18" s="81"/>
      <c r="Q18" s="81"/>
    </row>
    <row r="19" spans="1:21" s="47" customFormat="1">
      <c r="B19" s="980" t="s">
        <v>105</v>
      </c>
      <c r="C19" s="980"/>
      <c r="D19" s="980"/>
      <c r="E19" s="980"/>
      <c r="F19" s="980"/>
      <c r="G19" s="980"/>
      <c r="H19" s="980"/>
      <c r="I19" s="980"/>
      <c r="J19" s="980"/>
      <c r="K19" s="980"/>
      <c r="L19" s="980"/>
      <c r="M19" s="980"/>
      <c r="N19" s="980"/>
      <c r="O19" s="866"/>
    </row>
    <row r="20" spans="1:21" s="47" customFormat="1">
      <c r="D20" s="48"/>
      <c r="E20" s="48"/>
      <c r="F20" s="48"/>
      <c r="G20" s="48"/>
      <c r="H20" s="48"/>
      <c r="I20" s="48"/>
      <c r="J20" s="48"/>
      <c r="K20" s="48"/>
      <c r="L20" s="48"/>
      <c r="M20" s="48"/>
      <c r="N20" s="48"/>
    </row>
    <row r="21" spans="1:21" s="47" customFormat="1">
      <c r="F21" s="48"/>
      <c r="G21" s="48"/>
      <c r="H21" s="48"/>
      <c r="I21" s="48"/>
      <c r="J21" s="48"/>
      <c r="K21" s="48"/>
      <c r="L21" s="48"/>
      <c r="M21" s="48"/>
      <c r="N21" s="48"/>
    </row>
    <row r="22" spans="1:21" s="47" customFormat="1">
      <c r="F22" s="48"/>
      <c r="G22" s="48"/>
      <c r="H22" s="48"/>
      <c r="I22" s="48"/>
      <c r="J22" s="48"/>
      <c r="K22" s="48"/>
      <c r="L22" s="48"/>
      <c r="M22" s="48"/>
      <c r="N22" s="48"/>
    </row>
    <row r="23" spans="1:21" s="47" customFormat="1">
      <c r="F23" s="48"/>
      <c r="G23" s="48"/>
      <c r="H23" s="48"/>
      <c r="I23" s="48"/>
      <c r="J23" s="48"/>
      <c r="K23" s="48"/>
      <c r="L23" s="48"/>
      <c r="M23" s="48"/>
      <c r="N23" s="48"/>
    </row>
    <row r="24" spans="1:21" s="47" customFormat="1">
      <c r="B24" s="291"/>
      <c r="C24" s="291"/>
      <c r="D24" s="48"/>
      <c r="F24" s="48"/>
      <c r="G24" s="48"/>
      <c r="H24" s="48"/>
      <c r="I24" s="48"/>
      <c r="J24" s="48"/>
      <c r="K24" s="48"/>
      <c r="L24" s="48"/>
      <c r="M24" s="48"/>
      <c r="N24" s="48"/>
    </row>
    <row r="25" spans="1:21" s="47" customFormat="1">
      <c r="D25" s="48"/>
      <c r="F25" s="48"/>
      <c r="G25" s="48"/>
      <c r="H25" s="48"/>
      <c r="I25" s="48"/>
      <c r="J25" s="48"/>
      <c r="K25" s="48"/>
      <c r="L25" s="48"/>
      <c r="M25" s="48"/>
      <c r="N25" s="48"/>
    </row>
    <row r="26" spans="1:21" s="47" customFormat="1">
      <c r="F26" s="48"/>
      <c r="G26" s="48"/>
      <c r="H26" s="48"/>
      <c r="I26" s="48"/>
      <c r="J26" s="48"/>
      <c r="K26" s="48"/>
      <c r="L26" s="48"/>
      <c r="M26" s="48"/>
      <c r="N26" s="48"/>
    </row>
    <row r="27" spans="1:21" s="47" customFormat="1">
      <c r="F27" s="48"/>
      <c r="G27" s="48"/>
      <c r="H27" s="48"/>
      <c r="I27" s="48"/>
      <c r="J27" s="48"/>
      <c r="K27" s="48"/>
      <c r="L27" s="48"/>
      <c r="M27" s="48"/>
      <c r="N27" s="48"/>
    </row>
    <row r="28" spans="1:21" s="47" customFormat="1">
      <c r="D28" s="291"/>
      <c r="E28" s="291"/>
      <c r="F28" s="48"/>
      <c r="G28" s="48"/>
      <c r="H28" s="48"/>
      <c r="I28" s="48"/>
      <c r="J28" s="48"/>
      <c r="K28" s="48"/>
      <c r="L28" s="48"/>
      <c r="M28" s="48"/>
      <c r="N28" s="48"/>
    </row>
    <row r="29" spans="1:21" s="47" customFormat="1">
      <c r="D29" s="48"/>
      <c r="E29" s="48"/>
      <c r="F29" s="48"/>
      <c r="G29" s="48"/>
      <c r="H29" s="48"/>
      <c r="I29" s="48"/>
      <c r="J29" s="48"/>
      <c r="K29" s="48"/>
      <c r="L29" s="48"/>
      <c r="M29" s="48"/>
      <c r="N29" s="48"/>
    </row>
    <row r="30" spans="1:21" s="47" customFormat="1">
      <c r="D30" s="48"/>
      <c r="E30" s="48"/>
      <c r="F30" s="48"/>
      <c r="G30" s="48"/>
      <c r="H30" s="48"/>
      <c r="I30" s="48"/>
      <c r="J30" s="48"/>
      <c r="K30" s="48"/>
      <c r="L30" s="48"/>
      <c r="M30" s="48"/>
      <c r="N30" s="48"/>
    </row>
    <row r="31" spans="1:21" s="47" customFormat="1">
      <c r="D31" s="48"/>
      <c r="E31" s="48"/>
      <c r="F31" s="48"/>
      <c r="G31" s="48"/>
      <c r="H31" s="48"/>
      <c r="I31" s="48"/>
      <c r="J31" s="48"/>
      <c r="K31" s="48"/>
      <c r="L31" s="48"/>
      <c r="M31" s="48"/>
      <c r="N31" s="48"/>
    </row>
    <row r="32" spans="1:21" s="47" customFormat="1">
      <c r="D32" s="48"/>
      <c r="E32" s="48"/>
      <c r="F32" s="48"/>
      <c r="G32" s="48"/>
      <c r="H32" s="48"/>
      <c r="I32" s="48"/>
      <c r="J32" s="48"/>
      <c r="K32" s="48"/>
      <c r="L32" s="48"/>
      <c r="M32" s="48"/>
      <c r="N32" s="48"/>
    </row>
    <row r="33" spans="4:14" s="47" customFormat="1">
      <c r="D33" s="48"/>
      <c r="E33" s="48"/>
      <c r="F33" s="48"/>
      <c r="G33" s="48"/>
      <c r="H33" s="48"/>
      <c r="I33" s="48"/>
      <c r="J33" s="48"/>
      <c r="K33" s="48"/>
      <c r="L33" s="48"/>
      <c r="M33" s="48"/>
      <c r="N33" s="48"/>
    </row>
    <row r="34" spans="4:14" s="47" customFormat="1">
      <c r="D34" s="48"/>
      <c r="E34" s="48"/>
      <c r="F34" s="48"/>
      <c r="G34" s="48"/>
      <c r="H34" s="48"/>
      <c r="I34" s="48"/>
      <c r="J34" s="48"/>
      <c r="K34" s="48"/>
      <c r="L34" s="48"/>
      <c r="M34" s="48"/>
      <c r="N34" s="48"/>
    </row>
    <row r="35" spans="4:14" s="47" customFormat="1">
      <c r="D35" s="48"/>
      <c r="E35" s="48"/>
      <c r="F35" s="48"/>
      <c r="G35" s="48"/>
      <c r="H35" s="48"/>
      <c r="I35" s="48"/>
      <c r="J35" s="48"/>
      <c r="K35" s="48"/>
      <c r="L35" s="48"/>
      <c r="M35" s="48"/>
      <c r="N35" s="48"/>
    </row>
    <row r="36" spans="4:14" s="47" customFormat="1">
      <c r="D36" s="48"/>
      <c r="E36" s="48"/>
      <c r="F36" s="48"/>
      <c r="G36" s="48"/>
      <c r="H36" s="48"/>
      <c r="I36" s="48"/>
      <c r="J36" s="48"/>
      <c r="K36" s="48"/>
      <c r="L36" s="48"/>
      <c r="M36" s="48"/>
      <c r="N36" s="48"/>
    </row>
    <row r="37" spans="4:14" s="47" customFormat="1">
      <c r="D37" s="48"/>
      <c r="E37" s="48"/>
      <c r="F37" s="48"/>
      <c r="G37" s="48"/>
      <c r="H37" s="48"/>
      <c r="I37" s="48"/>
      <c r="J37" s="48"/>
      <c r="K37" s="48"/>
      <c r="L37" s="48"/>
      <c r="M37" s="48"/>
      <c r="N37" s="48"/>
    </row>
    <row r="38" spans="4:14" s="47" customFormat="1">
      <c r="D38" s="48"/>
      <c r="E38" s="48"/>
      <c r="F38" s="48"/>
      <c r="G38" s="48"/>
      <c r="H38" s="48"/>
      <c r="I38" s="48"/>
      <c r="J38" s="48"/>
      <c r="K38" s="48"/>
      <c r="L38" s="48"/>
      <c r="M38" s="48"/>
      <c r="N38" s="48"/>
    </row>
    <row r="39" spans="4:14" s="47" customFormat="1">
      <c r="D39" s="48"/>
      <c r="E39" s="48"/>
      <c r="F39" s="48"/>
      <c r="G39" s="48"/>
      <c r="H39" s="48"/>
      <c r="I39" s="48"/>
      <c r="J39" s="48"/>
      <c r="K39" s="48"/>
      <c r="L39" s="48"/>
      <c r="M39" s="48"/>
      <c r="N39" s="48"/>
    </row>
    <row r="40" spans="4:14" s="47" customFormat="1">
      <c r="D40" s="48"/>
      <c r="E40" s="48"/>
      <c r="F40" s="48"/>
      <c r="G40" s="48"/>
      <c r="H40" s="48"/>
      <c r="I40" s="48"/>
      <c r="J40" s="48"/>
      <c r="K40" s="48"/>
      <c r="L40" s="48"/>
      <c r="M40" s="48"/>
      <c r="N40" s="48"/>
    </row>
    <row r="41" spans="4:14" s="47" customFormat="1">
      <c r="D41" s="48"/>
      <c r="E41" s="48"/>
      <c r="F41" s="48"/>
      <c r="G41" s="48"/>
      <c r="H41" s="48"/>
      <c r="I41" s="48"/>
      <c r="J41" s="48"/>
      <c r="K41" s="48"/>
      <c r="L41" s="48"/>
      <c r="M41" s="48"/>
      <c r="N41" s="48"/>
    </row>
    <row r="42" spans="4:14" s="47" customFormat="1">
      <c r="D42" s="48"/>
      <c r="E42" s="48"/>
      <c r="F42" s="48"/>
      <c r="G42" s="48"/>
      <c r="H42" s="48"/>
      <c r="I42" s="48"/>
      <c r="J42" s="48"/>
      <c r="K42" s="48"/>
      <c r="L42" s="48"/>
      <c r="M42" s="48"/>
      <c r="N42" s="48"/>
    </row>
    <row r="43" spans="4:14" s="47" customFormat="1">
      <c r="D43" s="48"/>
      <c r="E43" s="48"/>
      <c r="F43" s="48"/>
      <c r="G43" s="48"/>
      <c r="H43" s="48"/>
      <c r="I43" s="48"/>
      <c r="J43" s="48"/>
      <c r="K43" s="48"/>
      <c r="L43" s="48"/>
      <c r="M43" s="48"/>
      <c r="N43" s="48"/>
    </row>
    <row r="44" spans="4:14" s="47" customFormat="1">
      <c r="D44" s="48"/>
      <c r="E44" s="48"/>
      <c r="F44" s="48"/>
      <c r="G44" s="48"/>
      <c r="H44" s="48"/>
      <c r="I44" s="48"/>
      <c r="J44" s="48"/>
      <c r="K44" s="48"/>
      <c r="L44" s="48"/>
      <c r="M44" s="48"/>
      <c r="N44" s="48"/>
    </row>
    <row r="45" spans="4:14" s="47" customFormat="1">
      <c r="D45" s="48"/>
      <c r="E45" s="48"/>
      <c r="F45" s="48"/>
      <c r="G45" s="48"/>
      <c r="H45" s="48"/>
      <c r="I45" s="48"/>
      <c r="J45" s="48"/>
      <c r="K45" s="48"/>
      <c r="L45" s="48"/>
      <c r="M45" s="48"/>
      <c r="N45" s="48"/>
    </row>
    <row r="46" spans="4:14" s="47" customFormat="1">
      <c r="D46" s="48"/>
      <c r="E46" s="48"/>
      <c r="F46" s="48"/>
      <c r="G46" s="48"/>
      <c r="H46" s="48"/>
      <c r="I46" s="48"/>
      <c r="J46" s="48"/>
      <c r="K46" s="48"/>
      <c r="L46" s="48"/>
      <c r="M46" s="48"/>
      <c r="N46" s="48"/>
    </row>
    <row r="47" spans="4:14" s="47" customFormat="1">
      <c r="D47" s="48"/>
      <c r="E47" s="48"/>
      <c r="F47" s="48"/>
      <c r="G47" s="48"/>
      <c r="H47" s="48"/>
      <c r="I47" s="48"/>
      <c r="J47" s="48"/>
      <c r="K47" s="48"/>
      <c r="L47" s="48"/>
      <c r="M47" s="48"/>
      <c r="N47" s="48"/>
    </row>
    <row r="48" spans="4:14" s="47" customFormat="1">
      <c r="D48" s="48"/>
      <c r="E48" s="48"/>
      <c r="F48" s="48"/>
      <c r="G48" s="48"/>
      <c r="H48" s="48"/>
      <c r="I48" s="48"/>
      <c r="J48" s="48"/>
      <c r="K48" s="48"/>
      <c r="L48" s="48"/>
      <c r="M48" s="48"/>
      <c r="N48" s="48"/>
    </row>
    <row r="49" spans="4:14" s="47" customFormat="1">
      <c r="D49" s="48"/>
      <c r="E49" s="48"/>
      <c r="F49" s="48"/>
      <c r="G49" s="48"/>
      <c r="H49" s="48"/>
      <c r="I49" s="48"/>
      <c r="J49" s="48"/>
      <c r="K49" s="48"/>
      <c r="L49" s="48"/>
      <c r="M49" s="48"/>
      <c r="N49" s="48"/>
    </row>
    <row r="50" spans="4:14" s="47" customFormat="1">
      <c r="D50" s="48"/>
      <c r="E50" s="48"/>
      <c r="F50" s="48"/>
      <c r="G50" s="48"/>
      <c r="H50" s="48"/>
      <c r="I50" s="48"/>
      <c r="J50" s="48"/>
      <c r="K50" s="48"/>
      <c r="L50" s="48"/>
      <c r="M50" s="48"/>
      <c r="N50" s="48"/>
    </row>
    <row r="51" spans="4:14" s="47" customFormat="1">
      <c r="D51" s="48"/>
      <c r="E51" s="48"/>
      <c r="F51" s="48"/>
      <c r="G51" s="48"/>
      <c r="H51" s="48"/>
      <c r="I51" s="48"/>
      <c r="J51" s="48"/>
      <c r="K51" s="48"/>
      <c r="L51" s="48"/>
      <c r="M51" s="48"/>
      <c r="N51" s="48"/>
    </row>
    <row r="52" spans="4:14" s="47" customFormat="1">
      <c r="D52" s="48"/>
      <c r="E52" s="48"/>
      <c r="F52" s="48"/>
      <c r="G52" s="48"/>
      <c r="H52" s="48"/>
      <c r="I52" s="48"/>
      <c r="J52" s="48"/>
      <c r="K52" s="48"/>
      <c r="L52" s="48"/>
      <c r="M52" s="48"/>
      <c r="N52" s="48"/>
    </row>
    <row r="53" spans="4:14" s="47" customFormat="1">
      <c r="D53" s="48"/>
      <c r="E53" s="48"/>
      <c r="F53" s="48"/>
      <c r="G53" s="48"/>
      <c r="H53" s="48"/>
      <c r="I53" s="48"/>
      <c r="J53" s="48"/>
      <c r="K53" s="48"/>
      <c r="L53" s="48"/>
      <c r="M53" s="48"/>
      <c r="N53" s="48"/>
    </row>
    <row r="54" spans="4:14" s="47" customFormat="1">
      <c r="D54" s="48"/>
      <c r="E54" s="48"/>
      <c r="F54" s="48"/>
      <c r="G54" s="48"/>
      <c r="H54" s="48"/>
      <c r="I54" s="48"/>
      <c r="J54" s="48"/>
      <c r="K54" s="48"/>
      <c r="L54" s="48"/>
      <c r="M54" s="48"/>
      <c r="N54" s="48"/>
    </row>
    <row r="55" spans="4:14" s="47" customFormat="1">
      <c r="D55" s="48"/>
      <c r="E55" s="48"/>
      <c r="F55" s="48"/>
      <c r="G55" s="48"/>
      <c r="H55" s="48"/>
      <c r="I55" s="48"/>
      <c r="J55" s="48"/>
      <c r="K55" s="48"/>
      <c r="L55" s="48"/>
      <c r="M55" s="48"/>
      <c r="N55" s="48"/>
    </row>
    <row r="56" spans="4:14" s="47" customFormat="1">
      <c r="D56" s="48"/>
      <c r="E56" s="48"/>
      <c r="F56" s="48"/>
      <c r="G56" s="48"/>
      <c r="H56" s="48"/>
      <c r="I56" s="48"/>
      <c r="J56" s="48"/>
      <c r="K56" s="48"/>
      <c r="L56" s="48"/>
      <c r="M56" s="48"/>
      <c r="N56" s="48"/>
    </row>
    <row r="57" spans="4:14" s="47" customFormat="1">
      <c r="D57" s="48"/>
      <c r="E57" s="48"/>
      <c r="F57" s="48"/>
      <c r="G57" s="48"/>
      <c r="H57" s="48"/>
      <c r="I57" s="48"/>
      <c r="J57" s="48"/>
      <c r="K57" s="48"/>
      <c r="L57" s="48"/>
      <c r="M57" s="48"/>
      <c r="N57" s="48"/>
    </row>
    <row r="58" spans="4:14" s="47" customFormat="1">
      <c r="D58" s="48"/>
      <c r="E58" s="48"/>
      <c r="F58" s="48"/>
      <c r="G58" s="48"/>
      <c r="H58" s="48"/>
      <c r="I58" s="48"/>
      <c r="J58" s="48"/>
      <c r="K58" s="48"/>
      <c r="L58" s="48"/>
      <c r="M58" s="48"/>
      <c r="N58" s="48"/>
    </row>
    <row r="59" spans="4:14" s="47" customFormat="1">
      <c r="D59" s="48"/>
      <c r="E59" s="48"/>
      <c r="F59" s="48"/>
      <c r="G59" s="48"/>
      <c r="H59" s="48"/>
      <c r="I59" s="48"/>
      <c r="J59" s="48"/>
      <c r="K59" s="48"/>
      <c r="L59" s="48"/>
      <c r="M59" s="48"/>
      <c r="N59" s="48"/>
    </row>
    <row r="60" spans="4:14" s="47" customFormat="1">
      <c r="D60" s="48"/>
      <c r="E60" s="48"/>
      <c r="F60" s="48"/>
      <c r="G60" s="48"/>
      <c r="H60" s="48"/>
      <c r="I60" s="48"/>
      <c r="J60" s="48"/>
      <c r="K60" s="48"/>
      <c r="L60" s="48"/>
      <c r="M60" s="48"/>
      <c r="N60" s="48"/>
    </row>
    <row r="61" spans="4:14" s="47" customFormat="1">
      <c r="D61" s="48"/>
      <c r="E61" s="48"/>
      <c r="F61" s="48"/>
      <c r="G61" s="48"/>
      <c r="H61" s="48"/>
      <c r="I61" s="48"/>
      <c r="J61" s="48"/>
      <c r="K61" s="48"/>
      <c r="L61" s="48"/>
      <c r="M61" s="48"/>
      <c r="N61" s="48"/>
    </row>
    <row r="62" spans="4:14" s="47" customFormat="1">
      <c r="D62" s="48"/>
      <c r="E62" s="48"/>
      <c r="F62" s="48"/>
      <c r="G62" s="48"/>
      <c r="H62" s="48"/>
      <c r="I62" s="48"/>
      <c r="J62" s="48"/>
      <c r="K62" s="48"/>
      <c r="L62" s="48"/>
      <c r="M62" s="48"/>
      <c r="N62" s="48"/>
    </row>
    <row r="63" spans="4:14" s="47" customFormat="1">
      <c r="D63" s="48"/>
      <c r="E63" s="48"/>
      <c r="F63" s="48"/>
      <c r="G63" s="48"/>
      <c r="H63" s="48"/>
      <c r="I63" s="48"/>
      <c r="J63" s="48"/>
      <c r="K63" s="48"/>
      <c r="L63" s="48"/>
      <c r="M63" s="48"/>
      <c r="N63" s="48"/>
    </row>
    <row r="64" spans="4:14" s="47" customFormat="1">
      <c r="D64" s="48"/>
      <c r="E64" s="48"/>
      <c r="F64" s="48"/>
      <c r="G64" s="48"/>
      <c r="H64" s="48"/>
      <c r="I64" s="48"/>
      <c r="J64" s="48"/>
      <c r="K64" s="48"/>
      <c r="L64" s="48"/>
      <c r="M64" s="48"/>
      <c r="N64" s="48"/>
    </row>
    <row r="65" spans="4:14" s="47" customFormat="1">
      <c r="D65" s="48"/>
      <c r="E65" s="48"/>
      <c r="F65" s="48"/>
      <c r="G65" s="48"/>
      <c r="H65" s="48"/>
      <c r="I65" s="48"/>
      <c r="J65" s="48"/>
      <c r="K65" s="48"/>
      <c r="L65" s="48"/>
      <c r="M65" s="48"/>
      <c r="N65" s="48"/>
    </row>
    <row r="66" spans="4:14" s="47" customFormat="1">
      <c r="D66" s="48"/>
      <c r="E66" s="48"/>
      <c r="F66" s="48"/>
      <c r="G66" s="48"/>
      <c r="H66" s="48"/>
      <c r="I66" s="48"/>
      <c r="J66" s="48"/>
      <c r="K66" s="48"/>
      <c r="L66" s="48"/>
      <c r="M66" s="48"/>
      <c r="N66" s="48"/>
    </row>
    <row r="67" spans="4:14" s="47" customFormat="1">
      <c r="D67" s="48"/>
      <c r="E67" s="48"/>
      <c r="F67" s="48"/>
      <c r="G67" s="48"/>
      <c r="H67" s="48"/>
      <c r="I67" s="48"/>
      <c r="J67" s="48"/>
      <c r="K67" s="48"/>
      <c r="L67" s="48"/>
      <c r="M67" s="48"/>
      <c r="N67" s="48"/>
    </row>
    <row r="68" spans="4:14" s="47" customFormat="1">
      <c r="D68" s="48"/>
      <c r="E68" s="48"/>
      <c r="F68" s="48"/>
      <c r="G68" s="48"/>
      <c r="H68" s="48"/>
      <c r="I68" s="48"/>
      <c r="J68" s="48"/>
      <c r="K68" s="48"/>
      <c r="L68" s="48"/>
      <c r="M68" s="48"/>
      <c r="N68" s="48"/>
    </row>
    <row r="69" spans="4:14" s="47" customFormat="1">
      <c r="D69" s="48"/>
      <c r="E69" s="48"/>
      <c r="F69" s="48"/>
      <c r="G69" s="48"/>
      <c r="H69" s="48"/>
      <c r="I69" s="48"/>
      <c r="J69" s="48"/>
      <c r="K69" s="48"/>
      <c r="L69" s="48"/>
      <c r="M69" s="48"/>
      <c r="N69" s="48"/>
    </row>
    <row r="70" spans="4:14" s="47" customFormat="1">
      <c r="D70" s="48"/>
      <c r="E70" s="48"/>
      <c r="F70" s="48"/>
      <c r="G70" s="48"/>
      <c r="H70" s="48"/>
      <c r="I70" s="48"/>
      <c r="J70" s="48"/>
      <c r="K70" s="48"/>
      <c r="L70" s="48"/>
      <c r="M70" s="48"/>
      <c r="N70" s="48"/>
    </row>
    <row r="71" spans="4:14" s="47" customFormat="1">
      <c r="D71" s="48"/>
      <c r="E71" s="48"/>
      <c r="F71" s="48"/>
      <c r="G71" s="48"/>
      <c r="H71" s="48"/>
      <c r="I71" s="48"/>
      <c r="J71" s="48"/>
      <c r="K71" s="48"/>
      <c r="L71" s="48"/>
      <c r="M71" s="48"/>
      <c r="N71" s="48"/>
    </row>
    <row r="72" spans="4:14" s="47" customFormat="1">
      <c r="D72" s="48"/>
      <c r="E72" s="48"/>
      <c r="F72" s="48"/>
      <c r="G72" s="48"/>
      <c r="H72" s="48"/>
      <c r="I72" s="48"/>
      <c r="J72" s="48"/>
      <c r="K72" s="48"/>
      <c r="L72" s="48"/>
      <c r="M72" s="48"/>
      <c r="N72" s="48"/>
    </row>
    <row r="73" spans="4:14" s="47" customFormat="1">
      <c r="D73" s="48"/>
      <c r="E73" s="48"/>
      <c r="F73" s="48"/>
      <c r="G73" s="48"/>
      <c r="H73" s="48"/>
      <c r="I73" s="48"/>
      <c r="J73" s="48"/>
      <c r="K73" s="48"/>
      <c r="L73" s="48"/>
      <c r="M73" s="48"/>
      <c r="N73" s="48"/>
    </row>
    <row r="74" spans="4:14" s="47" customFormat="1">
      <c r="D74" s="48"/>
      <c r="E74" s="48"/>
      <c r="F74" s="48"/>
      <c r="G74" s="48"/>
      <c r="H74" s="48"/>
      <c r="I74" s="48"/>
      <c r="J74" s="48"/>
      <c r="K74" s="48"/>
      <c r="L74" s="48"/>
      <c r="M74" s="48"/>
      <c r="N74" s="48"/>
    </row>
    <row r="75" spans="4:14" s="47" customFormat="1">
      <c r="D75" s="48"/>
      <c r="E75" s="48"/>
      <c r="F75" s="48"/>
      <c r="G75" s="48"/>
      <c r="H75" s="48"/>
      <c r="I75" s="48"/>
      <c r="J75" s="48"/>
      <c r="K75" s="48"/>
      <c r="L75" s="48"/>
      <c r="M75" s="48"/>
      <c r="N75" s="48"/>
    </row>
    <row r="76" spans="4:14" s="47" customFormat="1">
      <c r="D76" s="48"/>
      <c r="E76" s="48"/>
      <c r="F76" s="48"/>
      <c r="G76" s="48"/>
      <c r="H76" s="48"/>
      <c r="I76" s="48"/>
      <c r="J76" s="48"/>
      <c r="K76" s="48"/>
      <c r="L76" s="48"/>
      <c r="M76" s="48"/>
      <c r="N76" s="48"/>
    </row>
    <row r="77" spans="4:14" s="47" customFormat="1">
      <c r="D77" s="48"/>
      <c r="E77" s="48"/>
      <c r="F77" s="48"/>
      <c r="G77" s="48"/>
      <c r="H77" s="48"/>
      <c r="I77" s="48"/>
      <c r="J77" s="48"/>
      <c r="K77" s="48"/>
      <c r="L77" s="48"/>
      <c r="M77" s="48"/>
      <c r="N77" s="48"/>
    </row>
    <row r="78" spans="4:14" s="47" customFormat="1">
      <c r="D78" s="48"/>
      <c r="E78" s="48"/>
      <c r="F78" s="48"/>
      <c r="G78" s="48"/>
      <c r="H78" s="48"/>
      <c r="I78" s="48"/>
      <c r="J78" s="48"/>
      <c r="K78" s="48"/>
      <c r="L78" s="48"/>
      <c r="M78" s="48"/>
      <c r="N78" s="48"/>
    </row>
    <row r="79" spans="4:14" s="47" customFormat="1">
      <c r="D79" s="48"/>
      <c r="E79" s="48"/>
      <c r="F79" s="48"/>
      <c r="G79" s="48"/>
      <c r="H79" s="48"/>
      <c r="I79" s="48"/>
      <c r="J79" s="48"/>
      <c r="K79" s="48"/>
      <c r="L79" s="48"/>
      <c r="M79" s="48"/>
      <c r="N79" s="48"/>
    </row>
    <row r="80" spans="4:14" s="47" customFormat="1">
      <c r="D80" s="48"/>
      <c r="E80" s="48"/>
      <c r="F80" s="48"/>
      <c r="G80" s="48"/>
      <c r="H80" s="48"/>
      <c r="I80" s="48"/>
      <c r="J80" s="48"/>
      <c r="K80" s="48"/>
      <c r="L80" s="48"/>
      <c r="M80" s="48"/>
      <c r="N80" s="48"/>
    </row>
    <row r="81" spans="4:14" s="47" customFormat="1">
      <c r="D81" s="48"/>
      <c r="E81" s="48"/>
      <c r="F81" s="48"/>
      <c r="G81" s="48"/>
      <c r="H81" s="48"/>
      <c r="I81" s="48"/>
      <c r="J81" s="48"/>
      <c r="K81" s="48"/>
      <c r="L81" s="48"/>
      <c r="M81" s="48"/>
      <c r="N81" s="48"/>
    </row>
    <row r="82" spans="4:14" s="47" customFormat="1">
      <c r="D82" s="48"/>
      <c r="E82" s="48"/>
      <c r="F82" s="48"/>
      <c r="G82" s="48"/>
      <c r="H82" s="48"/>
      <c r="I82" s="48"/>
      <c r="J82" s="48"/>
      <c r="K82" s="48"/>
      <c r="L82" s="48"/>
      <c r="M82" s="48"/>
      <c r="N82" s="48"/>
    </row>
    <row r="83" spans="4:14" s="47" customFormat="1">
      <c r="D83" s="48"/>
      <c r="E83" s="48"/>
      <c r="F83" s="48"/>
      <c r="G83" s="48"/>
      <c r="H83" s="48"/>
      <c r="I83" s="48"/>
      <c r="J83" s="48"/>
      <c r="K83" s="48"/>
      <c r="L83" s="48"/>
      <c r="M83" s="48"/>
      <c r="N83" s="48"/>
    </row>
    <row r="84" spans="4:14" s="47" customFormat="1">
      <c r="D84" s="48"/>
      <c r="E84" s="48"/>
      <c r="F84" s="48"/>
      <c r="G84" s="48"/>
      <c r="H84" s="48"/>
      <c r="I84" s="48"/>
      <c r="J84" s="48"/>
      <c r="K84" s="48"/>
      <c r="L84" s="48"/>
      <c r="M84" s="48"/>
      <c r="N84" s="48"/>
    </row>
    <row r="85" spans="4:14" s="47" customFormat="1">
      <c r="D85" s="48"/>
      <c r="E85" s="48"/>
      <c r="F85" s="48"/>
      <c r="G85" s="48"/>
      <c r="H85" s="48"/>
      <c r="I85" s="48"/>
      <c r="J85" s="48"/>
      <c r="K85" s="48"/>
      <c r="L85" s="48"/>
      <c r="M85" s="48"/>
      <c r="N85" s="48"/>
    </row>
    <row r="86" spans="4:14" s="47" customFormat="1">
      <c r="D86" s="48"/>
      <c r="E86" s="48"/>
      <c r="F86" s="48"/>
      <c r="G86" s="48"/>
      <c r="H86" s="48"/>
      <c r="I86" s="48"/>
      <c r="J86" s="48"/>
      <c r="K86" s="48"/>
      <c r="L86" s="48"/>
      <c r="M86" s="48"/>
      <c r="N86" s="48"/>
    </row>
    <row r="87" spans="4:14" s="47" customFormat="1">
      <c r="D87" s="48"/>
      <c r="E87" s="48"/>
      <c r="F87" s="48"/>
      <c r="G87" s="48"/>
      <c r="H87" s="48"/>
      <c r="I87" s="48"/>
      <c r="J87" s="48"/>
      <c r="K87" s="48"/>
      <c r="L87" s="48"/>
      <c r="M87" s="48"/>
      <c r="N87" s="48"/>
    </row>
    <row r="88" spans="4:14" s="47" customFormat="1">
      <c r="D88" s="48"/>
      <c r="E88" s="48"/>
      <c r="F88" s="48"/>
      <c r="G88" s="48"/>
      <c r="H88" s="48"/>
      <c r="I88" s="48"/>
      <c r="J88" s="48"/>
      <c r="K88" s="48"/>
      <c r="L88" s="48"/>
      <c r="M88" s="48"/>
      <c r="N88" s="48"/>
    </row>
    <row r="89" spans="4:14" s="47" customFormat="1">
      <c r="D89" s="48"/>
      <c r="E89" s="48"/>
      <c r="F89" s="48"/>
      <c r="G89" s="48"/>
      <c r="H89" s="48"/>
      <c r="I89" s="48"/>
      <c r="J89" s="48"/>
      <c r="K89" s="48"/>
      <c r="L89" s="48"/>
      <c r="M89" s="48"/>
      <c r="N89" s="48"/>
    </row>
    <row r="90" spans="4:14" s="47" customFormat="1">
      <c r="D90" s="48"/>
      <c r="E90" s="48"/>
      <c r="F90" s="48"/>
      <c r="G90" s="48"/>
      <c r="H90" s="48"/>
      <c r="I90" s="48"/>
      <c r="J90" s="48"/>
      <c r="K90" s="48"/>
      <c r="L90" s="48"/>
      <c r="M90" s="48"/>
      <c r="N90" s="48"/>
    </row>
    <row r="91" spans="4:14" s="47" customFormat="1">
      <c r="D91" s="48"/>
      <c r="E91" s="48"/>
      <c r="F91" s="48"/>
      <c r="G91" s="48"/>
      <c r="H91" s="48"/>
      <c r="I91" s="48"/>
      <c r="J91" s="48"/>
      <c r="K91" s="48"/>
      <c r="L91" s="48"/>
      <c r="M91" s="48"/>
      <c r="N91" s="48"/>
    </row>
    <row r="92" spans="4:14">
      <c r="D92" s="5"/>
      <c r="E92" s="5"/>
      <c r="F92" s="5"/>
      <c r="G92" s="5"/>
      <c r="H92" s="5"/>
      <c r="I92" s="5"/>
      <c r="J92" s="5"/>
      <c r="K92" s="5"/>
      <c r="L92" s="5"/>
      <c r="M92" s="5"/>
      <c r="N92" s="5"/>
    </row>
    <row r="93" spans="4:14">
      <c r="D93" s="5"/>
      <c r="E93" s="5"/>
      <c r="F93" s="5"/>
      <c r="G93" s="5"/>
      <c r="H93" s="5"/>
      <c r="I93" s="5"/>
      <c r="J93" s="5"/>
      <c r="K93" s="5"/>
      <c r="L93" s="5"/>
      <c r="M93" s="5"/>
      <c r="N93" s="5"/>
    </row>
    <row r="94" spans="4:14">
      <c r="D94" s="5"/>
      <c r="E94" s="5"/>
      <c r="F94" s="5"/>
      <c r="G94" s="5"/>
      <c r="H94" s="5"/>
      <c r="I94" s="5"/>
      <c r="J94" s="5"/>
      <c r="K94" s="5"/>
      <c r="L94" s="5"/>
      <c r="M94" s="5"/>
      <c r="N94" s="5"/>
    </row>
    <row r="95" spans="4:14">
      <c r="D95" s="5"/>
      <c r="E95" s="5"/>
      <c r="F95" s="5"/>
      <c r="G95" s="5"/>
      <c r="H95" s="5"/>
      <c r="I95" s="5"/>
      <c r="J95" s="5"/>
      <c r="K95" s="5"/>
      <c r="L95" s="5"/>
      <c r="M95" s="5"/>
      <c r="N95" s="5"/>
    </row>
    <row r="96" spans="4:14">
      <c r="D96" s="5"/>
      <c r="E96" s="5"/>
      <c r="F96" s="5"/>
      <c r="G96" s="5"/>
      <c r="H96" s="5"/>
      <c r="I96" s="5"/>
      <c r="J96" s="5"/>
      <c r="K96" s="5"/>
      <c r="L96" s="5"/>
      <c r="M96" s="5"/>
      <c r="N96" s="5"/>
    </row>
    <row r="97" spans="4:14">
      <c r="D97" s="5"/>
      <c r="E97" s="5"/>
      <c r="F97" s="5"/>
      <c r="G97" s="5"/>
      <c r="H97" s="5"/>
      <c r="I97" s="5"/>
      <c r="J97" s="5"/>
      <c r="K97" s="5"/>
      <c r="L97" s="5"/>
      <c r="M97" s="5"/>
      <c r="N97" s="5"/>
    </row>
    <row r="98" spans="4:14">
      <c r="D98" s="5"/>
      <c r="E98" s="5"/>
      <c r="F98" s="5"/>
      <c r="G98" s="5"/>
      <c r="H98" s="5"/>
      <c r="I98" s="5"/>
      <c r="J98" s="5"/>
      <c r="K98" s="5"/>
      <c r="L98" s="5"/>
      <c r="M98" s="5"/>
      <c r="N98" s="5"/>
    </row>
    <row r="99" spans="4:14">
      <c r="D99" s="5"/>
      <c r="E99" s="5"/>
      <c r="F99" s="5"/>
      <c r="G99" s="5"/>
      <c r="H99" s="5"/>
      <c r="I99" s="5"/>
      <c r="J99" s="5"/>
      <c r="K99" s="5"/>
      <c r="L99" s="5"/>
      <c r="M99" s="5"/>
      <c r="N99" s="5"/>
    </row>
    <row r="100" spans="4:14">
      <c r="D100" s="5"/>
      <c r="E100" s="5"/>
      <c r="F100" s="5"/>
      <c r="G100" s="5"/>
      <c r="H100" s="5"/>
      <c r="I100" s="5"/>
      <c r="J100" s="5"/>
      <c r="K100" s="5"/>
      <c r="L100" s="5"/>
      <c r="M100" s="5"/>
      <c r="N100" s="5"/>
    </row>
    <row r="101" spans="4:14">
      <c r="D101" s="5"/>
      <c r="E101" s="5"/>
      <c r="F101" s="5"/>
      <c r="G101" s="5"/>
      <c r="H101" s="5"/>
      <c r="I101" s="5"/>
      <c r="J101" s="5"/>
      <c r="K101" s="5"/>
      <c r="L101" s="5"/>
      <c r="M101" s="5"/>
      <c r="N101" s="5"/>
    </row>
    <row r="102" spans="4:14">
      <c r="D102" s="5"/>
      <c r="E102" s="5"/>
      <c r="F102" s="5"/>
      <c r="G102" s="5"/>
      <c r="H102" s="5"/>
      <c r="I102" s="5"/>
      <c r="J102" s="5"/>
      <c r="K102" s="5"/>
      <c r="L102" s="5"/>
      <c r="M102" s="5"/>
      <c r="N102" s="5"/>
    </row>
    <row r="103" spans="4:14">
      <c r="D103" s="5"/>
      <c r="E103" s="5"/>
      <c r="F103" s="5"/>
      <c r="G103" s="5"/>
      <c r="H103" s="5"/>
      <c r="I103" s="5"/>
      <c r="J103" s="5"/>
      <c r="K103" s="5"/>
      <c r="L103" s="5"/>
      <c r="M103" s="5"/>
      <c r="N103" s="5"/>
    </row>
    <row r="104" spans="4:14">
      <c r="D104" s="5"/>
      <c r="E104" s="5"/>
      <c r="F104" s="5"/>
      <c r="G104" s="5"/>
      <c r="H104" s="5"/>
      <c r="I104" s="5"/>
      <c r="J104" s="5"/>
      <c r="K104" s="5"/>
      <c r="L104" s="5"/>
      <c r="M104" s="5"/>
      <c r="N104" s="5"/>
    </row>
    <row r="105" spans="4:14">
      <c r="D105" s="5"/>
      <c r="E105" s="5"/>
      <c r="F105" s="5"/>
      <c r="G105" s="5"/>
      <c r="H105" s="5"/>
      <c r="I105" s="5"/>
      <c r="J105" s="5"/>
      <c r="K105" s="5"/>
      <c r="L105" s="5"/>
      <c r="M105" s="5"/>
      <c r="N105" s="5"/>
    </row>
    <row r="106" spans="4:14">
      <c r="D106" s="5"/>
      <c r="E106" s="5"/>
      <c r="F106" s="5"/>
      <c r="G106" s="5"/>
      <c r="H106" s="5"/>
      <c r="I106" s="5"/>
      <c r="J106" s="5"/>
      <c r="K106" s="5"/>
      <c r="L106" s="5"/>
      <c r="M106" s="5"/>
      <c r="N106" s="5"/>
    </row>
    <row r="107" spans="4:14">
      <c r="D107" s="5"/>
      <c r="E107" s="5"/>
      <c r="F107" s="5"/>
      <c r="G107" s="5"/>
      <c r="H107" s="5"/>
      <c r="I107" s="5"/>
      <c r="J107" s="5"/>
      <c r="K107" s="5"/>
      <c r="L107" s="5"/>
      <c r="M107" s="5"/>
      <c r="N107" s="5"/>
    </row>
    <row r="108" spans="4:14">
      <c r="D108" s="5"/>
      <c r="E108" s="5"/>
      <c r="F108" s="5"/>
      <c r="G108" s="5"/>
      <c r="H108" s="5"/>
      <c r="I108" s="5"/>
      <c r="J108" s="5"/>
      <c r="K108" s="5"/>
      <c r="L108" s="5"/>
      <c r="M108" s="5"/>
      <c r="N108" s="5"/>
    </row>
    <row r="109" spans="4:14">
      <c r="D109" s="5"/>
      <c r="E109" s="5"/>
      <c r="F109" s="5"/>
      <c r="G109" s="5"/>
      <c r="H109" s="5"/>
      <c r="I109" s="5"/>
      <c r="J109" s="5"/>
      <c r="K109" s="5"/>
      <c r="L109" s="5"/>
      <c r="M109" s="5"/>
      <c r="N109" s="5"/>
    </row>
    <row r="110" spans="4:14">
      <c r="D110" s="5"/>
      <c r="E110" s="5"/>
      <c r="F110" s="5"/>
      <c r="G110" s="5"/>
      <c r="H110" s="5"/>
      <c r="I110" s="5"/>
      <c r="J110" s="5"/>
      <c r="K110" s="5"/>
      <c r="L110" s="5"/>
      <c r="M110" s="5"/>
      <c r="N110" s="5"/>
    </row>
    <row r="111" spans="4:14">
      <c r="D111" s="5"/>
      <c r="E111" s="5"/>
      <c r="F111" s="5"/>
      <c r="G111" s="5"/>
      <c r="H111" s="5"/>
      <c r="I111" s="5"/>
      <c r="J111" s="5"/>
      <c r="K111" s="5"/>
      <c r="L111" s="5"/>
      <c r="M111" s="5"/>
      <c r="N111" s="5"/>
    </row>
    <row r="112" spans="4:14">
      <c r="D112" s="5"/>
      <c r="E112" s="5"/>
      <c r="F112" s="5"/>
      <c r="G112" s="5"/>
      <c r="H112" s="5"/>
      <c r="I112" s="5"/>
      <c r="J112" s="5"/>
      <c r="K112" s="5"/>
      <c r="L112" s="5"/>
      <c r="M112" s="5"/>
      <c r="N112" s="5"/>
    </row>
    <row r="113" spans="4:14">
      <c r="D113" s="5"/>
      <c r="E113" s="5"/>
      <c r="F113" s="5"/>
      <c r="G113" s="5"/>
      <c r="H113" s="5"/>
      <c r="I113" s="5"/>
      <c r="J113" s="5"/>
      <c r="K113" s="5"/>
      <c r="L113" s="5"/>
      <c r="M113" s="5"/>
      <c r="N113" s="5"/>
    </row>
    <row r="114" spans="4:14">
      <c r="D114" s="5"/>
      <c r="E114" s="5"/>
      <c r="F114" s="5"/>
      <c r="G114" s="5"/>
      <c r="H114" s="5"/>
      <c r="I114" s="5"/>
      <c r="J114" s="5"/>
      <c r="K114" s="5"/>
      <c r="L114" s="5"/>
      <c r="M114" s="5"/>
      <c r="N114" s="5"/>
    </row>
    <row r="115" spans="4:14">
      <c r="D115" s="5"/>
      <c r="E115" s="5"/>
      <c r="F115" s="5"/>
      <c r="G115" s="5"/>
      <c r="H115" s="5"/>
      <c r="I115" s="5"/>
      <c r="J115" s="5"/>
      <c r="K115" s="5"/>
      <c r="L115" s="5"/>
      <c r="M115" s="5"/>
      <c r="N115" s="5"/>
    </row>
    <row r="116" spans="4:14">
      <c r="D116" s="5"/>
      <c r="E116" s="5"/>
      <c r="F116" s="5"/>
      <c r="G116" s="5"/>
      <c r="H116" s="5"/>
      <c r="I116" s="5"/>
      <c r="J116" s="5"/>
      <c r="K116" s="5"/>
      <c r="L116" s="5"/>
      <c r="M116" s="5"/>
      <c r="N116" s="5"/>
    </row>
    <row r="117" spans="4:14">
      <c r="D117" s="5"/>
      <c r="E117" s="5"/>
      <c r="F117" s="5"/>
      <c r="G117" s="5"/>
      <c r="H117" s="5"/>
      <c r="I117" s="5"/>
      <c r="J117" s="5"/>
      <c r="K117" s="5"/>
      <c r="L117" s="5"/>
      <c r="M117" s="5"/>
      <c r="N117" s="5"/>
    </row>
    <row r="118" spans="4:14">
      <c r="D118" s="5"/>
      <c r="E118" s="5"/>
      <c r="F118" s="5"/>
      <c r="G118" s="5"/>
      <c r="H118" s="5"/>
      <c r="I118" s="5"/>
      <c r="J118" s="5"/>
      <c r="K118" s="5"/>
      <c r="L118" s="5"/>
      <c r="M118" s="5"/>
      <c r="N118" s="5"/>
    </row>
    <row r="119" spans="4:14">
      <c r="D119" s="5"/>
      <c r="E119" s="5"/>
      <c r="F119" s="5"/>
      <c r="G119" s="5"/>
      <c r="H119" s="5"/>
      <c r="I119" s="5"/>
      <c r="J119" s="5"/>
      <c r="K119" s="5"/>
      <c r="L119" s="5"/>
      <c r="M119" s="5"/>
      <c r="N119" s="5"/>
    </row>
    <row r="120" spans="4:14">
      <c r="D120" s="5"/>
      <c r="E120" s="5"/>
      <c r="F120" s="5"/>
      <c r="G120" s="5"/>
      <c r="H120" s="5"/>
      <c r="I120" s="5"/>
      <c r="J120" s="5"/>
      <c r="K120" s="5"/>
      <c r="L120" s="5"/>
      <c r="M120" s="5"/>
      <c r="N120" s="5"/>
    </row>
    <row r="121" spans="4:14">
      <c r="D121" s="5"/>
      <c r="E121" s="5"/>
      <c r="F121" s="5"/>
      <c r="G121" s="5"/>
      <c r="H121" s="5"/>
      <c r="I121" s="5"/>
      <c r="J121" s="5"/>
      <c r="K121" s="5"/>
      <c r="L121" s="5"/>
      <c r="M121" s="5"/>
      <c r="N121" s="5"/>
    </row>
    <row r="122" spans="4:14">
      <c r="D122" s="5"/>
      <c r="E122" s="5"/>
      <c r="F122" s="5"/>
      <c r="G122" s="5"/>
      <c r="H122" s="5"/>
      <c r="I122" s="5"/>
      <c r="J122" s="5"/>
      <c r="K122" s="5"/>
      <c r="L122" s="5"/>
      <c r="M122" s="5"/>
      <c r="N122" s="5"/>
    </row>
    <row r="123" spans="4:14">
      <c r="D123" s="5"/>
      <c r="E123" s="5"/>
      <c r="F123" s="5"/>
      <c r="G123" s="5"/>
      <c r="H123" s="5"/>
      <c r="I123" s="5"/>
      <c r="J123" s="5"/>
      <c r="K123" s="5"/>
      <c r="L123" s="5"/>
      <c r="M123" s="5"/>
      <c r="N123" s="5"/>
    </row>
    <row r="124" spans="4:14">
      <c r="D124" s="5"/>
      <c r="E124" s="5"/>
      <c r="F124" s="5"/>
      <c r="G124" s="5"/>
      <c r="H124" s="5"/>
      <c r="I124" s="5"/>
      <c r="J124" s="5"/>
      <c r="K124" s="5"/>
      <c r="L124" s="5"/>
      <c r="M124" s="5"/>
      <c r="N124" s="5"/>
    </row>
    <row r="125" spans="4:14">
      <c r="D125" s="5"/>
      <c r="E125" s="5"/>
      <c r="F125" s="5"/>
      <c r="G125" s="5"/>
      <c r="H125" s="5"/>
      <c r="I125" s="5"/>
      <c r="J125" s="5"/>
      <c r="K125" s="5"/>
      <c r="L125" s="5"/>
      <c r="M125" s="5"/>
      <c r="N125" s="5"/>
    </row>
    <row r="126" spans="4:14">
      <c r="D126" s="5"/>
      <c r="E126" s="5"/>
      <c r="F126" s="5"/>
      <c r="G126" s="5"/>
      <c r="H126" s="5"/>
      <c r="I126" s="5"/>
      <c r="J126" s="5"/>
      <c r="K126" s="5"/>
      <c r="L126" s="5"/>
      <c r="M126" s="5"/>
      <c r="N126" s="5"/>
    </row>
    <row r="127" spans="4:14">
      <c r="D127" s="5"/>
      <c r="E127" s="5"/>
      <c r="F127" s="5"/>
      <c r="G127" s="5"/>
      <c r="H127" s="5"/>
      <c r="I127" s="5"/>
      <c r="J127" s="5"/>
      <c r="K127" s="5"/>
      <c r="L127" s="5"/>
      <c r="M127" s="5"/>
      <c r="N127" s="5"/>
    </row>
    <row r="128" spans="4:14">
      <c r="D128" s="5"/>
      <c r="E128" s="5"/>
      <c r="F128" s="5"/>
      <c r="G128" s="5"/>
      <c r="H128" s="5"/>
      <c r="I128" s="5"/>
      <c r="J128" s="5"/>
      <c r="K128" s="5"/>
      <c r="L128" s="5"/>
      <c r="M128" s="5"/>
      <c r="N128" s="5"/>
    </row>
    <row r="129" spans="4:14">
      <c r="D129" s="5"/>
      <c r="E129" s="5"/>
      <c r="F129" s="5"/>
      <c r="G129" s="5"/>
      <c r="H129" s="5"/>
      <c r="I129" s="5"/>
      <c r="J129" s="5"/>
      <c r="K129" s="5"/>
      <c r="L129" s="5"/>
      <c r="M129" s="5"/>
      <c r="N129" s="5"/>
    </row>
    <row r="130" spans="4:14">
      <c r="D130" s="5"/>
      <c r="E130" s="5"/>
      <c r="F130" s="5"/>
      <c r="G130" s="5"/>
      <c r="H130" s="5"/>
      <c r="I130" s="5"/>
      <c r="J130" s="5"/>
      <c r="K130" s="5"/>
      <c r="L130" s="5"/>
      <c r="M130" s="5"/>
      <c r="N130" s="5"/>
    </row>
    <row r="131" spans="4:14">
      <c r="D131" s="5"/>
      <c r="E131" s="5"/>
      <c r="F131" s="5"/>
      <c r="G131" s="5"/>
      <c r="H131" s="5"/>
      <c r="I131" s="5"/>
      <c r="J131" s="5"/>
      <c r="K131" s="5"/>
      <c r="L131" s="5"/>
      <c r="M131" s="5"/>
      <c r="N131" s="5"/>
    </row>
    <row r="132" spans="4:14">
      <c r="D132" s="5"/>
      <c r="E132" s="5"/>
      <c r="F132" s="5"/>
      <c r="G132" s="5"/>
      <c r="H132" s="5"/>
      <c r="I132" s="5"/>
      <c r="J132" s="5"/>
      <c r="K132" s="5"/>
      <c r="L132" s="5"/>
      <c r="M132" s="5"/>
      <c r="N132" s="5"/>
    </row>
    <row r="133" spans="4:14">
      <c r="D133" s="5"/>
      <c r="E133" s="5"/>
      <c r="F133" s="5"/>
      <c r="G133" s="5"/>
      <c r="H133" s="5"/>
      <c r="I133" s="5"/>
      <c r="J133" s="5"/>
      <c r="K133" s="5"/>
      <c r="L133" s="5"/>
      <c r="M133" s="5"/>
      <c r="N133" s="5"/>
    </row>
    <row r="134" spans="4:14">
      <c r="D134" s="5"/>
      <c r="E134" s="5"/>
      <c r="F134" s="5"/>
      <c r="G134" s="5"/>
      <c r="H134" s="5"/>
      <c r="I134" s="5"/>
      <c r="J134" s="5"/>
      <c r="K134" s="5"/>
      <c r="L134" s="5"/>
      <c r="M134" s="5"/>
      <c r="N134" s="5"/>
    </row>
    <row r="135" spans="4:14">
      <c r="D135" s="5"/>
      <c r="E135" s="5"/>
      <c r="F135" s="5"/>
      <c r="G135" s="5"/>
      <c r="H135" s="5"/>
      <c r="I135" s="5"/>
      <c r="J135" s="5"/>
      <c r="K135" s="5"/>
      <c r="L135" s="5"/>
      <c r="M135" s="5"/>
      <c r="N135" s="5"/>
    </row>
    <row r="136" spans="4:14">
      <c r="D136" s="5"/>
      <c r="E136" s="5"/>
      <c r="F136" s="5"/>
      <c r="G136" s="5"/>
      <c r="H136" s="5"/>
      <c r="I136" s="5"/>
      <c r="J136" s="5"/>
      <c r="K136" s="5"/>
      <c r="L136" s="5"/>
      <c r="M136" s="5"/>
      <c r="N136" s="5"/>
    </row>
    <row r="137" spans="4:14">
      <c r="D137" s="5"/>
      <c r="E137" s="5"/>
      <c r="F137" s="5"/>
      <c r="G137" s="5"/>
      <c r="H137" s="5"/>
      <c r="I137" s="5"/>
      <c r="J137" s="5"/>
      <c r="K137" s="5"/>
      <c r="L137" s="5"/>
      <c r="M137" s="5"/>
      <c r="N137" s="5"/>
    </row>
    <row r="138" spans="4:14">
      <c r="D138" s="5"/>
      <c r="E138" s="5"/>
      <c r="F138" s="5"/>
      <c r="G138" s="5"/>
      <c r="H138" s="5"/>
      <c r="I138" s="5"/>
      <c r="J138" s="5"/>
      <c r="K138" s="5"/>
      <c r="L138" s="5"/>
      <c r="M138" s="5"/>
      <c r="N138" s="5"/>
    </row>
    <row r="139" spans="4:14">
      <c r="D139" s="5"/>
      <c r="E139" s="5"/>
      <c r="F139" s="5"/>
      <c r="G139" s="5"/>
      <c r="H139" s="5"/>
      <c r="I139" s="5"/>
      <c r="J139" s="5"/>
      <c r="K139" s="5"/>
      <c r="L139" s="5"/>
      <c r="M139" s="5"/>
      <c r="N139" s="5"/>
    </row>
    <row r="140" spans="4:14">
      <c r="D140" s="5"/>
      <c r="E140" s="5"/>
      <c r="F140" s="5"/>
      <c r="G140" s="5"/>
      <c r="H140" s="5"/>
      <c r="I140" s="5"/>
      <c r="J140" s="5"/>
      <c r="K140" s="5"/>
      <c r="L140" s="5"/>
      <c r="M140" s="5"/>
      <c r="N140" s="5"/>
    </row>
    <row r="141" spans="4:14">
      <c r="D141" s="5"/>
      <c r="E141" s="5"/>
      <c r="F141" s="5"/>
      <c r="G141" s="5"/>
      <c r="H141" s="5"/>
      <c r="I141" s="5"/>
      <c r="J141" s="5"/>
      <c r="K141" s="5"/>
      <c r="L141" s="5"/>
      <c r="M141" s="5"/>
      <c r="N141" s="5"/>
    </row>
    <row r="142" spans="4:14">
      <c r="D142" s="5"/>
      <c r="E142" s="5"/>
      <c r="F142" s="5"/>
      <c r="G142" s="5"/>
      <c r="H142" s="5"/>
      <c r="I142" s="5"/>
      <c r="J142" s="5"/>
      <c r="K142" s="5"/>
      <c r="L142" s="5"/>
      <c r="M142" s="5"/>
      <c r="N142" s="5"/>
    </row>
    <row r="143" spans="4:14">
      <c r="D143" s="5"/>
      <c r="E143" s="5"/>
      <c r="F143" s="5"/>
      <c r="G143" s="5"/>
      <c r="H143" s="5"/>
      <c r="I143" s="5"/>
      <c r="J143" s="5"/>
      <c r="K143" s="5"/>
      <c r="L143" s="5"/>
      <c r="M143" s="5"/>
      <c r="N143" s="5"/>
    </row>
    <row r="144" spans="4:14">
      <c r="D144" s="5"/>
      <c r="E144" s="5"/>
      <c r="F144" s="5"/>
      <c r="G144" s="5"/>
      <c r="H144" s="5"/>
      <c r="I144" s="5"/>
      <c r="J144" s="5"/>
      <c r="K144" s="5"/>
      <c r="L144" s="5"/>
      <c r="M144" s="5"/>
      <c r="N144" s="5"/>
    </row>
    <row r="145" spans="4:14">
      <c r="D145" s="5"/>
      <c r="E145" s="5"/>
      <c r="F145" s="5"/>
      <c r="G145" s="5"/>
      <c r="H145" s="5"/>
      <c r="I145" s="5"/>
      <c r="J145" s="5"/>
      <c r="K145" s="5"/>
      <c r="L145" s="5"/>
      <c r="M145" s="5"/>
      <c r="N145" s="5"/>
    </row>
    <row r="146" spans="4:14">
      <c r="D146" s="5"/>
      <c r="E146" s="5"/>
      <c r="F146" s="5"/>
      <c r="G146" s="5"/>
      <c r="H146" s="5"/>
      <c r="I146" s="5"/>
      <c r="J146" s="5"/>
      <c r="K146" s="5"/>
      <c r="L146" s="5"/>
      <c r="M146" s="5"/>
      <c r="N146" s="5"/>
    </row>
    <row r="147" spans="4:14">
      <c r="D147" s="5"/>
      <c r="E147" s="5"/>
      <c r="F147" s="5"/>
      <c r="G147" s="5"/>
      <c r="H147" s="5"/>
      <c r="I147" s="5"/>
      <c r="J147" s="5"/>
      <c r="K147" s="5"/>
      <c r="L147" s="5"/>
      <c r="M147" s="5"/>
      <c r="N147" s="5"/>
    </row>
    <row r="148" spans="4:14">
      <c r="D148" s="5"/>
      <c r="E148" s="5"/>
      <c r="F148" s="5"/>
      <c r="G148" s="5"/>
      <c r="H148" s="5"/>
      <c r="I148" s="5"/>
      <c r="J148" s="5"/>
      <c r="K148" s="5"/>
      <c r="L148" s="5"/>
      <c r="M148" s="5"/>
      <c r="N148" s="5"/>
    </row>
    <row r="149" spans="4:14">
      <c r="D149" s="5"/>
      <c r="E149" s="5"/>
      <c r="F149" s="5"/>
      <c r="G149" s="5"/>
      <c r="H149" s="5"/>
      <c r="I149" s="5"/>
      <c r="J149" s="5"/>
      <c r="K149" s="5"/>
      <c r="L149" s="5"/>
      <c r="M149" s="5"/>
      <c r="N149" s="5"/>
    </row>
    <row r="150" spans="4:14">
      <c r="D150" s="5"/>
      <c r="E150" s="5"/>
      <c r="F150" s="5"/>
      <c r="G150" s="5"/>
      <c r="H150" s="5"/>
      <c r="I150" s="5"/>
      <c r="J150" s="5"/>
      <c r="K150" s="5"/>
      <c r="L150" s="5"/>
      <c r="M150" s="5"/>
      <c r="N150" s="5"/>
    </row>
    <row r="151" spans="4:14">
      <c r="D151" s="5"/>
      <c r="E151" s="5"/>
      <c r="F151" s="5"/>
      <c r="G151" s="5"/>
      <c r="H151" s="5"/>
      <c r="I151" s="5"/>
      <c r="J151" s="5"/>
      <c r="K151" s="5"/>
      <c r="L151" s="5"/>
      <c r="M151" s="5"/>
      <c r="N151" s="5"/>
    </row>
    <row r="152" spans="4:14">
      <c r="D152" s="5"/>
      <c r="E152" s="5"/>
      <c r="F152" s="5"/>
      <c r="G152" s="5"/>
      <c r="H152" s="5"/>
      <c r="I152" s="5"/>
      <c r="J152" s="5"/>
      <c r="K152" s="5"/>
      <c r="L152" s="5"/>
      <c r="M152" s="5"/>
      <c r="N152" s="5"/>
    </row>
    <row r="153" spans="4:14">
      <c r="D153" s="5"/>
      <c r="E153" s="5"/>
      <c r="F153" s="5"/>
      <c r="G153" s="5"/>
      <c r="H153" s="5"/>
      <c r="I153" s="5"/>
      <c r="J153" s="5"/>
      <c r="K153" s="5"/>
      <c r="L153" s="5"/>
      <c r="M153" s="5"/>
      <c r="N153" s="5"/>
    </row>
    <row r="154" spans="4:14">
      <c r="D154" s="5"/>
      <c r="E154" s="5"/>
      <c r="F154" s="5"/>
      <c r="G154" s="5"/>
      <c r="H154" s="5"/>
      <c r="I154" s="5"/>
      <c r="J154" s="5"/>
      <c r="K154" s="5"/>
      <c r="L154" s="5"/>
      <c r="M154" s="5"/>
      <c r="N154" s="5"/>
    </row>
    <row r="155" spans="4:14">
      <c r="D155" s="5"/>
      <c r="E155" s="5"/>
      <c r="F155" s="5"/>
      <c r="G155" s="5"/>
      <c r="H155" s="5"/>
      <c r="I155" s="5"/>
      <c r="J155" s="5"/>
      <c r="K155" s="5"/>
      <c r="L155" s="5"/>
      <c r="M155" s="5"/>
      <c r="N155" s="5"/>
    </row>
    <row r="156" spans="4:14">
      <c r="D156" s="5"/>
      <c r="E156" s="5"/>
      <c r="F156" s="5"/>
      <c r="G156" s="5"/>
      <c r="H156" s="5"/>
      <c r="I156" s="5"/>
      <c r="J156" s="5"/>
      <c r="K156" s="5"/>
      <c r="L156" s="5"/>
      <c r="M156" s="5"/>
      <c r="N156" s="5"/>
    </row>
    <row r="157" spans="4:14">
      <c r="D157" s="5"/>
      <c r="E157" s="5"/>
      <c r="F157" s="5"/>
      <c r="G157" s="5"/>
      <c r="H157" s="5"/>
      <c r="I157" s="5"/>
      <c r="J157" s="5"/>
      <c r="K157" s="5"/>
      <c r="L157" s="5"/>
      <c r="M157" s="5"/>
      <c r="N157" s="5"/>
    </row>
    <row r="158" spans="4:14">
      <c r="D158" s="5"/>
      <c r="E158" s="5"/>
      <c r="F158" s="5"/>
      <c r="G158" s="5"/>
      <c r="H158" s="5"/>
      <c r="I158" s="5"/>
      <c r="J158" s="5"/>
      <c r="K158" s="5"/>
      <c r="L158" s="5"/>
      <c r="M158" s="5"/>
      <c r="N158" s="5"/>
    </row>
    <row r="159" spans="4:14">
      <c r="D159" s="5"/>
      <c r="E159" s="5"/>
      <c r="F159" s="5"/>
      <c r="G159" s="5"/>
      <c r="H159" s="5"/>
      <c r="I159" s="5"/>
      <c r="J159" s="5"/>
      <c r="K159" s="5"/>
      <c r="L159" s="5"/>
      <c r="M159" s="5"/>
      <c r="N159" s="5"/>
    </row>
    <row r="160" spans="4:14">
      <c r="D160" s="5"/>
      <c r="E160" s="5"/>
      <c r="F160" s="5"/>
      <c r="G160" s="5"/>
      <c r="H160" s="5"/>
      <c r="I160" s="5"/>
      <c r="J160" s="5"/>
      <c r="K160" s="5"/>
      <c r="L160" s="5"/>
      <c r="M160" s="5"/>
      <c r="N160" s="5"/>
    </row>
    <row r="161" spans="4:14">
      <c r="D161" s="5"/>
      <c r="E161" s="5"/>
      <c r="F161" s="5"/>
      <c r="G161" s="5"/>
      <c r="H161" s="5"/>
      <c r="I161" s="5"/>
      <c r="J161" s="5"/>
      <c r="K161" s="5"/>
      <c r="L161" s="5"/>
      <c r="M161" s="5"/>
      <c r="N161" s="5"/>
    </row>
    <row r="162" spans="4:14">
      <c r="D162" s="5"/>
      <c r="E162" s="5"/>
      <c r="F162" s="5"/>
      <c r="G162" s="5"/>
      <c r="H162" s="5"/>
      <c r="I162" s="5"/>
      <c r="J162" s="5"/>
      <c r="K162" s="5"/>
      <c r="L162" s="5"/>
      <c r="M162" s="5"/>
      <c r="N162" s="5"/>
    </row>
    <row r="163" spans="4:14">
      <c r="D163" s="5"/>
      <c r="E163" s="5"/>
      <c r="F163" s="5"/>
      <c r="G163" s="5"/>
      <c r="H163" s="5"/>
      <c r="I163" s="5"/>
      <c r="J163" s="5"/>
      <c r="K163" s="5"/>
      <c r="L163" s="5"/>
      <c r="M163" s="5"/>
      <c r="N163" s="5"/>
    </row>
    <row r="164" spans="4:14">
      <c r="D164" s="5"/>
      <c r="E164" s="5"/>
      <c r="F164" s="5"/>
      <c r="G164" s="5"/>
      <c r="H164" s="5"/>
      <c r="I164" s="5"/>
      <c r="J164" s="5"/>
      <c r="K164" s="5"/>
      <c r="L164" s="5"/>
      <c r="M164" s="5"/>
      <c r="N164" s="5"/>
    </row>
    <row r="165" spans="4:14">
      <c r="D165" s="5"/>
      <c r="E165" s="5"/>
      <c r="F165" s="5"/>
      <c r="G165" s="5"/>
      <c r="H165" s="5"/>
      <c r="I165" s="5"/>
      <c r="J165" s="5"/>
      <c r="K165" s="5"/>
      <c r="L165" s="5"/>
      <c r="M165" s="5"/>
      <c r="N165" s="5"/>
    </row>
    <row r="166" spans="4:14">
      <c r="D166" s="5"/>
      <c r="E166" s="5"/>
      <c r="F166" s="5"/>
      <c r="G166" s="5"/>
      <c r="H166" s="5"/>
      <c r="I166" s="5"/>
      <c r="J166" s="5"/>
      <c r="K166" s="5"/>
      <c r="L166" s="5"/>
      <c r="M166" s="5"/>
      <c r="N166" s="5"/>
    </row>
    <row r="167" spans="4:14">
      <c r="D167" s="5"/>
      <c r="E167" s="5"/>
      <c r="F167" s="5"/>
      <c r="G167" s="5"/>
      <c r="H167" s="5"/>
      <c r="I167" s="5"/>
      <c r="J167" s="5"/>
      <c r="K167" s="5"/>
      <c r="L167" s="5"/>
      <c r="M167" s="5"/>
      <c r="N167" s="5"/>
    </row>
    <row r="168" spans="4:14">
      <c r="D168" s="5"/>
      <c r="E168" s="5"/>
      <c r="F168" s="5"/>
      <c r="G168" s="5"/>
      <c r="H168" s="5"/>
      <c r="I168" s="5"/>
      <c r="J168" s="5"/>
      <c r="K168" s="5"/>
      <c r="L168" s="5"/>
      <c r="M168" s="5"/>
      <c r="N168" s="5"/>
    </row>
    <row r="169" spans="4:14">
      <c r="D169" s="5"/>
      <c r="E169" s="5"/>
      <c r="F169" s="5"/>
      <c r="G169" s="5"/>
      <c r="H169" s="5"/>
      <c r="I169" s="5"/>
      <c r="J169" s="5"/>
      <c r="K169" s="5"/>
      <c r="L169" s="5"/>
      <c r="M169" s="5"/>
      <c r="N169" s="5"/>
    </row>
    <row r="170" spans="4:14">
      <c r="D170" s="5"/>
      <c r="E170" s="5"/>
      <c r="F170" s="5"/>
      <c r="G170" s="5"/>
      <c r="H170" s="5"/>
      <c r="I170" s="5"/>
      <c r="J170" s="5"/>
      <c r="K170" s="5"/>
      <c r="L170" s="5"/>
      <c r="M170" s="5"/>
      <c r="N170" s="5"/>
    </row>
    <row r="171" spans="4:14">
      <c r="D171" s="5"/>
      <c r="E171" s="5"/>
      <c r="F171" s="5"/>
      <c r="G171" s="5"/>
      <c r="H171" s="5"/>
      <c r="I171" s="5"/>
      <c r="J171" s="5"/>
      <c r="K171" s="5"/>
      <c r="L171" s="5"/>
      <c r="M171" s="5"/>
      <c r="N171" s="5"/>
    </row>
    <row r="172" spans="4:14">
      <c r="D172" s="5"/>
      <c r="E172" s="5"/>
      <c r="F172" s="5"/>
      <c r="G172" s="5"/>
      <c r="H172" s="5"/>
      <c r="I172" s="5"/>
      <c r="J172" s="5"/>
      <c r="K172" s="5"/>
      <c r="L172" s="5"/>
      <c r="M172" s="5"/>
      <c r="N172" s="5"/>
    </row>
    <row r="173" spans="4:14">
      <c r="D173" s="5"/>
      <c r="E173" s="5"/>
      <c r="F173" s="5"/>
      <c r="G173" s="5"/>
      <c r="H173" s="5"/>
      <c r="I173" s="5"/>
      <c r="J173" s="5"/>
      <c r="K173" s="5"/>
      <c r="L173" s="5"/>
      <c r="M173" s="5"/>
      <c r="N173" s="5"/>
    </row>
    <row r="174" spans="4:14">
      <c r="D174" s="5"/>
      <c r="E174" s="5"/>
      <c r="F174" s="5"/>
      <c r="G174" s="5"/>
      <c r="H174" s="5"/>
      <c r="I174" s="5"/>
      <c r="J174" s="5"/>
      <c r="K174" s="5"/>
      <c r="L174" s="5"/>
      <c r="M174" s="5"/>
      <c r="N174" s="5"/>
    </row>
    <row r="175" spans="4:14">
      <c r="D175" s="5"/>
      <c r="E175" s="5"/>
      <c r="F175" s="5"/>
      <c r="G175" s="5"/>
      <c r="H175" s="5"/>
      <c r="I175" s="5"/>
      <c r="J175" s="5"/>
      <c r="K175" s="5"/>
      <c r="L175" s="5"/>
      <c r="M175" s="5"/>
      <c r="N175" s="5"/>
    </row>
    <row r="176" spans="4:14">
      <c r="D176" s="5"/>
      <c r="E176" s="5"/>
      <c r="F176" s="5"/>
      <c r="G176" s="5"/>
      <c r="H176" s="5"/>
      <c r="I176" s="5"/>
      <c r="J176" s="5"/>
      <c r="K176" s="5"/>
      <c r="L176" s="5"/>
      <c r="M176" s="5"/>
      <c r="N176" s="5"/>
    </row>
    <row r="177" spans="4:14">
      <c r="D177" s="5"/>
      <c r="E177" s="5"/>
      <c r="F177" s="5"/>
      <c r="G177" s="5"/>
      <c r="H177" s="5"/>
      <c r="I177" s="5"/>
      <c r="J177" s="5"/>
      <c r="K177" s="5"/>
      <c r="L177" s="5"/>
      <c r="M177" s="5"/>
      <c r="N177" s="5"/>
    </row>
    <row r="178" spans="4:14">
      <c r="D178" s="5"/>
      <c r="E178" s="5"/>
      <c r="F178" s="5"/>
      <c r="G178" s="5"/>
      <c r="H178" s="5"/>
      <c r="I178" s="5"/>
      <c r="J178" s="5"/>
      <c r="K178" s="5"/>
      <c r="L178" s="5"/>
      <c r="M178" s="5"/>
      <c r="N178" s="5"/>
    </row>
    <row r="179" spans="4:14">
      <c r="D179" s="5"/>
      <c r="E179" s="5"/>
      <c r="F179" s="5"/>
      <c r="G179" s="5"/>
      <c r="H179" s="5"/>
      <c r="I179" s="5"/>
      <c r="J179" s="5"/>
      <c r="K179" s="5"/>
      <c r="L179" s="5"/>
      <c r="M179" s="5"/>
      <c r="N179" s="5"/>
    </row>
    <row r="180" spans="4:14">
      <c r="D180" s="5"/>
      <c r="E180" s="5"/>
      <c r="F180" s="5"/>
      <c r="G180" s="5"/>
      <c r="H180" s="5"/>
      <c r="I180" s="5"/>
      <c r="J180" s="5"/>
      <c r="K180" s="5"/>
      <c r="L180" s="5"/>
      <c r="M180" s="5"/>
      <c r="N180" s="5"/>
    </row>
    <row r="181" spans="4:14">
      <c r="D181" s="5"/>
      <c r="E181" s="5"/>
      <c r="F181" s="5"/>
      <c r="G181" s="5"/>
      <c r="H181" s="5"/>
      <c r="I181" s="5"/>
      <c r="J181" s="5"/>
      <c r="K181" s="5"/>
      <c r="L181" s="5"/>
      <c r="M181" s="5"/>
      <c r="N181" s="5"/>
    </row>
    <row r="182" spans="4:14">
      <c r="D182" s="5"/>
      <c r="E182" s="5"/>
      <c r="F182" s="5"/>
      <c r="G182" s="5"/>
      <c r="H182" s="5"/>
      <c r="I182" s="5"/>
      <c r="J182" s="5"/>
      <c r="K182" s="5"/>
      <c r="L182" s="5"/>
      <c r="M182" s="5"/>
      <c r="N182" s="5"/>
    </row>
    <row r="183" spans="4:14">
      <c r="D183" s="5"/>
      <c r="E183" s="5"/>
      <c r="F183" s="5"/>
      <c r="G183" s="5"/>
      <c r="H183" s="5"/>
      <c r="I183" s="5"/>
      <c r="J183" s="5"/>
      <c r="K183" s="5"/>
      <c r="L183" s="5"/>
      <c r="M183" s="5"/>
      <c r="N183" s="5"/>
    </row>
    <row r="184" spans="4:14">
      <c r="D184" s="5"/>
      <c r="E184" s="5"/>
      <c r="F184" s="5"/>
      <c r="G184" s="5"/>
      <c r="H184" s="5"/>
      <c r="I184" s="5"/>
      <c r="J184" s="5"/>
      <c r="K184" s="5"/>
      <c r="L184" s="5"/>
      <c r="M184" s="5"/>
      <c r="N184" s="5"/>
    </row>
    <row r="185" spans="4:14">
      <c r="D185" s="5"/>
      <c r="E185" s="5"/>
      <c r="F185" s="5"/>
      <c r="G185" s="5"/>
      <c r="H185" s="5"/>
      <c r="I185" s="5"/>
      <c r="J185" s="5"/>
      <c r="K185" s="5"/>
      <c r="L185" s="5"/>
      <c r="M185" s="5"/>
      <c r="N185" s="5"/>
    </row>
    <row r="186" spans="4:14">
      <c r="D186" s="5"/>
      <c r="E186" s="5"/>
      <c r="F186" s="5"/>
      <c r="G186" s="5"/>
      <c r="H186" s="5"/>
      <c r="I186" s="5"/>
      <c r="J186" s="5"/>
      <c r="K186" s="5"/>
      <c r="L186" s="5"/>
      <c r="M186" s="5"/>
      <c r="N186" s="5"/>
    </row>
    <row r="187" spans="4:14">
      <c r="D187" s="5"/>
      <c r="E187" s="5"/>
      <c r="F187" s="5"/>
      <c r="G187" s="5"/>
      <c r="H187" s="5"/>
      <c r="I187" s="5"/>
      <c r="J187" s="5"/>
      <c r="K187" s="5"/>
      <c r="L187" s="5"/>
      <c r="M187" s="5"/>
      <c r="N187" s="5"/>
    </row>
    <row r="188" spans="4:14">
      <c r="D188" s="5"/>
      <c r="E188" s="5"/>
      <c r="F188" s="5"/>
      <c r="G188" s="5"/>
      <c r="H188" s="5"/>
      <c r="I188" s="5"/>
      <c r="J188" s="5"/>
      <c r="K188" s="5"/>
      <c r="L188" s="5"/>
      <c r="M188" s="5"/>
      <c r="N188" s="5"/>
    </row>
    <row r="189" spans="4:14">
      <c r="D189" s="5"/>
      <c r="E189" s="5"/>
      <c r="F189" s="5"/>
      <c r="G189" s="5"/>
      <c r="H189" s="5"/>
      <c r="I189" s="5"/>
      <c r="J189" s="5"/>
      <c r="K189" s="5"/>
      <c r="L189" s="5"/>
      <c r="M189" s="5"/>
      <c r="N189" s="5"/>
    </row>
    <row r="190" spans="4:14">
      <c r="D190" s="5"/>
      <c r="E190" s="5"/>
      <c r="F190" s="5"/>
      <c r="G190" s="5"/>
      <c r="H190" s="5"/>
      <c r="I190" s="5"/>
      <c r="J190" s="5"/>
      <c r="K190" s="5"/>
      <c r="L190" s="5"/>
      <c r="M190" s="5"/>
      <c r="N190" s="5"/>
    </row>
    <row r="191" spans="4:14">
      <c r="D191" s="5"/>
      <c r="E191" s="5"/>
      <c r="F191" s="5"/>
      <c r="G191" s="5"/>
      <c r="H191" s="5"/>
      <c r="I191" s="5"/>
      <c r="J191" s="5"/>
      <c r="K191" s="5"/>
      <c r="L191" s="5"/>
      <c r="M191" s="5"/>
      <c r="N191" s="5"/>
    </row>
    <row r="192" spans="4:14">
      <c r="D192" s="5"/>
      <c r="E192" s="5"/>
      <c r="F192" s="5"/>
      <c r="G192" s="5"/>
      <c r="H192" s="5"/>
      <c r="I192" s="5"/>
      <c r="J192" s="5"/>
      <c r="K192" s="5"/>
      <c r="L192" s="5"/>
      <c r="M192" s="5"/>
      <c r="N192" s="5"/>
    </row>
    <row r="193" spans="4:14">
      <c r="D193" s="5"/>
      <c r="E193" s="5"/>
      <c r="F193" s="5"/>
      <c r="G193" s="5"/>
      <c r="H193" s="5"/>
      <c r="I193" s="5"/>
      <c r="J193" s="5"/>
      <c r="K193" s="5"/>
      <c r="L193" s="5"/>
      <c r="M193" s="5"/>
      <c r="N193" s="5"/>
    </row>
    <row r="194" spans="4:14">
      <c r="D194" s="5"/>
      <c r="E194" s="5"/>
      <c r="F194" s="5"/>
      <c r="G194" s="5"/>
      <c r="H194" s="5"/>
      <c r="I194" s="5"/>
      <c r="J194" s="5"/>
      <c r="K194" s="5"/>
      <c r="L194" s="5"/>
      <c r="M194" s="5"/>
      <c r="N194" s="5"/>
    </row>
    <row r="195" spans="4:14">
      <c r="D195" s="5"/>
      <c r="E195" s="5"/>
      <c r="F195" s="5"/>
      <c r="G195" s="5"/>
      <c r="H195" s="5"/>
      <c r="I195" s="5"/>
      <c r="J195" s="5"/>
      <c r="K195" s="5"/>
      <c r="L195" s="5"/>
      <c r="M195" s="5"/>
      <c r="N195" s="5"/>
    </row>
    <row r="196" spans="4:14">
      <c r="D196" s="5"/>
      <c r="E196" s="5"/>
      <c r="F196" s="5"/>
      <c r="G196" s="5"/>
      <c r="H196" s="5"/>
      <c r="I196" s="5"/>
      <c r="J196" s="5"/>
      <c r="K196" s="5"/>
      <c r="L196" s="5"/>
      <c r="M196" s="5"/>
      <c r="N196" s="5"/>
    </row>
    <row r="197" spans="4:14">
      <c r="D197" s="5"/>
      <c r="E197" s="5"/>
      <c r="F197" s="5"/>
      <c r="G197" s="5"/>
      <c r="H197" s="5"/>
      <c r="I197" s="5"/>
      <c r="J197" s="5"/>
      <c r="K197" s="5"/>
      <c r="L197" s="5"/>
      <c r="M197" s="5"/>
      <c r="N197" s="5"/>
    </row>
    <row r="198" spans="4:14">
      <c r="D198" s="5"/>
      <c r="E198" s="5"/>
      <c r="F198" s="5"/>
      <c r="G198" s="5"/>
      <c r="H198" s="5"/>
      <c r="I198" s="5"/>
      <c r="J198" s="5"/>
      <c r="K198" s="5"/>
      <c r="L198" s="5"/>
      <c r="M198" s="5"/>
      <c r="N198" s="5"/>
    </row>
    <row r="199" spans="4:14">
      <c r="D199" s="5"/>
      <c r="E199" s="5"/>
      <c r="F199" s="5"/>
      <c r="G199" s="5"/>
      <c r="H199" s="5"/>
      <c r="I199" s="5"/>
      <c r="J199" s="5"/>
      <c r="K199" s="5"/>
      <c r="L199" s="5"/>
      <c r="M199" s="5"/>
      <c r="N199" s="5"/>
    </row>
    <row r="200" spans="4:14">
      <c r="D200" s="5"/>
      <c r="E200" s="5"/>
      <c r="F200" s="5"/>
      <c r="G200" s="5"/>
      <c r="H200" s="5"/>
      <c r="I200" s="5"/>
      <c r="J200" s="5"/>
      <c r="K200" s="5"/>
      <c r="L200" s="5"/>
      <c r="M200" s="5"/>
      <c r="N200" s="5"/>
    </row>
    <row r="201" spans="4:14">
      <c r="D201" s="5"/>
      <c r="E201" s="5"/>
      <c r="F201" s="5"/>
      <c r="G201" s="5"/>
      <c r="H201" s="5"/>
      <c r="I201" s="5"/>
      <c r="J201" s="5"/>
      <c r="K201" s="5"/>
      <c r="L201" s="5"/>
      <c r="M201" s="5"/>
      <c r="N201" s="5"/>
    </row>
    <row r="202" spans="4:14">
      <c r="D202" s="5"/>
      <c r="E202" s="5"/>
      <c r="F202" s="5"/>
      <c r="G202" s="5"/>
      <c r="H202" s="5"/>
      <c r="I202" s="5"/>
      <c r="J202" s="5"/>
      <c r="K202" s="5"/>
      <c r="L202" s="5"/>
      <c r="M202" s="5"/>
      <c r="N202" s="5"/>
    </row>
    <row r="203" spans="4:14">
      <c r="D203" s="5"/>
      <c r="E203" s="5"/>
      <c r="F203" s="5"/>
      <c r="G203" s="5"/>
      <c r="H203" s="5"/>
      <c r="I203" s="5"/>
      <c r="J203" s="5"/>
      <c r="K203" s="5"/>
      <c r="L203" s="5"/>
      <c r="M203" s="5"/>
      <c r="N203" s="5"/>
    </row>
    <row r="204" spans="4:14">
      <c r="D204" s="5"/>
      <c r="E204" s="5"/>
      <c r="F204" s="5"/>
      <c r="G204" s="5"/>
      <c r="H204" s="5"/>
      <c r="I204" s="5"/>
      <c r="J204" s="5"/>
      <c r="K204" s="5"/>
      <c r="L204" s="5"/>
      <c r="M204" s="5"/>
      <c r="N204" s="5"/>
    </row>
    <row r="205" spans="4:14">
      <c r="D205" s="5"/>
      <c r="E205" s="5"/>
      <c r="F205" s="5"/>
      <c r="G205" s="5"/>
      <c r="H205" s="5"/>
      <c r="I205" s="5"/>
      <c r="J205" s="5"/>
      <c r="K205" s="5"/>
      <c r="L205" s="5"/>
      <c r="M205" s="5"/>
      <c r="N205" s="5"/>
    </row>
    <row r="206" spans="4:14">
      <c r="D206" s="5"/>
      <c r="E206" s="5"/>
      <c r="F206" s="5"/>
      <c r="G206" s="5"/>
      <c r="H206" s="5"/>
      <c r="I206" s="5"/>
      <c r="J206" s="5"/>
      <c r="K206" s="5"/>
      <c r="L206" s="5"/>
      <c r="M206" s="5"/>
      <c r="N206" s="5"/>
    </row>
    <row r="207" spans="4:14">
      <c r="D207" s="5"/>
      <c r="E207" s="5"/>
      <c r="F207" s="5"/>
      <c r="G207" s="5"/>
      <c r="H207" s="5"/>
      <c r="I207" s="5"/>
      <c r="J207" s="5"/>
      <c r="K207" s="5"/>
      <c r="L207" s="5"/>
      <c r="M207" s="5"/>
      <c r="N207" s="5"/>
    </row>
    <row r="208" spans="4:14">
      <c r="D208" s="5"/>
      <c r="E208" s="5"/>
      <c r="F208" s="5"/>
      <c r="G208" s="5"/>
      <c r="H208" s="5"/>
      <c r="I208" s="5"/>
      <c r="J208" s="5"/>
      <c r="K208" s="5"/>
      <c r="L208" s="5"/>
      <c r="M208" s="5"/>
      <c r="N208" s="5"/>
    </row>
    <row r="209" spans="4:14">
      <c r="D209" s="5"/>
      <c r="E209" s="5"/>
      <c r="F209" s="5"/>
      <c r="G209" s="5"/>
      <c r="H209" s="5"/>
      <c r="I209" s="5"/>
      <c r="J209" s="5"/>
      <c r="K209" s="5"/>
      <c r="L209" s="5"/>
      <c r="M209" s="5"/>
      <c r="N209" s="5"/>
    </row>
    <row r="210" spans="4:14">
      <c r="D210" s="5"/>
      <c r="E210" s="5"/>
      <c r="F210" s="5"/>
      <c r="G210" s="5"/>
      <c r="H210" s="5"/>
      <c r="I210" s="5"/>
      <c r="J210" s="5"/>
      <c r="K210" s="5"/>
      <c r="L210" s="5"/>
      <c r="M210" s="5"/>
      <c r="N210" s="5"/>
    </row>
    <row r="211" spans="4:14">
      <c r="D211" s="5"/>
      <c r="E211" s="5"/>
      <c r="F211" s="5"/>
      <c r="G211" s="5"/>
      <c r="H211" s="5"/>
      <c r="I211" s="5"/>
      <c r="J211" s="5"/>
      <c r="K211" s="5"/>
      <c r="L211" s="5"/>
      <c r="M211" s="5"/>
      <c r="N211" s="5"/>
    </row>
    <row r="212" spans="4:14">
      <c r="D212" s="5"/>
      <c r="E212" s="5"/>
      <c r="F212" s="5"/>
      <c r="G212" s="5"/>
      <c r="H212" s="5"/>
      <c r="I212" s="5"/>
      <c r="J212" s="5"/>
      <c r="K212" s="5"/>
      <c r="L212" s="5"/>
      <c r="M212" s="5"/>
      <c r="N212" s="5"/>
    </row>
    <row r="213" spans="4:14">
      <c r="D213" s="5"/>
      <c r="E213" s="5"/>
      <c r="F213" s="5"/>
      <c r="G213" s="5"/>
      <c r="H213" s="5"/>
      <c r="I213" s="5"/>
      <c r="J213" s="5"/>
      <c r="K213" s="5"/>
      <c r="L213" s="5"/>
      <c r="M213" s="5"/>
      <c r="N213" s="5"/>
    </row>
    <row r="214" spans="4:14">
      <c r="D214" s="5"/>
      <c r="E214" s="5"/>
      <c r="F214" s="5"/>
      <c r="G214" s="5"/>
      <c r="H214" s="5"/>
      <c r="I214" s="5"/>
      <c r="J214" s="5"/>
      <c r="K214" s="5"/>
      <c r="L214" s="5"/>
      <c r="M214" s="5"/>
      <c r="N214" s="5"/>
    </row>
    <row r="215" spans="4:14">
      <c r="D215" s="5"/>
      <c r="E215" s="5"/>
      <c r="F215" s="5"/>
      <c r="G215" s="5"/>
      <c r="H215" s="5"/>
      <c r="I215" s="5"/>
      <c r="J215" s="5"/>
      <c r="K215" s="5"/>
      <c r="L215" s="5"/>
      <c r="M215" s="5"/>
      <c r="N215" s="5"/>
    </row>
    <row r="216" spans="4:14">
      <c r="D216" s="5"/>
      <c r="E216" s="5"/>
      <c r="F216" s="5"/>
      <c r="G216" s="5"/>
      <c r="H216" s="5"/>
      <c r="I216" s="5"/>
      <c r="J216" s="5"/>
      <c r="K216" s="5"/>
      <c r="L216" s="5"/>
      <c r="M216" s="5"/>
      <c r="N216" s="5"/>
    </row>
    <row r="217" spans="4:14">
      <c r="D217" s="5"/>
      <c r="E217" s="5"/>
      <c r="F217" s="5"/>
      <c r="G217" s="5"/>
      <c r="H217" s="5"/>
      <c r="I217" s="5"/>
      <c r="J217" s="5"/>
      <c r="K217" s="5"/>
      <c r="L217" s="5"/>
      <c r="M217" s="5"/>
      <c r="N217" s="5"/>
    </row>
    <row r="218" spans="4:14">
      <c r="D218" s="5"/>
      <c r="E218" s="5"/>
      <c r="F218" s="5"/>
      <c r="G218" s="5"/>
      <c r="H218" s="5"/>
      <c r="I218" s="5"/>
      <c r="J218" s="5"/>
      <c r="K218" s="5"/>
      <c r="L218" s="5"/>
      <c r="M218" s="5"/>
      <c r="N218" s="5"/>
    </row>
    <row r="219" spans="4:14">
      <c r="D219" s="5"/>
      <c r="E219" s="5"/>
      <c r="F219" s="5"/>
      <c r="G219" s="5"/>
      <c r="H219" s="5"/>
      <c r="I219" s="5"/>
      <c r="J219" s="5"/>
      <c r="K219" s="5"/>
      <c r="L219" s="5"/>
      <c r="M219" s="5"/>
      <c r="N219" s="5"/>
    </row>
    <row r="220" spans="4:14">
      <c r="D220" s="5"/>
      <c r="E220" s="5"/>
      <c r="F220" s="5"/>
      <c r="G220" s="5"/>
      <c r="H220" s="5"/>
      <c r="I220" s="5"/>
      <c r="J220" s="5"/>
      <c r="K220" s="5"/>
      <c r="L220" s="5"/>
      <c r="M220" s="5"/>
      <c r="N220" s="5"/>
    </row>
    <row r="221" spans="4:14">
      <c r="D221" s="5"/>
      <c r="E221" s="5"/>
      <c r="F221" s="5"/>
      <c r="G221" s="5"/>
      <c r="H221" s="5"/>
      <c r="I221" s="5"/>
      <c r="J221" s="5"/>
      <c r="K221" s="5"/>
      <c r="L221" s="5"/>
      <c r="M221" s="5"/>
      <c r="N221" s="5"/>
    </row>
    <row r="222" spans="4:14">
      <c r="D222" s="5"/>
      <c r="E222" s="5"/>
      <c r="F222" s="5"/>
      <c r="G222" s="5"/>
      <c r="H222" s="5"/>
      <c r="I222" s="5"/>
      <c r="J222" s="5"/>
      <c r="K222" s="5"/>
      <c r="L222" s="5"/>
      <c r="M222" s="5"/>
      <c r="N222" s="5"/>
    </row>
    <row r="223" spans="4:14">
      <c r="D223" s="5"/>
      <c r="E223" s="5"/>
      <c r="F223" s="5"/>
      <c r="G223" s="5"/>
      <c r="H223" s="5"/>
      <c r="I223" s="5"/>
      <c r="J223" s="5"/>
      <c r="K223" s="5"/>
      <c r="L223" s="5"/>
      <c r="M223" s="5"/>
      <c r="N223" s="5"/>
    </row>
    <row r="224" spans="4:14">
      <c r="D224" s="5"/>
      <c r="E224" s="5"/>
      <c r="F224" s="5"/>
      <c r="G224" s="5"/>
      <c r="H224" s="5"/>
      <c r="I224" s="5"/>
      <c r="J224" s="5"/>
      <c r="K224" s="5"/>
      <c r="L224" s="5"/>
      <c r="M224" s="5"/>
      <c r="N224" s="5"/>
    </row>
    <row r="225" spans="4:14">
      <c r="D225" s="5"/>
      <c r="E225" s="5"/>
      <c r="F225" s="5"/>
      <c r="G225" s="5"/>
      <c r="H225" s="5"/>
      <c r="I225" s="5"/>
      <c r="J225" s="5"/>
      <c r="K225" s="5"/>
      <c r="L225" s="5"/>
      <c r="M225" s="5"/>
      <c r="N225" s="5"/>
    </row>
    <row r="226" spans="4:14">
      <c r="D226" s="5"/>
      <c r="E226" s="5"/>
      <c r="F226" s="5"/>
      <c r="G226" s="5"/>
      <c r="H226" s="5"/>
      <c r="I226" s="5"/>
      <c r="J226" s="5"/>
      <c r="K226" s="5"/>
      <c r="L226" s="5"/>
      <c r="M226" s="5"/>
      <c r="N226" s="5"/>
    </row>
    <row r="227" spans="4:14">
      <c r="D227" s="5"/>
      <c r="E227" s="5"/>
      <c r="F227" s="5"/>
      <c r="G227" s="5"/>
      <c r="H227" s="5"/>
      <c r="I227" s="5"/>
      <c r="J227" s="5"/>
      <c r="K227" s="5"/>
      <c r="L227" s="5"/>
      <c r="M227" s="5"/>
      <c r="N227" s="5"/>
    </row>
    <row r="228" spans="4:14">
      <c r="D228" s="5"/>
      <c r="E228" s="5"/>
      <c r="F228" s="5"/>
      <c r="G228" s="5"/>
      <c r="H228" s="5"/>
      <c r="I228" s="5"/>
      <c r="J228" s="5"/>
      <c r="K228" s="5"/>
      <c r="L228" s="5"/>
      <c r="M228" s="5"/>
      <c r="N228" s="5"/>
    </row>
    <row r="229" spans="4:14">
      <c r="D229" s="5"/>
      <c r="E229" s="5"/>
      <c r="F229" s="5"/>
      <c r="G229" s="5"/>
      <c r="H229" s="5"/>
      <c r="I229" s="5"/>
      <c r="J229" s="5"/>
      <c r="K229" s="5"/>
      <c r="L229" s="5"/>
      <c r="M229" s="5"/>
      <c r="N229" s="5"/>
    </row>
    <row r="230" spans="4:14">
      <c r="D230" s="5"/>
      <c r="E230" s="5"/>
      <c r="F230" s="5"/>
      <c r="G230" s="5"/>
      <c r="H230" s="5"/>
      <c r="I230" s="5"/>
      <c r="J230" s="5"/>
      <c r="K230" s="5"/>
      <c r="L230" s="5"/>
      <c r="M230" s="5"/>
      <c r="N230" s="5"/>
    </row>
    <row r="231" spans="4:14">
      <c r="D231" s="5"/>
      <c r="E231" s="5"/>
      <c r="F231" s="5"/>
      <c r="G231" s="5"/>
      <c r="H231" s="5"/>
      <c r="I231" s="5"/>
      <c r="J231" s="5"/>
      <c r="K231" s="5"/>
      <c r="L231" s="5"/>
      <c r="M231" s="5"/>
      <c r="N231" s="5"/>
    </row>
    <row r="232" spans="4:14">
      <c r="D232" s="5"/>
      <c r="E232" s="5"/>
      <c r="F232" s="5"/>
      <c r="G232" s="5"/>
      <c r="H232" s="5"/>
      <c r="I232" s="5"/>
      <c r="J232" s="5"/>
      <c r="K232" s="5"/>
      <c r="L232" s="5"/>
      <c r="M232" s="5"/>
      <c r="N232" s="5"/>
    </row>
    <row r="233" spans="4:14">
      <c r="D233" s="5"/>
      <c r="E233" s="5"/>
      <c r="F233" s="5"/>
      <c r="G233" s="5"/>
      <c r="H233" s="5"/>
      <c r="I233" s="5"/>
      <c r="J233" s="5"/>
      <c r="K233" s="5"/>
      <c r="L233" s="5"/>
      <c r="M233" s="5"/>
      <c r="N233" s="5"/>
    </row>
    <row r="234" spans="4:14">
      <c r="D234" s="5"/>
      <c r="E234" s="5"/>
      <c r="F234" s="5"/>
      <c r="G234" s="5"/>
      <c r="H234" s="5"/>
      <c r="I234" s="5"/>
      <c r="J234" s="5"/>
      <c r="K234" s="5"/>
      <c r="L234" s="5"/>
      <c r="M234" s="5"/>
      <c r="N234" s="5"/>
    </row>
    <row r="235" spans="4:14">
      <c r="D235" s="5"/>
      <c r="E235" s="5"/>
      <c r="F235" s="5"/>
      <c r="G235" s="5"/>
      <c r="H235" s="5"/>
      <c r="I235" s="5"/>
      <c r="J235" s="5"/>
      <c r="K235" s="5"/>
      <c r="L235" s="5"/>
      <c r="M235" s="5"/>
      <c r="N235" s="5"/>
    </row>
    <row r="236" spans="4:14">
      <c r="D236" s="5"/>
      <c r="E236" s="5"/>
      <c r="F236" s="5"/>
      <c r="G236" s="5"/>
      <c r="H236" s="5"/>
      <c r="I236" s="5"/>
      <c r="J236" s="5"/>
      <c r="K236" s="5"/>
      <c r="L236" s="5"/>
      <c r="M236" s="5"/>
      <c r="N236" s="5"/>
    </row>
    <row r="237" spans="4:14">
      <c r="D237" s="5"/>
      <c r="E237" s="5"/>
      <c r="F237" s="5"/>
      <c r="G237" s="5"/>
      <c r="H237" s="5"/>
      <c r="I237" s="5"/>
      <c r="J237" s="5"/>
      <c r="K237" s="5"/>
      <c r="L237" s="5"/>
      <c r="M237" s="5"/>
      <c r="N237" s="5"/>
    </row>
    <row r="238" spans="4:14">
      <c r="D238" s="5"/>
      <c r="E238" s="5"/>
      <c r="F238" s="5"/>
      <c r="G238" s="5"/>
      <c r="H238" s="5"/>
      <c r="I238" s="5"/>
      <c r="J238" s="5"/>
      <c r="K238" s="5"/>
      <c r="L238" s="5"/>
      <c r="M238" s="5"/>
      <c r="N238" s="5"/>
    </row>
    <row r="239" spans="4:14">
      <c r="D239" s="5"/>
      <c r="E239" s="5"/>
      <c r="F239" s="5"/>
      <c r="G239" s="5"/>
      <c r="H239" s="5"/>
      <c r="I239" s="5"/>
      <c r="J239" s="5"/>
      <c r="K239" s="5"/>
      <c r="L239" s="5"/>
      <c r="M239" s="5"/>
      <c r="N239" s="5"/>
    </row>
    <row r="240" spans="4:14">
      <c r="D240" s="5"/>
      <c r="E240" s="5"/>
      <c r="F240" s="5"/>
      <c r="G240" s="5"/>
      <c r="H240" s="5"/>
      <c r="I240" s="5"/>
      <c r="J240" s="5"/>
      <c r="K240" s="5"/>
      <c r="L240" s="5"/>
      <c r="M240" s="5"/>
      <c r="N240" s="5"/>
    </row>
    <row r="241" spans="4:14">
      <c r="D241" s="5"/>
      <c r="E241" s="5"/>
      <c r="F241" s="5"/>
      <c r="G241" s="5"/>
      <c r="H241" s="5"/>
      <c r="I241" s="5"/>
      <c r="J241" s="5"/>
      <c r="K241" s="5"/>
      <c r="L241" s="5"/>
      <c r="M241" s="5"/>
      <c r="N241" s="5"/>
    </row>
    <row r="242" spans="4:14">
      <c r="D242" s="5"/>
      <c r="E242" s="5"/>
      <c r="F242" s="5"/>
      <c r="G242" s="5"/>
      <c r="H242" s="5"/>
      <c r="I242" s="5"/>
      <c r="J242" s="5"/>
      <c r="K242" s="5"/>
      <c r="L242" s="5"/>
      <c r="M242" s="5"/>
      <c r="N242" s="5"/>
    </row>
    <row r="243" spans="4:14">
      <c r="D243" s="5"/>
      <c r="E243" s="5"/>
      <c r="F243" s="5"/>
      <c r="G243" s="5"/>
      <c r="H243" s="5"/>
      <c r="I243" s="5"/>
      <c r="J243" s="5"/>
      <c r="K243" s="5"/>
      <c r="L243" s="5"/>
      <c r="M243" s="5"/>
      <c r="N243" s="5"/>
    </row>
    <row r="244" spans="4:14">
      <c r="D244" s="5"/>
      <c r="E244" s="5"/>
      <c r="F244" s="5"/>
      <c r="G244" s="5"/>
      <c r="H244" s="5"/>
      <c r="I244" s="5"/>
      <c r="J244" s="5"/>
      <c r="K244" s="5"/>
      <c r="L244" s="5"/>
      <c r="M244" s="5"/>
      <c r="N244" s="5"/>
    </row>
    <row r="245" spans="4:14">
      <c r="D245" s="5"/>
      <c r="E245" s="5"/>
      <c r="F245" s="5"/>
      <c r="G245" s="5"/>
      <c r="H245" s="5"/>
      <c r="I245" s="5"/>
      <c r="J245" s="5"/>
      <c r="K245" s="5"/>
      <c r="L245" s="5"/>
      <c r="M245" s="5"/>
      <c r="N245" s="5"/>
    </row>
    <row r="246" spans="4:14">
      <c r="D246" s="5"/>
      <c r="E246" s="5"/>
      <c r="F246" s="5"/>
      <c r="G246" s="5"/>
      <c r="H246" s="5"/>
      <c r="I246" s="5"/>
      <c r="J246" s="5"/>
      <c r="K246" s="5"/>
      <c r="L246" s="5"/>
      <c r="M246" s="5"/>
      <c r="N246" s="5"/>
    </row>
    <row r="247" spans="4:14">
      <c r="D247" s="5"/>
      <c r="E247" s="5"/>
      <c r="F247" s="5"/>
      <c r="G247" s="5"/>
      <c r="H247" s="5"/>
      <c r="I247" s="5"/>
      <c r="J247" s="5"/>
      <c r="K247" s="5"/>
      <c r="L247" s="5"/>
      <c r="M247" s="5"/>
      <c r="N247" s="5"/>
    </row>
    <row r="248" spans="4:14">
      <c r="D248" s="5"/>
      <c r="E248" s="5"/>
      <c r="F248" s="5"/>
      <c r="G248" s="5"/>
      <c r="H248" s="5"/>
      <c r="I248" s="5"/>
      <c r="J248" s="5"/>
      <c r="K248" s="5"/>
      <c r="L248" s="5"/>
      <c r="M248" s="5"/>
      <c r="N248" s="5"/>
    </row>
    <row r="249" spans="4:14">
      <c r="D249" s="5"/>
      <c r="E249" s="5"/>
      <c r="F249" s="5"/>
      <c r="G249" s="5"/>
      <c r="H249" s="5"/>
      <c r="I249" s="5"/>
      <c r="J249" s="5"/>
      <c r="K249" s="5"/>
      <c r="L249" s="5"/>
      <c r="M249" s="5"/>
      <c r="N249" s="5"/>
    </row>
    <row r="250" spans="4:14">
      <c r="D250" s="5"/>
      <c r="E250" s="5"/>
      <c r="F250" s="5"/>
      <c r="G250" s="5"/>
      <c r="H250" s="5"/>
      <c r="I250" s="5"/>
      <c r="J250" s="5"/>
      <c r="K250" s="5"/>
      <c r="L250" s="5"/>
      <c r="M250" s="5"/>
      <c r="N250" s="5"/>
    </row>
    <row r="251" spans="4:14">
      <c r="D251" s="5"/>
      <c r="E251" s="5"/>
      <c r="F251" s="5"/>
      <c r="G251" s="5"/>
      <c r="H251" s="5"/>
      <c r="I251" s="5"/>
      <c r="J251" s="5"/>
      <c r="K251" s="5"/>
      <c r="L251" s="5"/>
      <c r="M251" s="5"/>
      <c r="N251" s="5"/>
    </row>
    <row r="252" spans="4:14">
      <c r="D252" s="5"/>
      <c r="E252" s="5"/>
      <c r="F252" s="5"/>
      <c r="G252" s="5"/>
      <c r="H252" s="5"/>
      <c r="I252" s="5"/>
      <c r="J252" s="5"/>
      <c r="K252" s="5"/>
      <c r="L252" s="5"/>
      <c r="M252" s="5"/>
      <c r="N252" s="5"/>
    </row>
    <row r="253" spans="4:14">
      <c r="D253" s="5"/>
      <c r="E253" s="5"/>
      <c r="F253" s="5"/>
      <c r="G253" s="5"/>
      <c r="H253" s="5"/>
      <c r="I253" s="5"/>
      <c r="J253" s="5"/>
      <c r="K253" s="5"/>
      <c r="L253" s="5"/>
      <c r="M253" s="5"/>
      <c r="N253" s="5"/>
    </row>
    <row r="254" spans="4:14">
      <c r="D254" s="5"/>
      <c r="E254" s="5"/>
      <c r="F254" s="5"/>
      <c r="G254" s="5"/>
      <c r="H254" s="5"/>
      <c r="I254" s="5"/>
      <c r="J254" s="5"/>
      <c r="K254" s="5"/>
      <c r="L254" s="5"/>
      <c r="M254" s="5"/>
      <c r="N254" s="5"/>
    </row>
    <row r="255" spans="4:14">
      <c r="D255" s="5"/>
      <c r="E255" s="5"/>
      <c r="F255" s="5"/>
      <c r="G255" s="5"/>
      <c r="H255" s="5"/>
      <c r="I255" s="5"/>
      <c r="J255" s="5"/>
      <c r="K255" s="5"/>
      <c r="L255" s="5"/>
      <c r="M255" s="5"/>
      <c r="N255" s="5"/>
    </row>
    <row r="256" spans="4:14">
      <c r="D256" s="5"/>
      <c r="E256" s="5"/>
      <c r="F256" s="5"/>
      <c r="G256" s="5"/>
      <c r="H256" s="5"/>
      <c r="I256" s="5"/>
      <c r="J256" s="5"/>
      <c r="K256" s="5"/>
      <c r="L256" s="5"/>
      <c r="M256" s="5"/>
      <c r="N256" s="5"/>
    </row>
    <row r="257" spans="4:14">
      <c r="D257" s="5"/>
      <c r="E257" s="5"/>
      <c r="F257" s="5"/>
      <c r="G257" s="5"/>
      <c r="H257" s="5"/>
      <c r="I257" s="5"/>
      <c r="J257" s="5"/>
      <c r="K257" s="5"/>
      <c r="L257" s="5"/>
      <c r="M257" s="5"/>
      <c r="N257" s="5"/>
    </row>
    <row r="258" spans="4:14">
      <c r="D258" s="5"/>
      <c r="E258" s="5"/>
      <c r="F258" s="5"/>
      <c r="G258" s="5"/>
      <c r="H258" s="5"/>
      <c r="I258" s="5"/>
      <c r="J258" s="5"/>
      <c r="K258" s="5"/>
      <c r="L258" s="5"/>
      <c r="M258" s="5"/>
      <c r="N258" s="5"/>
    </row>
    <row r="259" spans="4:14">
      <c r="D259" s="5"/>
      <c r="E259" s="5"/>
      <c r="F259" s="5"/>
      <c r="G259" s="5"/>
      <c r="H259" s="5"/>
      <c r="I259" s="5"/>
      <c r="J259" s="5"/>
      <c r="K259" s="5"/>
      <c r="L259" s="5"/>
      <c r="M259" s="5"/>
      <c r="N259" s="5"/>
    </row>
    <row r="260" spans="4:14">
      <c r="D260" s="5"/>
      <c r="E260" s="5"/>
      <c r="F260" s="5"/>
      <c r="G260" s="5"/>
      <c r="H260" s="5"/>
      <c r="I260" s="5"/>
      <c r="J260" s="5"/>
      <c r="K260" s="5"/>
      <c r="L260" s="5"/>
      <c r="M260" s="5"/>
      <c r="N260" s="5"/>
    </row>
    <row r="261" spans="4:14">
      <c r="D261" s="5"/>
      <c r="E261" s="5"/>
      <c r="F261" s="5"/>
      <c r="G261" s="5"/>
      <c r="H261" s="5"/>
      <c r="I261" s="5"/>
      <c r="J261" s="5"/>
      <c r="K261" s="5"/>
      <c r="L261" s="5"/>
      <c r="M261" s="5"/>
      <c r="N261" s="5"/>
    </row>
    <row r="262" spans="4:14">
      <c r="D262" s="5"/>
      <c r="E262" s="5"/>
      <c r="F262" s="5"/>
      <c r="G262" s="5"/>
      <c r="H262" s="5"/>
      <c r="I262" s="5"/>
      <c r="J262" s="5"/>
      <c r="K262" s="5"/>
      <c r="L262" s="5"/>
      <c r="M262" s="5"/>
      <c r="N262" s="5"/>
    </row>
    <row r="263" spans="4:14">
      <c r="D263" s="5"/>
      <c r="E263" s="5"/>
      <c r="F263" s="5"/>
      <c r="G263" s="5"/>
      <c r="H263" s="5"/>
      <c r="I263" s="5"/>
      <c r="J263" s="5"/>
      <c r="K263" s="5"/>
      <c r="L263" s="5"/>
      <c r="M263" s="5"/>
      <c r="N263" s="5"/>
    </row>
    <row r="264" spans="4:14">
      <c r="D264" s="5"/>
      <c r="E264" s="5"/>
      <c r="F264" s="5"/>
      <c r="G264" s="5"/>
      <c r="H264" s="5"/>
      <c r="I264" s="5"/>
      <c r="J264" s="5"/>
      <c r="K264" s="5"/>
      <c r="L264" s="5"/>
      <c r="M264" s="5"/>
      <c r="N264" s="5"/>
    </row>
    <row r="265" spans="4:14">
      <c r="D265" s="5"/>
      <c r="E265" s="5"/>
      <c r="F265" s="5"/>
      <c r="G265" s="5"/>
      <c r="H265" s="5"/>
      <c r="I265" s="5"/>
      <c r="J265" s="5"/>
      <c r="K265" s="5"/>
      <c r="L265" s="5"/>
      <c r="M265" s="5"/>
      <c r="N265" s="5"/>
    </row>
    <row r="266" spans="4:14">
      <c r="D266" s="5"/>
      <c r="E266" s="5"/>
      <c r="F266" s="5"/>
      <c r="G266" s="5"/>
      <c r="H266" s="5"/>
      <c r="I266" s="5"/>
      <c r="J266" s="5"/>
      <c r="K266" s="5"/>
      <c r="L266" s="5"/>
      <c r="M266" s="5"/>
      <c r="N266" s="5"/>
    </row>
    <row r="267" spans="4:14">
      <c r="D267" s="5"/>
      <c r="E267" s="5"/>
      <c r="F267" s="5"/>
      <c r="G267" s="5"/>
      <c r="H267" s="5"/>
      <c r="I267" s="5"/>
      <c r="J267" s="5"/>
      <c r="K267" s="5"/>
      <c r="L267" s="5"/>
      <c r="M267" s="5"/>
      <c r="N267" s="5"/>
    </row>
    <row r="268" spans="4:14">
      <c r="D268" s="5"/>
      <c r="E268" s="5"/>
      <c r="F268" s="5"/>
      <c r="G268" s="5"/>
      <c r="H268" s="5"/>
      <c r="I268" s="5"/>
      <c r="J268" s="5"/>
      <c r="K268" s="5"/>
      <c r="L268" s="5"/>
      <c r="M268" s="5"/>
      <c r="N268" s="5"/>
    </row>
    <row r="269" spans="4:14">
      <c r="D269" s="5"/>
      <c r="E269" s="5"/>
      <c r="F269" s="5"/>
      <c r="G269" s="5"/>
      <c r="H269" s="5"/>
      <c r="I269" s="5"/>
      <c r="J269" s="5"/>
      <c r="K269" s="5"/>
      <c r="L269" s="5"/>
      <c r="M269" s="5"/>
      <c r="N269" s="5"/>
    </row>
    <row r="270" spans="4:14">
      <c r="D270" s="5"/>
      <c r="E270" s="5"/>
      <c r="F270" s="5"/>
      <c r="G270" s="5"/>
      <c r="H270" s="5"/>
      <c r="I270" s="5"/>
      <c r="J270" s="5"/>
      <c r="K270" s="5"/>
      <c r="L270" s="5"/>
      <c r="M270" s="5"/>
      <c r="N270" s="5"/>
    </row>
    <row r="271" spans="4:14">
      <c r="D271" s="5"/>
      <c r="E271" s="5"/>
      <c r="F271" s="5"/>
      <c r="G271" s="5"/>
      <c r="H271" s="5"/>
      <c r="I271" s="5"/>
      <c r="J271" s="5"/>
      <c r="K271" s="5"/>
      <c r="L271" s="5"/>
      <c r="M271" s="5"/>
      <c r="N271" s="5"/>
    </row>
    <row r="272" spans="4:14">
      <c r="D272" s="5"/>
      <c r="E272" s="5"/>
      <c r="F272" s="5"/>
      <c r="G272" s="5"/>
      <c r="H272" s="5"/>
      <c r="I272" s="5"/>
      <c r="J272" s="5"/>
      <c r="K272" s="5"/>
      <c r="L272" s="5"/>
      <c r="M272" s="5"/>
      <c r="N272" s="5"/>
    </row>
    <row r="273" spans="4:14">
      <c r="D273" s="5"/>
      <c r="E273" s="5"/>
      <c r="F273" s="5"/>
      <c r="G273" s="5"/>
      <c r="H273" s="5"/>
      <c r="I273" s="5"/>
      <c r="J273" s="5"/>
      <c r="K273" s="5"/>
      <c r="L273" s="5"/>
      <c r="M273" s="5"/>
      <c r="N273" s="5"/>
    </row>
    <row r="274" spans="4:14">
      <c r="D274" s="5"/>
      <c r="E274" s="5"/>
      <c r="F274" s="5"/>
      <c r="G274" s="5"/>
      <c r="H274" s="5"/>
      <c r="I274" s="5"/>
      <c r="J274" s="5"/>
      <c r="K274" s="5"/>
      <c r="L274" s="5"/>
      <c r="M274" s="5"/>
      <c r="N274" s="5"/>
    </row>
    <row r="275" spans="4:14">
      <c r="D275" s="5"/>
      <c r="E275" s="5"/>
      <c r="F275" s="5"/>
      <c r="G275" s="5"/>
      <c r="H275" s="5"/>
      <c r="I275" s="5"/>
      <c r="J275" s="5"/>
      <c r="K275" s="5"/>
      <c r="L275" s="5"/>
      <c r="M275" s="5"/>
      <c r="N275" s="5"/>
    </row>
    <row r="276" spans="4:14">
      <c r="D276" s="5"/>
      <c r="E276" s="5"/>
      <c r="F276" s="5"/>
      <c r="G276" s="5"/>
      <c r="H276" s="5"/>
      <c r="I276" s="5"/>
      <c r="J276" s="5"/>
      <c r="K276" s="5"/>
      <c r="L276" s="5"/>
      <c r="M276" s="5"/>
      <c r="N276" s="5"/>
    </row>
    <row r="277" spans="4:14">
      <c r="D277" s="5"/>
      <c r="E277" s="5"/>
      <c r="F277" s="5"/>
      <c r="G277" s="5"/>
      <c r="H277" s="5"/>
      <c r="I277" s="5"/>
      <c r="J277" s="5"/>
      <c r="K277" s="5"/>
      <c r="L277" s="5"/>
      <c r="M277" s="5"/>
      <c r="N277" s="5"/>
    </row>
  </sheetData>
  <mergeCells count="8">
    <mergeCell ref="B19:N19"/>
    <mergeCell ref="B3:U3"/>
    <mergeCell ref="B4:U4"/>
    <mergeCell ref="B6:B7"/>
    <mergeCell ref="D6:I6"/>
    <mergeCell ref="D7:E7"/>
    <mergeCell ref="F7:G7"/>
    <mergeCell ref="H7:I7"/>
  </mergeCells>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7"/>
  <sheetViews>
    <sheetView workbookViewId="0">
      <selection sqref="A1:XFD1048576"/>
    </sheetView>
  </sheetViews>
  <sheetFormatPr baseColWidth="10" defaultRowHeight="11.25"/>
  <cols>
    <col min="1" max="1" width="2.42578125" style="2" customWidth="1"/>
    <col min="2" max="2" width="17.140625" style="2" customWidth="1"/>
    <col min="3" max="3" width="2.42578125" style="2" customWidth="1"/>
    <col min="4" max="4" width="9" style="2" customWidth="1"/>
    <col min="5" max="5" width="1.5703125" style="2" customWidth="1"/>
    <col min="6" max="6" width="8.7109375" style="2" customWidth="1"/>
    <col min="7" max="7" width="1.5703125" style="2" customWidth="1"/>
    <col min="8" max="8" width="9.5703125" style="2" customWidth="1"/>
    <col min="9" max="9" width="2" style="2" customWidth="1"/>
    <col min="10" max="10" width="15.140625" style="2" customWidth="1"/>
    <col min="11" max="11" width="1.5703125" style="2" customWidth="1"/>
    <col min="12" max="12" width="6.7109375" style="2" customWidth="1"/>
    <col min="13" max="13" width="1.5703125" style="2" customWidth="1"/>
    <col min="14" max="14" width="6.7109375" style="2" customWidth="1"/>
    <col min="15" max="15" width="1.5703125" style="2" customWidth="1"/>
    <col min="16" max="16" width="6.7109375" style="2" customWidth="1"/>
    <col min="17" max="17" width="1.5703125" style="2" customWidth="1"/>
    <col min="18" max="18" width="6.7109375" style="2" customWidth="1"/>
    <col min="19" max="19" width="1.5703125" style="2" customWidth="1"/>
    <col min="20" max="20" width="6.7109375" style="2" customWidth="1"/>
    <col min="21" max="21" width="1.5703125" style="2" customWidth="1"/>
    <col min="22" max="22" width="3.5703125" style="2" customWidth="1"/>
    <col min="23" max="256" width="11.42578125" style="2"/>
    <col min="257" max="257" width="2.42578125" style="2" customWidth="1"/>
    <col min="258" max="258" width="17.140625" style="2" customWidth="1"/>
    <col min="259" max="259" width="2.42578125" style="2" customWidth="1"/>
    <col min="260" max="260" width="9" style="2" customWidth="1"/>
    <col min="261" max="261" width="1.5703125" style="2" customWidth="1"/>
    <col min="262" max="262" width="8.7109375" style="2" customWidth="1"/>
    <col min="263" max="263" width="1.5703125" style="2" customWidth="1"/>
    <col min="264" max="264" width="9.5703125" style="2" customWidth="1"/>
    <col min="265" max="265" width="2" style="2" customWidth="1"/>
    <col min="266" max="266" width="15.140625" style="2" customWidth="1"/>
    <col min="267" max="267" width="1.5703125" style="2" customWidth="1"/>
    <col min="268" max="268" width="6.7109375" style="2" customWidth="1"/>
    <col min="269" max="269" width="1.5703125" style="2" customWidth="1"/>
    <col min="270" max="270" width="6.7109375" style="2" customWidth="1"/>
    <col min="271" max="271" width="1.5703125" style="2" customWidth="1"/>
    <col min="272" max="272" width="6.7109375" style="2" customWidth="1"/>
    <col min="273" max="273" width="1.5703125" style="2" customWidth="1"/>
    <col min="274" max="274" width="6.7109375" style="2" customWidth="1"/>
    <col min="275" max="275" width="1.5703125" style="2" customWidth="1"/>
    <col min="276" max="276" width="6.7109375" style="2" customWidth="1"/>
    <col min="277" max="277" width="1.5703125" style="2" customWidth="1"/>
    <col min="278" max="278" width="3.5703125" style="2" customWidth="1"/>
    <col min="279" max="512" width="11.42578125" style="2"/>
    <col min="513" max="513" width="2.42578125" style="2" customWidth="1"/>
    <col min="514" max="514" width="17.140625" style="2" customWidth="1"/>
    <col min="515" max="515" width="2.42578125" style="2" customWidth="1"/>
    <col min="516" max="516" width="9" style="2" customWidth="1"/>
    <col min="517" max="517" width="1.5703125" style="2" customWidth="1"/>
    <col min="518" max="518" width="8.7109375" style="2" customWidth="1"/>
    <col min="519" max="519" width="1.5703125" style="2" customWidth="1"/>
    <col min="520" max="520" width="9.5703125" style="2" customWidth="1"/>
    <col min="521" max="521" width="2" style="2" customWidth="1"/>
    <col min="522" max="522" width="15.140625" style="2" customWidth="1"/>
    <col min="523" max="523" width="1.5703125" style="2" customWidth="1"/>
    <col min="524" max="524" width="6.7109375" style="2" customWidth="1"/>
    <col min="525" max="525" width="1.5703125" style="2" customWidth="1"/>
    <col min="526" max="526" width="6.7109375" style="2" customWidth="1"/>
    <col min="527" max="527" width="1.5703125" style="2" customWidth="1"/>
    <col min="528" max="528" width="6.7109375" style="2" customWidth="1"/>
    <col min="529" max="529" width="1.5703125" style="2" customWidth="1"/>
    <col min="530" max="530" width="6.7109375" style="2" customWidth="1"/>
    <col min="531" max="531" width="1.5703125" style="2" customWidth="1"/>
    <col min="532" max="532" width="6.7109375" style="2" customWidth="1"/>
    <col min="533" max="533" width="1.5703125" style="2" customWidth="1"/>
    <col min="534" max="534" width="3.5703125" style="2" customWidth="1"/>
    <col min="535" max="768" width="11.42578125" style="2"/>
    <col min="769" max="769" width="2.42578125" style="2" customWidth="1"/>
    <col min="770" max="770" width="17.140625" style="2" customWidth="1"/>
    <col min="771" max="771" width="2.42578125" style="2" customWidth="1"/>
    <col min="772" max="772" width="9" style="2" customWidth="1"/>
    <col min="773" max="773" width="1.5703125" style="2" customWidth="1"/>
    <col min="774" max="774" width="8.7109375" style="2" customWidth="1"/>
    <col min="775" max="775" width="1.5703125" style="2" customWidth="1"/>
    <col min="776" max="776" width="9.5703125" style="2" customWidth="1"/>
    <col min="777" max="777" width="2" style="2" customWidth="1"/>
    <col min="778" max="778" width="15.140625" style="2" customWidth="1"/>
    <col min="779" max="779" width="1.5703125" style="2" customWidth="1"/>
    <col min="780" max="780" width="6.7109375" style="2" customWidth="1"/>
    <col min="781" max="781" width="1.5703125" style="2" customWidth="1"/>
    <col min="782" max="782" width="6.7109375" style="2" customWidth="1"/>
    <col min="783" max="783" width="1.5703125" style="2" customWidth="1"/>
    <col min="784" max="784" width="6.7109375" style="2" customWidth="1"/>
    <col min="785" max="785" width="1.5703125" style="2" customWidth="1"/>
    <col min="786" max="786" width="6.7109375" style="2" customWidth="1"/>
    <col min="787" max="787" width="1.5703125" style="2" customWidth="1"/>
    <col min="788" max="788" width="6.7109375" style="2" customWidth="1"/>
    <col min="789" max="789" width="1.5703125" style="2" customWidth="1"/>
    <col min="790" max="790" width="3.5703125" style="2" customWidth="1"/>
    <col min="791" max="1024" width="11.42578125" style="2"/>
    <col min="1025" max="1025" width="2.42578125" style="2" customWidth="1"/>
    <col min="1026" max="1026" width="17.140625" style="2" customWidth="1"/>
    <col min="1027" max="1027" width="2.42578125" style="2" customWidth="1"/>
    <col min="1028" max="1028" width="9" style="2" customWidth="1"/>
    <col min="1029" max="1029" width="1.5703125" style="2" customWidth="1"/>
    <col min="1030" max="1030" width="8.7109375" style="2" customWidth="1"/>
    <col min="1031" max="1031" width="1.5703125" style="2" customWidth="1"/>
    <col min="1032" max="1032" width="9.5703125" style="2" customWidth="1"/>
    <col min="1033" max="1033" width="2" style="2" customWidth="1"/>
    <col min="1034" max="1034" width="15.140625" style="2" customWidth="1"/>
    <col min="1035" max="1035" width="1.5703125" style="2" customWidth="1"/>
    <col min="1036" max="1036" width="6.7109375" style="2" customWidth="1"/>
    <col min="1037" max="1037" width="1.5703125" style="2" customWidth="1"/>
    <col min="1038" max="1038" width="6.7109375" style="2" customWidth="1"/>
    <col min="1039" max="1039" width="1.5703125" style="2" customWidth="1"/>
    <col min="1040" max="1040" width="6.7109375" style="2" customWidth="1"/>
    <col min="1041" max="1041" width="1.5703125" style="2" customWidth="1"/>
    <col min="1042" max="1042" width="6.7109375" style="2" customWidth="1"/>
    <col min="1043" max="1043" width="1.5703125" style="2" customWidth="1"/>
    <col min="1044" max="1044" width="6.7109375" style="2" customWidth="1"/>
    <col min="1045" max="1045" width="1.5703125" style="2" customWidth="1"/>
    <col min="1046" max="1046" width="3.5703125" style="2" customWidth="1"/>
    <col min="1047" max="1280" width="11.42578125" style="2"/>
    <col min="1281" max="1281" width="2.42578125" style="2" customWidth="1"/>
    <col min="1282" max="1282" width="17.140625" style="2" customWidth="1"/>
    <col min="1283" max="1283" width="2.42578125" style="2" customWidth="1"/>
    <col min="1284" max="1284" width="9" style="2" customWidth="1"/>
    <col min="1285" max="1285" width="1.5703125" style="2" customWidth="1"/>
    <col min="1286" max="1286" width="8.7109375" style="2" customWidth="1"/>
    <col min="1287" max="1287" width="1.5703125" style="2" customWidth="1"/>
    <col min="1288" max="1288" width="9.5703125" style="2" customWidth="1"/>
    <col min="1289" max="1289" width="2" style="2" customWidth="1"/>
    <col min="1290" max="1290" width="15.140625" style="2" customWidth="1"/>
    <col min="1291" max="1291" width="1.5703125" style="2" customWidth="1"/>
    <col min="1292" max="1292" width="6.7109375" style="2" customWidth="1"/>
    <col min="1293" max="1293" width="1.5703125" style="2" customWidth="1"/>
    <col min="1294" max="1294" width="6.7109375" style="2" customWidth="1"/>
    <col min="1295" max="1295" width="1.5703125" style="2" customWidth="1"/>
    <col min="1296" max="1296" width="6.7109375" style="2" customWidth="1"/>
    <col min="1297" max="1297" width="1.5703125" style="2" customWidth="1"/>
    <col min="1298" max="1298" width="6.7109375" style="2" customWidth="1"/>
    <col min="1299" max="1299" width="1.5703125" style="2" customWidth="1"/>
    <col min="1300" max="1300" width="6.7109375" style="2" customWidth="1"/>
    <col min="1301" max="1301" width="1.5703125" style="2" customWidth="1"/>
    <col min="1302" max="1302" width="3.5703125" style="2" customWidth="1"/>
    <col min="1303" max="1536" width="11.42578125" style="2"/>
    <col min="1537" max="1537" width="2.42578125" style="2" customWidth="1"/>
    <col min="1538" max="1538" width="17.140625" style="2" customWidth="1"/>
    <col min="1539" max="1539" width="2.42578125" style="2" customWidth="1"/>
    <col min="1540" max="1540" width="9" style="2" customWidth="1"/>
    <col min="1541" max="1541" width="1.5703125" style="2" customWidth="1"/>
    <col min="1542" max="1542" width="8.7109375" style="2" customWidth="1"/>
    <col min="1543" max="1543" width="1.5703125" style="2" customWidth="1"/>
    <col min="1544" max="1544" width="9.5703125" style="2" customWidth="1"/>
    <col min="1545" max="1545" width="2" style="2" customWidth="1"/>
    <col min="1546" max="1546" width="15.140625" style="2" customWidth="1"/>
    <col min="1547" max="1547" width="1.5703125" style="2" customWidth="1"/>
    <col min="1548" max="1548" width="6.7109375" style="2" customWidth="1"/>
    <col min="1549" max="1549" width="1.5703125" style="2" customWidth="1"/>
    <col min="1550" max="1550" width="6.7109375" style="2" customWidth="1"/>
    <col min="1551" max="1551" width="1.5703125" style="2" customWidth="1"/>
    <col min="1552" max="1552" width="6.7109375" style="2" customWidth="1"/>
    <col min="1553" max="1553" width="1.5703125" style="2" customWidth="1"/>
    <col min="1554" max="1554" width="6.7109375" style="2" customWidth="1"/>
    <col min="1555" max="1555" width="1.5703125" style="2" customWidth="1"/>
    <col min="1556" max="1556" width="6.7109375" style="2" customWidth="1"/>
    <col min="1557" max="1557" width="1.5703125" style="2" customWidth="1"/>
    <col min="1558" max="1558" width="3.5703125" style="2" customWidth="1"/>
    <col min="1559" max="1792" width="11.42578125" style="2"/>
    <col min="1793" max="1793" width="2.42578125" style="2" customWidth="1"/>
    <col min="1794" max="1794" width="17.140625" style="2" customWidth="1"/>
    <col min="1795" max="1795" width="2.42578125" style="2" customWidth="1"/>
    <col min="1796" max="1796" width="9" style="2" customWidth="1"/>
    <col min="1797" max="1797" width="1.5703125" style="2" customWidth="1"/>
    <col min="1798" max="1798" width="8.7109375" style="2" customWidth="1"/>
    <col min="1799" max="1799" width="1.5703125" style="2" customWidth="1"/>
    <col min="1800" max="1800" width="9.5703125" style="2" customWidth="1"/>
    <col min="1801" max="1801" width="2" style="2" customWidth="1"/>
    <col min="1802" max="1802" width="15.140625" style="2" customWidth="1"/>
    <col min="1803" max="1803" width="1.5703125" style="2" customWidth="1"/>
    <col min="1804" max="1804" width="6.7109375" style="2" customWidth="1"/>
    <col min="1805" max="1805" width="1.5703125" style="2" customWidth="1"/>
    <col min="1806" max="1806" width="6.7109375" style="2" customWidth="1"/>
    <col min="1807" max="1807" width="1.5703125" style="2" customWidth="1"/>
    <col min="1808" max="1808" width="6.7109375" style="2" customWidth="1"/>
    <col min="1809" max="1809" width="1.5703125" style="2" customWidth="1"/>
    <col min="1810" max="1810" width="6.7109375" style="2" customWidth="1"/>
    <col min="1811" max="1811" width="1.5703125" style="2" customWidth="1"/>
    <col min="1812" max="1812" width="6.7109375" style="2" customWidth="1"/>
    <col min="1813" max="1813" width="1.5703125" style="2" customWidth="1"/>
    <col min="1814" max="1814" width="3.5703125" style="2" customWidth="1"/>
    <col min="1815" max="2048" width="11.42578125" style="2"/>
    <col min="2049" max="2049" width="2.42578125" style="2" customWidth="1"/>
    <col min="2050" max="2050" width="17.140625" style="2" customWidth="1"/>
    <col min="2051" max="2051" width="2.42578125" style="2" customWidth="1"/>
    <col min="2052" max="2052" width="9" style="2" customWidth="1"/>
    <col min="2053" max="2053" width="1.5703125" style="2" customWidth="1"/>
    <col min="2054" max="2054" width="8.7109375" style="2" customWidth="1"/>
    <col min="2055" max="2055" width="1.5703125" style="2" customWidth="1"/>
    <col min="2056" max="2056" width="9.5703125" style="2" customWidth="1"/>
    <col min="2057" max="2057" width="2" style="2" customWidth="1"/>
    <col min="2058" max="2058" width="15.140625" style="2" customWidth="1"/>
    <col min="2059" max="2059" width="1.5703125" style="2" customWidth="1"/>
    <col min="2060" max="2060" width="6.7109375" style="2" customWidth="1"/>
    <col min="2061" max="2061" width="1.5703125" style="2" customWidth="1"/>
    <col min="2062" max="2062" width="6.7109375" style="2" customWidth="1"/>
    <col min="2063" max="2063" width="1.5703125" style="2" customWidth="1"/>
    <col min="2064" max="2064" width="6.7109375" style="2" customWidth="1"/>
    <col min="2065" max="2065" width="1.5703125" style="2" customWidth="1"/>
    <col min="2066" max="2066" width="6.7109375" style="2" customWidth="1"/>
    <col min="2067" max="2067" width="1.5703125" style="2" customWidth="1"/>
    <col min="2068" max="2068" width="6.7109375" style="2" customWidth="1"/>
    <col min="2069" max="2069" width="1.5703125" style="2" customWidth="1"/>
    <col min="2070" max="2070" width="3.5703125" style="2" customWidth="1"/>
    <col min="2071" max="2304" width="11.42578125" style="2"/>
    <col min="2305" max="2305" width="2.42578125" style="2" customWidth="1"/>
    <col min="2306" max="2306" width="17.140625" style="2" customWidth="1"/>
    <col min="2307" max="2307" width="2.42578125" style="2" customWidth="1"/>
    <col min="2308" max="2308" width="9" style="2" customWidth="1"/>
    <col min="2309" max="2309" width="1.5703125" style="2" customWidth="1"/>
    <col min="2310" max="2310" width="8.7109375" style="2" customWidth="1"/>
    <col min="2311" max="2311" width="1.5703125" style="2" customWidth="1"/>
    <col min="2312" max="2312" width="9.5703125" style="2" customWidth="1"/>
    <col min="2313" max="2313" width="2" style="2" customWidth="1"/>
    <col min="2314" max="2314" width="15.140625" style="2" customWidth="1"/>
    <col min="2315" max="2315" width="1.5703125" style="2" customWidth="1"/>
    <col min="2316" max="2316" width="6.7109375" style="2" customWidth="1"/>
    <col min="2317" max="2317" width="1.5703125" style="2" customWidth="1"/>
    <col min="2318" max="2318" width="6.7109375" style="2" customWidth="1"/>
    <col min="2319" max="2319" width="1.5703125" style="2" customWidth="1"/>
    <col min="2320" max="2320" width="6.7109375" style="2" customWidth="1"/>
    <col min="2321" max="2321" width="1.5703125" style="2" customWidth="1"/>
    <col min="2322" max="2322" width="6.7109375" style="2" customWidth="1"/>
    <col min="2323" max="2323" width="1.5703125" style="2" customWidth="1"/>
    <col min="2324" max="2324" width="6.7109375" style="2" customWidth="1"/>
    <col min="2325" max="2325" width="1.5703125" style="2" customWidth="1"/>
    <col min="2326" max="2326" width="3.5703125" style="2" customWidth="1"/>
    <col min="2327" max="2560" width="11.42578125" style="2"/>
    <col min="2561" max="2561" width="2.42578125" style="2" customWidth="1"/>
    <col min="2562" max="2562" width="17.140625" style="2" customWidth="1"/>
    <col min="2563" max="2563" width="2.42578125" style="2" customWidth="1"/>
    <col min="2564" max="2564" width="9" style="2" customWidth="1"/>
    <col min="2565" max="2565" width="1.5703125" style="2" customWidth="1"/>
    <col min="2566" max="2566" width="8.7109375" style="2" customWidth="1"/>
    <col min="2567" max="2567" width="1.5703125" style="2" customWidth="1"/>
    <col min="2568" max="2568" width="9.5703125" style="2" customWidth="1"/>
    <col min="2569" max="2569" width="2" style="2" customWidth="1"/>
    <col min="2570" max="2570" width="15.140625" style="2" customWidth="1"/>
    <col min="2571" max="2571" width="1.5703125" style="2" customWidth="1"/>
    <col min="2572" max="2572" width="6.7109375" style="2" customWidth="1"/>
    <col min="2573" max="2573" width="1.5703125" style="2" customWidth="1"/>
    <col min="2574" max="2574" width="6.7109375" style="2" customWidth="1"/>
    <col min="2575" max="2575" width="1.5703125" style="2" customWidth="1"/>
    <col min="2576" max="2576" width="6.7109375" style="2" customWidth="1"/>
    <col min="2577" max="2577" width="1.5703125" style="2" customWidth="1"/>
    <col min="2578" max="2578" width="6.7109375" style="2" customWidth="1"/>
    <col min="2579" max="2579" width="1.5703125" style="2" customWidth="1"/>
    <col min="2580" max="2580" width="6.7109375" style="2" customWidth="1"/>
    <col min="2581" max="2581" width="1.5703125" style="2" customWidth="1"/>
    <col min="2582" max="2582" width="3.5703125" style="2" customWidth="1"/>
    <col min="2583" max="2816" width="11.42578125" style="2"/>
    <col min="2817" max="2817" width="2.42578125" style="2" customWidth="1"/>
    <col min="2818" max="2818" width="17.140625" style="2" customWidth="1"/>
    <col min="2819" max="2819" width="2.42578125" style="2" customWidth="1"/>
    <col min="2820" max="2820" width="9" style="2" customWidth="1"/>
    <col min="2821" max="2821" width="1.5703125" style="2" customWidth="1"/>
    <col min="2822" max="2822" width="8.7109375" style="2" customWidth="1"/>
    <col min="2823" max="2823" width="1.5703125" style="2" customWidth="1"/>
    <col min="2824" max="2824" width="9.5703125" style="2" customWidth="1"/>
    <col min="2825" max="2825" width="2" style="2" customWidth="1"/>
    <col min="2826" max="2826" width="15.140625" style="2" customWidth="1"/>
    <col min="2827" max="2827" width="1.5703125" style="2" customWidth="1"/>
    <col min="2828" max="2828" width="6.7109375" style="2" customWidth="1"/>
    <col min="2829" max="2829" width="1.5703125" style="2" customWidth="1"/>
    <col min="2830" max="2830" width="6.7109375" style="2" customWidth="1"/>
    <col min="2831" max="2831" width="1.5703125" style="2" customWidth="1"/>
    <col min="2832" max="2832" width="6.7109375" style="2" customWidth="1"/>
    <col min="2833" max="2833" width="1.5703125" style="2" customWidth="1"/>
    <col min="2834" max="2834" width="6.7109375" style="2" customWidth="1"/>
    <col min="2835" max="2835" width="1.5703125" style="2" customWidth="1"/>
    <col min="2836" max="2836" width="6.7109375" style="2" customWidth="1"/>
    <col min="2837" max="2837" width="1.5703125" style="2" customWidth="1"/>
    <col min="2838" max="2838" width="3.5703125" style="2" customWidth="1"/>
    <col min="2839" max="3072" width="11.42578125" style="2"/>
    <col min="3073" max="3073" width="2.42578125" style="2" customWidth="1"/>
    <col min="3074" max="3074" width="17.140625" style="2" customWidth="1"/>
    <col min="3075" max="3075" width="2.42578125" style="2" customWidth="1"/>
    <col min="3076" max="3076" width="9" style="2" customWidth="1"/>
    <col min="3077" max="3077" width="1.5703125" style="2" customWidth="1"/>
    <col min="3078" max="3078" width="8.7109375" style="2" customWidth="1"/>
    <col min="3079" max="3079" width="1.5703125" style="2" customWidth="1"/>
    <col min="3080" max="3080" width="9.5703125" style="2" customWidth="1"/>
    <col min="3081" max="3081" width="2" style="2" customWidth="1"/>
    <col min="3082" max="3082" width="15.140625" style="2" customWidth="1"/>
    <col min="3083" max="3083" width="1.5703125" style="2" customWidth="1"/>
    <col min="3084" max="3084" width="6.7109375" style="2" customWidth="1"/>
    <col min="3085" max="3085" width="1.5703125" style="2" customWidth="1"/>
    <col min="3086" max="3086" width="6.7109375" style="2" customWidth="1"/>
    <col min="3087" max="3087" width="1.5703125" style="2" customWidth="1"/>
    <col min="3088" max="3088" width="6.7109375" style="2" customWidth="1"/>
    <col min="3089" max="3089" width="1.5703125" style="2" customWidth="1"/>
    <col min="3090" max="3090" width="6.7109375" style="2" customWidth="1"/>
    <col min="3091" max="3091" width="1.5703125" style="2" customWidth="1"/>
    <col min="3092" max="3092" width="6.7109375" style="2" customWidth="1"/>
    <col min="3093" max="3093" width="1.5703125" style="2" customWidth="1"/>
    <col min="3094" max="3094" width="3.5703125" style="2" customWidth="1"/>
    <col min="3095" max="3328" width="11.42578125" style="2"/>
    <col min="3329" max="3329" width="2.42578125" style="2" customWidth="1"/>
    <col min="3330" max="3330" width="17.140625" style="2" customWidth="1"/>
    <col min="3331" max="3331" width="2.42578125" style="2" customWidth="1"/>
    <col min="3332" max="3332" width="9" style="2" customWidth="1"/>
    <col min="3333" max="3333" width="1.5703125" style="2" customWidth="1"/>
    <col min="3334" max="3334" width="8.7109375" style="2" customWidth="1"/>
    <col min="3335" max="3335" width="1.5703125" style="2" customWidth="1"/>
    <col min="3336" max="3336" width="9.5703125" style="2" customWidth="1"/>
    <col min="3337" max="3337" width="2" style="2" customWidth="1"/>
    <col min="3338" max="3338" width="15.140625" style="2" customWidth="1"/>
    <col min="3339" max="3339" width="1.5703125" style="2" customWidth="1"/>
    <col min="3340" max="3340" width="6.7109375" style="2" customWidth="1"/>
    <col min="3341" max="3341" width="1.5703125" style="2" customWidth="1"/>
    <col min="3342" max="3342" width="6.7109375" style="2" customWidth="1"/>
    <col min="3343" max="3343" width="1.5703125" style="2" customWidth="1"/>
    <col min="3344" max="3344" width="6.7109375" style="2" customWidth="1"/>
    <col min="3345" max="3345" width="1.5703125" style="2" customWidth="1"/>
    <col min="3346" max="3346" width="6.7109375" style="2" customWidth="1"/>
    <col min="3347" max="3347" width="1.5703125" style="2" customWidth="1"/>
    <col min="3348" max="3348" width="6.7109375" style="2" customWidth="1"/>
    <col min="3349" max="3349" width="1.5703125" style="2" customWidth="1"/>
    <col min="3350" max="3350" width="3.5703125" style="2" customWidth="1"/>
    <col min="3351" max="3584" width="11.42578125" style="2"/>
    <col min="3585" max="3585" width="2.42578125" style="2" customWidth="1"/>
    <col min="3586" max="3586" width="17.140625" style="2" customWidth="1"/>
    <col min="3587" max="3587" width="2.42578125" style="2" customWidth="1"/>
    <col min="3588" max="3588" width="9" style="2" customWidth="1"/>
    <col min="3589" max="3589" width="1.5703125" style="2" customWidth="1"/>
    <col min="3590" max="3590" width="8.7109375" style="2" customWidth="1"/>
    <col min="3591" max="3591" width="1.5703125" style="2" customWidth="1"/>
    <col min="3592" max="3592" width="9.5703125" style="2" customWidth="1"/>
    <col min="3593" max="3593" width="2" style="2" customWidth="1"/>
    <col min="3594" max="3594" width="15.140625" style="2" customWidth="1"/>
    <col min="3595" max="3595" width="1.5703125" style="2" customWidth="1"/>
    <col min="3596" max="3596" width="6.7109375" style="2" customWidth="1"/>
    <col min="3597" max="3597" width="1.5703125" style="2" customWidth="1"/>
    <col min="3598" max="3598" width="6.7109375" style="2" customWidth="1"/>
    <col min="3599" max="3599" width="1.5703125" style="2" customWidth="1"/>
    <col min="3600" max="3600" width="6.7109375" style="2" customWidth="1"/>
    <col min="3601" max="3601" width="1.5703125" style="2" customWidth="1"/>
    <col min="3602" max="3602" width="6.7109375" style="2" customWidth="1"/>
    <col min="3603" max="3603" width="1.5703125" style="2" customWidth="1"/>
    <col min="3604" max="3604" width="6.7109375" style="2" customWidth="1"/>
    <col min="3605" max="3605" width="1.5703125" style="2" customWidth="1"/>
    <col min="3606" max="3606" width="3.5703125" style="2" customWidth="1"/>
    <col min="3607" max="3840" width="11.42578125" style="2"/>
    <col min="3841" max="3841" width="2.42578125" style="2" customWidth="1"/>
    <col min="3842" max="3842" width="17.140625" style="2" customWidth="1"/>
    <col min="3843" max="3843" width="2.42578125" style="2" customWidth="1"/>
    <col min="3844" max="3844" width="9" style="2" customWidth="1"/>
    <col min="3845" max="3845" width="1.5703125" style="2" customWidth="1"/>
    <col min="3846" max="3846" width="8.7109375" style="2" customWidth="1"/>
    <col min="3847" max="3847" width="1.5703125" style="2" customWidth="1"/>
    <col min="3848" max="3848" width="9.5703125" style="2" customWidth="1"/>
    <col min="3849" max="3849" width="2" style="2" customWidth="1"/>
    <col min="3850" max="3850" width="15.140625" style="2" customWidth="1"/>
    <col min="3851" max="3851" width="1.5703125" style="2" customWidth="1"/>
    <col min="3852" max="3852" width="6.7109375" style="2" customWidth="1"/>
    <col min="3853" max="3853" width="1.5703125" style="2" customWidth="1"/>
    <col min="3854" max="3854" width="6.7109375" style="2" customWidth="1"/>
    <col min="3855" max="3855" width="1.5703125" style="2" customWidth="1"/>
    <col min="3856" max="3856" width="6.7109375" style="2" customWidth="1"/>
    <col min="3857" max="3857" width="1.5703125" style="2" customWidth="1"/>
    <col min="3858" max="3858" width="6.7109375" style="2" customWidth="1"/>
    <col min="3859" max="3859" width="1.5703125" style="2" customWidth="1"/>
    <col min="3860" max="3860" width="6.7109375" style="2" customWidth="1"/>
    <col min="3861" max="3861" width="1.5703125" style="2" customWidth="1"/>
    <col min="3862" max="3862" width="3.5703125" style="2" customWidth="1"/>
    <col min="3863" max="4096" width="11.42578125" style="2"/>
    <col min="4097" max="4097" width="2.42578125" style="2" customWidth="1"/>
    <col min="4098" max="4098" width="17.140625" style="2" customWidth="1"/>
    <col min="4099" max="4099" width="2.42578125" style="2" customWidth="1"/>
    <col min="4100" max="4100" width="9" style="2" customWidth="1"/>
    <col min="4101" max="4101" width="1.5703125" style="2" customWidth="1"/>
    <col min="4102" max="4102" width="8.7109375" style="2" customWidth="1"/>
    <col min="4103" max="4103" width="1.5703125" style="2" customWidth="1"/>
    <col min="4104" max="4104" width="9.5703125" style="2" customWidth="1"/>
    <col min="4105" max="4105" width="2" style="2" customWidth="1"/>
    <col min="4106" max="4106" width="15.140625" style="2" customWidth="1"/>
    <col min="4107" max="4107" width="1.5703125" style="2" customWidth="1"/>
    <col min="4108" max="4108" width="6.7109375" style="2" customWidth="1"/>
    <col min="4109" max="4109" width="1.5703125" style="2" customWidth="1"/>
    <col min="4110" max="4110" width="6.7109375" style="2" customWidth="1"/>
    <col min="4111" max="4111" width="1.5703125" style="2" customWidth="1"/>
    <col min="4112" max="4112" width="6.7109375" style="2" customWidth="1"/>
    <col min="4113" max="4113" width="1.5703125" style="2" customWidth="1"/>
    <col min="4114" max="4114" width="6.7109375" style="2" customWidth="1"/>
    <col min="4115" max="4115" width="1.5703125" style="2" customWidth="1"/>
    <col min="4116" max="4116" width="6.7109375" style="2" customWidth="1"/>
    <col min="4117" max="4117" width="1.5703125" style="2" customWidth="1"/>
    <col min="4118" max="4118" width="3.5703125" style="2" customWidth="1"/>
    <col min="4119" max="4352" width="11.42578125" style="2"/>
    <col min="4353" max="4353" width="2.42578125" style="2" customWidth="1"/>
    <col min="4354" max="4354" width="17.140625" style="2" customWidth="1"/>
    <col min="4355" max="4355" width="2.42578125" style="2" customWidth="1"/>
    <col min="4356" max="4356" width="9" style="2" customWidth="1"/>
    <col min="4357" max="4357" width="1.5703125" style="2" customWidth="1"/>
    <col min="4358" max="4358" width="8.7109375" style="2" customWidth="1"/>
    <col min="4359" max="4359" width="1.5703125" style="2" customWidth="1"/>
    <col min="4360" max="4360" width="9.5703125" style="2" customWidth="1"/>
    <col min="4361" max="4361" width="2" style="2" customWidth="1"/>
    <col min="4362" max="4362" width="15.140625" style="2" customWidth="1"/>
    <col min="4363" max="4363" width="1.5703125" style="2" customWidth="1"/>
    <col min="4364" max="4364" width="6.7109375" style="2" customWidth="1"/>
    <col min="4365" max="4365" width="1.5703125" style="2" customWidth="1"/>
    <col min="4366" max="4366" width="6.7109375" style="2" customWidth="1"/>
    <col min="4367" max="4367" width="1.5703125" style="2" customWidth="1"/>
    <col min="4368" max="4368" width="6.7109375" style="2" customWidth="1"/>
    <col min="4369" max="4369" width="1.5703125" style="2" customWidth="1"/>
    <col min="4370" max="4370" width="6.7109375" style="2" customWidth="1"/>
    <col min="4371" max="4371" width="1.5703125" style="2" customWidth="1"/>
    <col min="4372" max="4372" width="6.7109375" style="2" customWidth="1"/>
    <col min="4373" max="4373" width="1.5703125" style="2" customWidth="1"/>
    <col min="4374" max="4374" width="3.5703125" style="2" customWidth="1"/>
    <col min="4375" max="4608" width="11.42578125" style="2"/>
    <col min="4609" max="4609" width="2.42578125" style="2" customWidth="1"/>
    <col min="4610" max="4610" width="17.140625" style="2" customWidth="1"/>
    <col min="4611" max="4611" width="2.42578125" style="2" customWidth="1"/>
    <col min="4612" max="4612" width="9" style="2" customWidth="1"/>
    <col min="4613" max="4613" width="1.5703125" style="2" customWidth="1"/>
    <col min="4614" max="4614" width="8.7109375" style="2" customWidth="1"/>
    <col min="4615" max="4615" width="1.5703125" style="2" customWidth="1"/>
    <col min="4616" max="4616" width="9.5703125" style="2" customWidth="1"/>
    <col min="4617" max="4617" width="2" style="2" customWidth="1"/>
    <col min="4618" max="4618" width="15.140625" style="2" customWidth="1"/>
    <col min="4619" max="4619" width="1.5703125" style="2" customWidth="1"/>
    <col min="4620" max="4620" width="6.7109375" style="2" customWidth="1"/>
    <col min="4621" max="4621" width="1.5703125" style="2" customWidth="1"/>
    <col min="4622" max="4622" width="6.7109375" style="2" customWidth="1"/>
    <col min="4623" max="4623" width="1.5703125" style="2" customWidth="1"/>
    <col min="4624" max="4624" width="6.7109375" style="2" customWidth="1"/>
    <col min="4625" max="4625" width="1.5703125" style="2" customWidth="1"/>
    <col min="4626" max="4626" width="6.7109375" style="2" customWidth="1"/>
    <col min="4627" max="4627" width="1.5703125" style="2" customWidth="1"/>
    <col min="4628" max="4628" width="6.7109375" style="2" customWidth="1"/>
    <col min="4629" max="4629" width="1.5703125" style="2" customWidth="1"/>
    <col min="4630" max="4630" width="3.5703125" style="2" customWidth="1"/>
    <col min="4631" max="4864" width="11.42578125" style="2"/>
    <col min="4865" max="4865" width="2.42578125" style="2" customWidth="1"/>
    <col min="4866" max="4866" width="17.140625" style="2" customWidth="1"/>
    <col min="4867" max="4867" width="2.42578125" style="2" customWidth="1"/>
    <col min="4868" max="4868" width="9" style="2" customWidth="1"/>
    <col min="4869" max="4869" width="1.5703125" style="2" customWidth="1"/>
    <col min="4870" max="4870" width="8.7109375" style="2" customWidth="1"/>
    <col min="4871" max="4871" width="1.5703125" style="2" customWidth="1"/>
    <col min="4872" max="4872" width="9.5703125" style="2" customWidth="1"/>
    <col min="4873" max="4873" width="2" style="2" customWidth="1"/>
    <col min="4874" max="4874" width="15.140625" style="2" customWidth="1"/>
    <col min="4875" max="4875" width="1.5703125" style="2" customWidth="1"/>
    <col min="4876" max="4876" width="6.7109375" style="2" customWidth="1"/>
    <col min="4877" max="4877" width="1.5703125" style="2" customWidth="1"/>
    <col min="4878" max="4878" width="6.7109375" style="2" customWidth="1"/>
    <col min="4879" max="4879" width="1.5703125" style="2" customWidth="1"/>
    <col min="4880" max="4880" width="6.7109375" style="2" customWidth="1"/>
    <col min="4881" max="4881" width="1.5703125" style="2" customWidth="1"/>
    <col min="4882" max="4882" width="6.7109375" style="2" customWidth="1"/>
    <col min="4883" max="4883" width="1.5703125" style="2" customWidth="1"/>
    <col min="4884" max="4884" width="6.7109375" style="2" customWidth="1"/>
    <col min="4885" max="4885" width="1.5703125" style="2" customWidth="1"/>
    <col min="4886" max="4886" width="3.5703125" style="2" customWidth="1"/>
    <col min="4887" max="5120" width="11.42578125" style="2"/>
    <col min="5121" max="5121" width="2.42578125" style="2" customWidth="1"/>
    <col min="5122" max="5122" width="17.140625" style="2" customWidth="1"/>
    <col min="5123" max="5123" width="2.42578125" style="2" customWidth="1"/>
    <col min="5124" max="5124" width="9" style="2" customWidth="1"/>
    <col min="5125" max="5125" width="1.5703125" style="2" customWidth="1"/>
    <col min="5126" max="5126" width="8.7109375" style="2" customWidth="1"/>
    <col min="5127" max="5127" width="1.5703125" style="2" customWidth="1"/>
    <col min="5128" max="5128" width="9.5703125" style="2" customWidth="1"/>
    <col min="5129" max="5129" width="2" style="2" customWidth="1"/>
    <col min="5130" max="5130" width="15.140625" style="2" customWidth="1"/>
    <col min="5131" max="5131" width="1.5703125" style="2" customWidth="1"/>
    <col min="5132" max="5132" width="6.7109375" style="2" customWidth="1"/>
    <col min="5133" max="5133" width="1.5703125" style="2" customWidth="1"/>
    <col min="5134" max="5134" width="6.7109375" style="2" customWidth="1"/>
    <col min="5135" max="5135" width="1.5703125" style="2" customWidth="1"/>
    <col min="5136" max="5136" width="6.7109375" style="2" customWidth="1"/>
    <col min="5137" max="5137" width="1.5703125" style="2" customWidth="1"/>
    <col min="5138" max="5138" width="6.7109375" style="2" customWidth="1"/>
    <col min="5139" max="5139" width="1.5703125" style="2" customWidth="1"/>
    <col min="5140" max="5140" width="6.7109375" style="2" customWidth="1"/>
    <col min="5141" max="5141" width="1.5703125" style="2" customWidth="1"/>
    <col min="5142" max="5142" width="3.5703125" style="2" customWidth="1"/>
    <col min="5143" max="5376" width="11.42578125" style="2"/>
    <col min="5377" max="5377" width="2.42578125" style="2" customWidth="1"/>
    <col min="5378" max="5378" width="17.140625" style="2" customWidth="1"/>
    <col min="5379" max="5379" width="2.42578125" style="2" customWidth="1"/>
    <col min="5380" max="5380" width="9" style="2" customWidth="1"/>
    <col min="5381" max="5381" width="1.5703125" style="2" customWidth="1"/>
    <col min="5382" max="5382" width="8.7109375" style="2" customWidth="1"/>
    <col min="5383" max="5383" width="1.5703125" style="2" customWidth="1"/>
    <col min="5384" max="5384" width="9.5703125" style="2" customWidth="1"/>
    <col min="5385" max="5385" width="2" style="2" customWidth="1"/>
    <col min="5386" max="5386" width="15.140625" style="2" customWidth="1"/>
    <col min="5387" max="5387" width="1.5703125" style="2" customWidth="1"/>
    <col min="5388" max="5388" width="6.7109375" style="2" customWidth="1"/>
    <col min="5389" max="5389" width="1.5703125" style="2" customWidth="1"/>
    <col min="5390" max="5390" width="6.7109375" style="2" customWidth="1"/>
    <col min="5391" max="5391" width="1.5703125" style="2" customWidth="1"/>
    <col min="5392" max="5392" width="6.7109375" style="2" customWidth="1"/>
    <col min="5393" max="5393" width="1.5703125" style="2" customWidth="1"/>
    <col min="5394" max="5394" width="6.7109375" style="2" customWidth="1"/>
    <col min="5395" max="5395" width="1.5703125" style="2" customWidth="1"/>
    <col min="5396" max="5396" width="6.7109375" style="2" customWidth="1"/>
    <col min="5397" max="5397" width="1.5703125" style="2" customWidth="1"/>
    <col min="5398" max="5398" width="3.5703125" style="2" customWidth="1"/>
    <col min="5399" max="5632" width="11.42578125" style="2"/>
    <col min="5633" max="5633" width="2.42578125" style="2" customWidth="1"/>
    <col min="5634" max="5634" width="17.140625" style="2" customWidth="1"/>
    <col min="5635" max="5635" width="2.42578125" style="2" customWidth="1"/>
    <col min="5636" max="5636" width="9" style="2" customWidth="1"/>
    <col min="5637" max="5637" width="1.5703125" style="2" customWidth="1"/>
    <col min="5638" max="5638" width="8.7109375" style="2" customWidth="1"/>
    <col min="5639" max="5639" width="1.5703125" style="2" customWidth="1"/>
    <col min="5640" max="5640" width="9.5703125" style="2" customWidth="1"/>
    <col min="5641" max="5641" width="2" style="2" customWidth="1"/>
    <col min="5642" max="5642" width="15.140625" style="2" customWidth="1"/>
    <col min="5643" max="5643" width="1.5703125" style="2" customWidth="1"/>
    <col min="5644" max="5644" width="6.7109375" style="2" customWidth="1"/>
    <col min="5645" max="5645" width="1.5703125" style="2" customWidth="1"/>
    <col min="5646" max="5646" width="6.7109375" style="2" customWidth="1"/>
    <col min="5647" max="5647" width="1.5703125" style="2" customWidth="1"/>
    <col min="5648" max="5648" width="6.7109375" style="2" customWidth="1"/>
    <col min="5649" max="5649" width="1.5703125" style="2" customWidth="1"/>
    <col min="5650" max="5650" width="6.7109375" style="2" customWidth="1"/>
    <col min="5651" max="5651" width="1.5703125" style="2" customWidth="1"/>
    <col min="5652" max="5652" width="6.7109375" style="2" customWidth="1"/>
    <col min="5653" max="5653" width="1.5703125" style="2" customWidth="1"/>
    <col min="5654" max="5654" width="3.5703125" style="2" customWidth="1"/>
    <col min="5655" max="5888" width="11.42578125" style="2"/>
    <col min="5889" max="5889" width="2.42578125" style="2" customWidth="1"/>
    <col min="5890" max="5890" width="17.140625" style="2" customWidth="1"/>
    <col min="5891" max="5891" width="2.42578125" style="2" customWidth="1"/>
    <col min="5892" max="5892" width="9" style="2" customWidth="1"/>
    <col min="5893" max="5893" width="1.5703125" style="2" customWidth="1"/>
    <col min="5894" max="5894" width="8.7109375" style="2" customWidth="1"/>
    <col min="5895" max="5895" width="1.5703125" style="2" customWidth="1"/>
    <col min="5896" max="5896" width="9.5703125" style="2" customWidth="1"/>
    <col min="5897" max="5897" width="2" style="2" customWidth="1"/>
    <col min="5898" max="5898" width="15.140625" style="2" customWidth="1"/>
    <col min="5899" max="5899" width="1.5703125" style="2" customWidth="1"/>
    <col min="5900" max="5900" width="6.7109375" style="2" customWidth="1"/>
    <col min="5901" max="5901" width="1.5703125" style="2" customWidth="1"/>
    <col min="5902" max="5902" width="6.7109375" style="2" customWidth="1"/>
    <col min="5903" max="5903" width="1.5703125" style="2" customWidth="1"/>
    <col min="5904" max="5904" width="6.7109375" style="2" customWidth="1"/>
    <col min="5905" max="5905" width="1.5703125" style="2" customWidth="1"/>
    <col min="5906" max="5906" width="6.7109375" style="2" customWidth="1"/>
    <col min="5907" max="5907" width="1.5703125" style="2" customWidth="1"/>
    <col min="5908" max="5908" width="6.7109375" style="2" customWidth="1"/>
    <col min="5909" max="5909" width="1.5703125" style="2" customWidth="1"/>
    <col min="5910" max="5910" width="3.5703125" style="2" customWidth="1"/>
    <col min="5911" max="6144" width="11.42578125" style="2"/>
    <col min="6145" max="6145" width="2.42578125" style="2" customWidth="1"/>
    <col min="6146" max="6146" width="17.140625" style="2" customWidth="1"/>
    <col min="6147" max="6147" width="2.42578125" style="2" customWidth="1"/>
    <col min="6148" max="6148" width="9" style="2" customWidth="1"/>
    <col min="6149" max="6149" width="1.5703125" style="2" customWidth="1"/>
    <col min="6150" max="6150" width="8.7109375" style="2" customWidth="1"/>
    <col min="6151" max="6151" width="1.5703125" style="2" customWidth="1"/>
    <col min="6152" max="6152" width="9.5703125" style="2" customWidth="1"/>
    <col min="6153" max="6153" width="2" style="2" customWidth="1"/>
    <col min="6154" max="6154" width="15.140625" style="2" customWidth="1"/>
    <col min="6155" max="6155" width="1.5703125" style="2" customWidth="1"/>
    <col min="6156" max="6156" width="6.7109375" style="2" customWidth="1"/>
    <col min="6157" max="6157" width="1.5703125" style="2" customWidth="1"/>
    <col min="6158" max="6158" width="6.7109375" style="2" customWidth="1"/>
    <col min="6159" max="6159" width="1.5703125" style="2" customWidth="1"/>
    <col min="6160" max="6160" width="6.7109375" style="2" customWidth="1"/>
    <col min="6161" max="6161" width="1.5703125" style="2" customWidth="1"/>
    <col min="6162" max="6162" width="6.7109375" style="2" customWidth="1"/>
    <col min="6163" max="6163" width="1.5703125" style="2" customWidth="1"/>
    <col min="6164" max="6164" width="6.7109375" style="2" customWidth="1"/>
    <col min="6165" max="6165" width="1.5703125" style="2" customWidth="1"/>
    <col min="6166" max="6166" width="3.5703125" style="2" customWidth="1"/>
    <col min="6167" max="6400" width="11.42578125" style="2"/>
    <col min="6401" max="6401" width="2.42578125" style="2" customWidth="1"/>
    <col min="6402" max="6402" width="17.140625" style="2" customWidth="1"/>
    <col min="6403" max="6403" width="2.42578125" style="2" customWidth="1"/>
    <col min="6404" max="6404" width="9" style="2" customWidth="1"/>
    <col min="6405" max="6405" width="1.5703125" style="2" customWidth="1"/>
    <col min="6406" max="6406" width="8.7109375" style="2" customWidth="1"/>
    <col min="6407" max="6407" width="1.5703125" style="2" customWidth="1"/>
    <col min="6408" max="6408" width="9.5703125" style="2" customWidth="1"/>
    <col min="6409" max="6409" width="2" style="2" customWidth="1"/>
    <col min="6410" max="6410" width="15.140625" style="2" customWidth="1"/>
    <col min="6411" max="6411" width="1.5703125" style="2" customWidth="1"/>
    <col min="6412" max="6412" width="6.7109375" style="2" customWidth="1"/>
    <col min="6413" max="6413" width="1.5703125" style="2" customWidth="1"/>
    <col min="6414" max="6414" width="6.7109375" style="2" customWidth="1"/>
    <col min="6415" max="6415" width="1.5703125" style="2" customWidth="1"/>
    <col min="6416" max="6416" width="6.7109375" style="2" customWidth="1"/>
    <col min="6417" max="6417" width="1.5703125" style="2" customWidth="1"/>
    <col min="6418" max="6418" width="6.7109375" style="2" customWidth="1"/>
    <col min="6419" max="6419" width="1.5703125" style="2" customWidth="1"/>
    <col min="6420" max="6420" width="6.7109375" style="2" customWidth="1"/>
    <col min="6421" max="6421" width="1.5703125" style="2" customWidth="1"/>
    <col min="6422" max="6422" width="3.5703125" style="2" customWidth="1"/>
    <col min="6423" max="6656" width="11.42578125" style="2"/>
    <col min="6657" max="6657" width="2.42578125" style="2" customWidth="1"/>
    <col min="6658" max="6658" width="17.140625" style="2" customWidth="1"/>
    <col min="6659" max="6659" width="2.42578125" style="2" customWidth="1"/>
    <col min="6660" max="6660" width="9" style="2" customWidth="1"/>
    <col min="6661" max="6661" width="1.5703125" style="2" customWidth="1"/>
    <col min="6662" max="6662" width="8.7109375" style="2" customWidth="1"/>
    <col min="6663" max="6663" width="1.5703125" style="2" customWidth="1"/>
    <col min="6664" max="6664" width="9.5703125" style="2" customWidth="1"/>
    <col min="6665" max="6665" width="2" style="2" customWidth="1"/>
    <col min="6666" max="6666" width="15.140625" style="2" customWidth="1"/>
    <col min="6667" max="6667" width="1.5703125" style="2" customWidth="1"/>
    <col min="6668" max="6668" width="6.7109375" style="2" customWidth="1"/>
    <col min="6669" max="6669" width="1.5703125" style="2" customWidth="1"/>
    <col min="6670" max="6670" width="6.7109375" style="2" customWidth="1"/>
    <col min="6671" max="6671" width="1.5703125" style="2" customWidth="1"/>
    <col min="6672" max="6672" width="6.7109375" style="2" customWidth="1"/>
    <col min="6673" max="6673" width="1.5703125" style="2" customWidth="1"/>
    <col min="6674" max="6674" width="6.7109375" style="2" customWidth="1"/>
    <col min="6675" max="6675" width="1.5703125" style="2" customWidth="1"/>
    <col min="6676" max="6676" width="6.7109375" style="2" customWidth="1"/>
    <col min="6677" max="6677" width="1.5703125" style="2" customWidth="1"/>
    <col min="6678" max="6678" width="3.5703125" style="2" customWidth="1"/>
    <col min="6679" max="6912" width="11.42578125" style="2"/>
    <col min="6913" max="6913" width="2.42578125" style="2" customWidth="1"/>
    <col min="6914" max="6914" width="17.140625" style="2" customWidth="1"/>
    <col min="6915" max="6915" width="2.42578125" style="2" customWidth="1"/>
    <col min="6916" max="6916" width="9" style="2" customWidth="1"/>
    <col min="6917" max="6917" width="1.5703125" style="2" customWidth="1"/>
    <col min="6918" max="6918" width="8.7109375" style="2" customWidth="1"/>
    <col min="6919" max="6919" width="1.5703125" style="2" customWidth="1"/>
    <col min="6920" max="6920" width="9.5703125" style="2" customWidth="1"/>
    <col min="6921" max="6921" width="2" style="2" customWidth="1"/>
    <col min="6922" max="6922" width="15.140625" style="2" customWidth="1"/>
    <col min="6923" max="6923" width="1.5703125" style="2" customWidth="1"/>
    <col min="6924" max="6924" width="6.7109375" style="2" customWidth="1"/>
    <col min="6925" max="6925" width="1.5703125" style="2" customWidth="1"/>
    <col min="6926" max="6926" width="6.7109375" style="2" customWidth="1"/>
    <col min="6927" max="6927" width="1.5703125" style="2" customWidth="1"/>
    <col min="6928" max="6928" width="6.7109375" style="2" customWidth="1"/>
    <col min="6929" max="6929" width="1.5703125" style="2" customWidth="1"/>
    <col min="6930" max="6930" width="6.7109375" style="2" customWidth="1"/>
    <col min="6931" max="6931" width="1.5703125" style="2" customWidth="1"/>
    <col min="6932" max="6932" width="6.7109375" style="2" customWidth="1"/>
    <col min="6933" max="6933" width="1.5703125" style="2" customWidth="1"/>
    <col min="6934" max="6934" width="3.5703125" style="2" customWidth="1"/>
    <col min="6935" max="7168" width="11.42578125" style="2"/>
    <col min="7169" max="7169" width="2.42578125" style="2" customWidth="1"/>
    <col min="7170" max="7170" width="17.140625" style="2" customWidth="1"/>
    <col min="7171" max="7171" width="2.42578125" style="2" customWidth="1"/>
    <col min="7172" max="7172" width="9" style="2" customWidth="1"/>
    <col min="7173" max="7173" width="1.5703125" style="2" customWidth="1"/>
    <col min="7174" max="7174" width="8.7109375" style="2" customWidth="1"/>
    <col min="7175" max="7175" width="1.5703125" style="2" customWidth="1"/>
    <col min="7176" max="7176" width="9.5703125" style="2" customWidth="1"/>
    <col min="7177" max="7177" width="2" style="2" customWidth="1"/>
    <col min="7178" max="7178" width="15.140625" style="2" customWidth="1"/>
    <col min="7179" max="7179" width="1.5703125" style="2" customWidth="1"/>
    <col min="7180" max="7180" width="6.7109375" style="2" customWidth="1"/>
    <col min="7181" max="7181" width="1.5703125" style="2" customWidth="1"/>
    <col min="7182" max="7182" width="6.7109375" style="2" customWidth="1"/>
    <col min="7183" max="7183" width="1.5703125" style="2" customWidth="1"/>
    <col min="7184" max="7184" width="6.7109375" style="2" customWidth="1"/>
    <col min="7185" max="7185" width="1.5703125" style="2" customWidth="1"/>
    <col min="7186" max="7186" width="6.7109375" style="2" customWidth="1"/>
    <col min="7187" max="7187" width="1.5703125" style="2" customWidth="1"/>
    <col min="7188" max="7188" width="6.7109375" style="2" customWidth="1"/>
    <col min="7189" max="7189" width="1.5703125" style="2" customWidth="1"/>
    <col min="7190" max="7190" width="3.5703125" style="2" customWidth="1"/>
    <col min="7191" max="7424" width="11.42578125" style="2"/>
    <col min="7425" max="7425" width="2.42578125" style="2" customWidth="1"/>
    <col min="7426" max="7426" width="17.140625" style="2" customWidth="1"/>
    <col min="7427" max="7427" width="2.42578125" style="2" customWidth="1"/>
    <col min="7428" max="7428" width="9" style="2" customWidth="1"/>
    <col min="7429" max="7429" width="1.5703125" style="2" customWidth="1"/>
    <col min="7430" max="7430" width="8.7109375" style="2" customWidth="1"/>
    <col min="7431" max="7431" width="1.5703125" style="2" customWidth="1"/>
    <col min="7432" max="7432" width="9.5703125" style="2" customWidth="1"/>
    <col min="7433" max="7433" width="2" style="2" customWidth="1"/>
    <col min="7434" max="7434" width="15.140625" style="2" customWidth="1"/>
    <col min="7435" max="7435" width="1.5703125" style="2" customWidth="1"/>
    <col min="7436" max="7436" width="6.7109375" style="2" customWidth="1"/>
    <col min="7437" max="7437" width="1.5703125" style="2" customWidth="1"/>
    <col min="7438" max="7438" width="6.7109375" style="2" customWidth="1"/>
    <col min="7439" max="7439" width="1.5703125" style="2" customWidth="1"/>
    <col min="7440" max="7440" width="6.7109375" style="2" customWidth="1"/>
    <col min="7441" max="7441" width="1.5703125" style="2" customWidth="1"/>
    <col min="7442" max="7442" width="6.7109375" style="2" customWidth="1"/>
    <col min="7443" max="7443" width="1.5703125" style="2" customWidth="1"/>
    <col min="7444" max="7444" width="6.7109375" style="2" customWidth="1"/>
    <col min="7445" max="7445" width="1.5703125" style="2" customWidth="1"/>
    <col min="7446" max="7446" width="3.5703125" style="2" customWidth="1"/>
    <col min="7447" max="7680" width="11.42578125" style="2"/>
    <col min="7681" max="7681" width="2.42578125" style="2" customWidth="1"/>
    <col min="7682" max="7682" width="17.140625" style="2" customWidth="1"/>
    <col min="7683" max="7683" width="2.42578125" style="2" customWidth="1"/>
    <col min="7684" max="7684" width="9" style="2" customWidth="1"/>
    <col min="7685" max="7685" width="1.5703125" style="2" customWidth="1"/>
    <col min="7686" max="7686" width="8.7109375" style="2" customWidth="1"/>
    <col min="7687" max="7687" width="1.5703125" style="2" customWidth="1"/>
    <col min="7688" max="7688" width="9.5703125" style="2" customWidth="1"/>
    <col min="7689" max="7689" width="2" style="2" customWidth="1"/>
    <col min="7690" max="7690" width="15.140625" style="2" customWidth="1"/>
    <col min="7691" max="7691" width="1.5703125" style="2" customWidth="1"/>
    <col min="7692" max="7692" width="6.7109375" style="2" customWidth="1"/>
    <col min="7693" max="7693" width="1.5703125" style="2" customWidth="1"/>
    <col min="7694" max="7694" width="6.7109375" style="2" customWidth="1"/>
    <col min="7695" max="7695" width="1.5703125" style="2" customWidth="1"/>
    <col min="7696" max="7696" width="6.7109375" style="2" customWidth="1"/>
    <col min="7697" max="7697" width="1.5703125" style="2" customWidth="1"/>
    <col min="7698" max="7698" width="6.7109375" style="2" customWidth="1"/>
    <col min="7699" max="7699" width="1.5703125" style="2" customWidth="1"/>
    <col min="7700" max="7700" width="6.7109375" style="2" customWidth="1"/>
    <col min="7701" max="7701" width="1.5703125" style="2" customWidth="1"/>
    <col min="7702" max="7702" width="3.5703125" style="2" customWidth="1"/>
    <col min="7703" max="7936" width="11.42578125" style="2"/>
    <col min="7937" max="7937" width="2.42578125" style="2" customWidth="1"/>
    <col min="7938" max="7938" width="17.140625" style="2" customWidth="1"/>
    <col min="7939" max="7939" width="2.42578125" style="2" customWidth="1"/>
    <col min="7940" max="7940" width="9" style="2" customWidth="1"/>
    <col min="7941" max="7941" width="1.5703125" style="2" customWidth="1"/>
    <col min="7942" max="7942" width="8.7109375" style="2" customWidth="1"/>
    <col min="7943" max="7943" width="1.5703125" style="2" customWidth="1"/>
    <col min="7944" max="7944" width="9.5703125" style="2" customWidth="1"/>
    <col min="7945" max="7945" width="2" style="2" customWidth="1"/>
    <col min="7946" max="7946" width="15.140625" style="2" customWidth="1"/>
    <col min="7947" max="7947" width="1.5703125" style="2" customWidth="1"/>
    <col min="7948" max="7948" width="6.7109375" style="2" customWidth="1"/>
    <col min="7949" max="7949" width="1.5703125" style="2" customWidth="1"/>
    <col min="7950" max="7950" width="6.7109375" style="2" customWidth="1"/>
    <col min="7951" max="7951" width="1.5703125" style="2" customWidth="1"/>
    <col min="7952" max="7952" width="6.7109375" style="2" customWidth="1"/>
    <col min="7953" max="7953" width="1.5703125" style="2" customWidth="1"/>
    <col min="7954" max="7954" width="6.7109375" style="2" customWidth="1"/>
    <col min="7955" max="7955" width="1.5703125" style="2" customWidth="1"/>
    <col min="7956" max="7956" width="6.7109375" style="2" customWidth="1"/>
    <col min="7957" max="7957" width="1.5703125" style="2" customWidth="1"/>
    <col min="7958" max="7958" width="3.5703125" style="2" customWidth="1"/>
    <col min="7959" max="8192" width="11.42578125" style="2"/>
    <col min="8193" max="8193" width="2.42578125" style="2" customWidth="1"/>
    <col min="8194" max="8194" width="17.140625" style="2" customWidth="1"/>
    <col min="8195" max="8195" width="2.42578125" style="2" customWidth="1"/>
    <col min="8196" max="8196" width="9" style="2" customWidth="1"/>
    <col min="8197" max="8197" width="1.5703125" style="2" customWidth="1"/>
    <col min="8198" max="8198" width="8.7109375" style="2" customWidth="1"/>
    <col min="8199" max="8199" width="1.5703125" style="2" customWidth="1"/>
    <col min="8200" max="8200" width="9.5703125" style="2" customWidth="1"/>
    <col min="8201" max="8201" width="2" style="2" customWidth="1"/>
    <col min="8202" max="8202" width="15.140625" style="2" customWidth="1"/>
    <col min="8203" max="8203" width="1.5703125" style="2" customWidth="1"/>
    <col min="8204" max="8204" width="6.7109375" style="2" customWidth="1"/>
    <col min="8205" max="8205" width="1.5703125" style="2" customWidth="1"/>
    <col min="8206" max="8206" width="6.7109375" style="2" customWidth="1"/>
    <col min="8207" max="8207" width="1.5703125" style="2" customWidth="1"/>
    <col min="8208" max="8208" width="6.7109375" style="2" customWidth="1"/>
    <col min="8209" max="8209" width="1.5703125" style="2" customWidth="1"/>
    <col min="8210" max="8210" width="6.7109375" style="2" customWidth="1"/>
    <col min="8211" max="8211" width="1.5703125" style="2" customWidth="1"/>
    <col min="8212" max="8212" width="6.7109375" style="2" customWidth="1"/>
    <col min="8213" max="8213" width="1.5703125" style="2" customWidth="1"/>
    <col min="8214" max="8214" width="3.5703125" style="2" customWidth="1"/>
    <col min="8215" max="8448" width="11.42578125" style="2"/>
    <col min="8449" max="8449" width="2.42578125" style="2" customWidth="1"/>
    <col min="8450" max="8450" width="17.140625" style="2" customWidth="1"/>
    <col min="8451" max="8451" width="2.42578125" style="2" customWidth="1"/>
    <col min="8452" max="8452" width="9" style="2" customWidth="1"/>
    <col min="8453" max="8453" width="1.5703125" style="2" customWidth="1"/>
    <col min="8454" max="8454" width="8.7109375" style="2" customWidth="1"/>
    <col min="8455" max="8455" width="1.5703125" style="2" customWidth="1"/>
    <col min="8456" max="8456" width="9.5703125" style="2" customWidth="1"/>
    <col min="8457" max="8457" width="2" style="2" customWidth="1"/>
    <col min="8458" max="8458" width="15.140625" style="2" customWidth="1"/>
    <col min="8459" max="8459" width="1.5703125" style="2" customWidth="1"/>
    <col min="8460" max="8460" width="6.7109375" style="2" customWidth="1"/>
    <col min="8461" max="8461" width="1.5703125" style="2" customWidth="1"/>
    <col min="8462" max="8462" width="6.7109375" style="2" customWidth="1"/>
    <col min="8463" max="8463" width="1.5703125" style="2" customWidth="1"/>
    <col min="8464" max="8464" width="6.7109375" style="2" customWidth="1"/>
    <col min="8465" max="8465" width="1.5703125" style="2" customWidth="1"/>
    <col min="8466" max="8466" width="6.7109375" style="2" customWidth="1"/>
    <col min="8467" max="8467" width="1.5703125" style="2" customWidth="1"/>
    <col min="8468" max="8468" width="6.7109375" style="2" customWidth="1"/>
    <col min="8469" max="8469" width="1.5703125" style="2" customWidth="1"/>
    <col min="8470" max="8470" width="3.5703125" style="2" customWidth="1"/>
    <col min="8471" max="8704" width="11.42578125" style="2"/>
    <col min="8705" max="8705" width="2.42578125" style="2" customWidth="1"/>
    <col min="8706" max="8706" width="17.140625" style="2" customWidth="1"/>
    <col min="8707" max="8707" width="2.42578125" style="2" customWidth="1"/>
    <col min="8708" max="8708" width="9" style="2" customWidth="1"/>
    <col min="8709" max="8709" width="1.5703125" style="2" customWidth="1"/>
    <col min="8710" max="8710" width="8.7109375" style="2" customWidth="1"/>
    <col min="8711" max="8711" width="1.5703125" style="2" customWidth="1"/>
    <col min="8712" max="8712" width="9.5703125" style="2" customWidth="1"/>
    <col min="8713" max="8713" width="2" style="2" customWidth="1"/>
    <col min="8714" max="8714" width="15.140625" style="2" customWidth="1"/>
    <col min="8715" max="8715" width="1.5703125" style="2" customWidth="1"/>
    <col min="8716" max="8716" width="6.7109375" style="2" customWidth="1"/>
    <col min="8717" max="8717" width="1.5703125" style="2" customWidth="1"/>
    <col min="8718" max="8718" width="6.7109375" style="2" customWidth="1"/>
    <col min="8719" max="8719" width="1.5703125" style="2" customWidth="1"/>
    <col min="8720" max="8720" width="6.7109375" style="2" customWidth="1"/>
    <col min="8721" max="8721" width="1.5703125" style="2" customWidth="1"/>
    <col min="8722" max="8722" width="6.7109375" style="2" customWidth="1"/>
    <col min="8723" max="8723" width="1.5703125" style="2" customWidth="1"/>
    <col min="8724" max="8724" width="6.7109375" style="2" customWidth="1"/>
    <col min="8725" max="8725" width="1.5703125" style="2" customWidth="1"/>
    <col min="8726" max="8726" width="3.5703125" style="2" customWidth="1"/>
    <col min="8727" max="8960" width="11.42578125" style="2"/>
    <col min="8961" max="8961" width="2.42578125" style="2" customWidth="1"/>
    <col min="8962" max="8962" width="17.140625" style="2" customWidth="1"/>
    <col min="8963" max="8963" width="2.42578125" style="2" customWidth="1"/>
    <col min="8964" max="8964" width="9" style="2" customWidth="1"/>
    <col min="8965" max="8965" width="1.5703125" style="2" customWidth="1"/>
    <col min="8966" max="8966" width="8.7109375" style="2" customWidth="1"/>
    <col min="8967" max="8967" width="1.5703125" style="2" customWidth="1"/>
    <col min="8968" max="8968" width="9.5703125" style="2" customWidth="1"/>
    <col min="8969" max="8969" width="2" style="2" customWidth="1"/>
    <col min="8970" max="8970" width="15.140625" style="2" customWidth="1"/>
    <col min="8971" max="8971" width="1.5703125" style="2" customWidth="1"/>
    <col min="8972" max="8972" width="6.7109375" style="2" customWidth="1"/>
    <col min="8973" max="8973" width="1.5703125" style="2" customWidth="1"/>
    <col min="8974" max="8974" width="6.7109375" style="2" customWidth="1"/>
    <col min="8975" max="8975" width="1.5703125" style="2" customWidth="1"/>
    <col min="8976" max="8976" width="6.7109375" style="2" customWidth="1"/>
    <col min="8977" max="8977" width="1.5703125" style="2" customWidth="1"/>
    <col min="8978" max="8978" width="6.7109375" style="2" customWidth="1"/>
    <col min="8979" max="8979" width="1.5703125" style="2" customWidth="1"/>
    <col min="8980" max="8980" width="6.7109375" style="2" customWidth="1"/>
    <col min="8981" max="8981" width="1.5703125" style="2" customWidth="1"/>
    <col min="8982" max="8982" width="3.5703125" style="2" customWidth="1"/>
    <col min="8983" max="9216" width="11.42578125" style="2"/>
    <col min="9217" max="9217" width="2.42578125" style="2" customWidth="1"/>
    <col min="9218" max="9218" width="17.140625" style="2" customWidth="1"/>
    <col min="9219" max="9219" width="2.42578125" style="2" customWidth="1"/>
    <col min="9220" max="9220" width="9" style="2" customWidth="1"/>
    <col min="9221" max="9221" width="1.5703125" style="2" customWidth="1"/>
    <col min="9222" max="9222" width="8.7109375" style="2" customWidth="1"/>
    <col min="9223" max="9223" width="1.5703125" style="2" customWidth="1"/>
    <col min="9224" max="9224" width="9.5703125" style="2" customWidth="1"/>
    <col min="9225" max="9225" width="2" style="2" customWidth="1"/>
    <col min="9226" max="9226" width="15.140625" style="2" customWidth="1"/>
    <col min="9227" max="9227" width="1.5703125" style="2" customWidth="1"/>
    <col min="9228" max="9228" width="6.7109375" style="2" customWidth="1"/>
    <col min="9229" max="9229" width="1.5703125" style="2" customWidth="1"/>
    <col min="9230" max="9230" width="6.7109375" style="2" customWidth="1"/>
    <col min="9231" max="9231" width="1.5703125" style="2" customWidth="1"/>
    <col min="9232" max="9232" width="6.7109375" style="2" customWidth="1"/>
    <col min="9233" max="9233" width="1.5703125" style="2" customWidth="1"/>
    <col min="9234" max="9234" width="6.7109375" style="2" customWidth="1"/>
    <col min="9235" max="9235" width="1.5703125" style="2" customWidth="1"/>
    <col min="9236" max="9236" width="6.7109375" style="2" customWidth="1"/>
    <col min="9237" max="9237" width="1.5703125" style="2" customWidth="1"/>
    <col min="9238" max="9238" width="3.5703125" style="2" customWidth="1"/>
    <col min="9239" max="9472" width="11.42578125" style="2"/>
    <col min="9473" max="9473" width="2.42578125" style="2" customWidth="1"/>
    <col min="9474" max="9474" width="17.140625" style="2" customWidth="1"/>
    <col min="9475" max="9475" width="2.42578125" style="2" customWidth="1"/>
    <col min="9476" max="9476" width="9" style="2" customWidth="1"/>
    <col min="9477" max="9477" width="1.5703125" style="2" customWidth="1"/>
    <col min="9478" max="9478" width="8.7109375" style="2" customWidth="1"/>
    <col min="9479" max="9479" width="1.5703125" style="2" customWidth="1"/>
    <col min="9480" max="9480" width="9.5703125" style="2" customWidth="1"/>
    <col min="9481" max="9481" width="2" style="2" customWidth="1"/>
    <col min="9482" max="9482" width="15.140625" style="2" customWidth="1"/>
    <col min="9483" max="9483" width="1.5703125" style="2" customWidth="1"/>
    <col min="9484" max="9484" width="6.7109375" style="2" customWidth="1"/>
    <col min="9485" max="9485" width="1.5703125" style="2" customWidth="1"/>
    <col min="9486" max="9486" width="6.7109375" style="2" customWidth="1"/>
    <col min="9487" max="9487" width="1.5703125" style="2" customWidth="1"/>
    <col min="9488" max="9488" width="6.7109375" style="2" customWidth="1"/>
    <col min="9489" max="9489" width="1.5703125" style="2" customWidth="1"/>
    <col min="9490" max="9490" width="6.7109375" style="2" customWidth="1"/>
    <col min="9491" max="9491" width="1.5703125" style="2" customWidth="1"/>
    <col min="9492" max="9492" width="6.7109375" style="2" customWidth="1"/>
    <col min="9493" max="9493" width="1.5703125" style="2" customWidth="1"/>
    <col min="9494" max="9494" width="3.5703125" style="2" customWidth="1"/>
    <col min="9495" max="9728" width="11.42578125" style="2"/>
    <col min="9729" max="9729" width="2.42578125" style="2" customWidth="1"/>
    <col min="9730" max="9730" width="17.140625" style="2" customWidth="1"/>
    <col min="9731" max="9731" width="2.42578125" style="2" customWidth="1"/>
    <col min="9732" max="9732" width="9" style="2" customWidth="1"/>
    <col min="9733" max="9733" width="1.5703125" style="2" customWidth="1"/>
    <col min="9734" max="9734" width="8.7109375" style="2" customWidth="1"/>
    <col min="9735" max="9735" width="1.5703125" style="2" customWidth="1"/>
    <col min="9736" max="9736" width="9.5703125" style="2" customWidth="1"/>
    <col min="9737" max="9737" width="2" style="2" customWidth="1"/>
    <col min="9738" max="9738" width="15.140625" style="2" customWidth="1"/>
    <col min="9739" max="9739" width="1.5703125" style="2" customWidth="1"/>
    <col min="9740" max="9740" width="6.7109375" style="2" customWidth="1"/>
    <col min="9741" max="9741" width="1.5703125" style="2" customWidth="1"/>
    <col min="9742" max="9742" width="6.7109375" style="2" customWidth="1"/>
    <col min="9743" max="9743" width="1.5703125" style="2" customWidth="1"/>
    <col min="9744" max="9744" width="6.7109375" style="2" customWidth="1"/>
    <col min="9745" max="9745" width="1.5703125" style="2" customWidth="1"/>
    <col min="9746" max="9746" width="6.7109375" style="2" customWidth="1"/>
    <col min="9747" max="9747" width="1.5703125" style="2" customWidth="1"/>
    <col min="9748" max="9748" width="6.7109375" style="2" customWidth="1"/>
    <col min="9749" max="9749" width="1.5703125" style="2" customWidth="1"/>
    <col min="9750" max="9750" width="3.5703125" style="2" customWidth="1"/>
    <col min="9751" max="9984" width="11.42578125" style="2"/>
    <col min="9985" max="9985" width="2.42578125" style="2" customWidth="1"/>
    <col min="9986" max="9986" width="17.140625" style="2" customWidth="1"/>
    <col min="9987" max="9987" width="2.42578125" style="2" customWidth="1"/>
    <col min="9988" max="9988" width="9" style="2" customWidth="1"/>
    <col min="9989" max="9989" width="1.5703125" style="2" customWidth="1"/>
    <col min="9990" max="9990" width="8.7109375" style="2" customWidth="1"/>
    <col min="9991" max="9991" width="1.5703125" style="2" customWidth="1"/>
    <col min="9992" max="9992" width="9.5703125" style="2" customWidth="1"/>
    <col min="9993" max="9993" width="2" style="2" customWidth="1"/>
    <col min="9994" max="9994" width="15.140625" style="2" customWidth="1"/>
    <col min="9995" max="9995" width="1.5703125" style="2" customWidth="1"/>
    <col min="9996" max="9996" width="6.7109375" style="2" customWidth="1"/>
    <col min="9997" max="9997" width="1.5703125" style="2" customWidth="1"/>
    <col min="9998" max="9998" width="6.7109375" style="2" customWidth="1"/>
    <col min="9999" max="9999" width="1.5703125" style="2" customWidth="1"/>
    <col min="10000" max="10000" width="6.7109375" style="2" customWidth="1"/>
    <col min="10001" max="10001" width="1.5703125" style="2" customWidth="1"/>
    <col min="10002" max="10002" width="6.7109375" style="2" customWidth="1"/>
    <col min="10003" max="10003" width="1.5703125" style="2" customWidth="1"/>
    <col min="10004" max="10004" width="6.7109375" style="2" customWidth="1"/>
    <col min="10005" max="10005" width="1.5703125" style="2" customWidth="1"/>
    <col min="10006" max="10006" width="3.5703125" style="2" customWidth="1"/>
    <col min="10007" max="10240" width="11.42578125" style="2"/>
    <col min="10241" max="10241" width="2.42578125" style="2" customWidth="1"/>
    <col min="10242" max="10242" width="17.140625" style="2" customWidth="1"/>
    <col min="10243" max="10243" width="2.42578125" style="2" customWidth="1"/>
    <col min="10244" max="10244" width="9" style="2" customWidth="1"/>
    <col min="10245" max="10245" width="1.5703125" style="2" customWidth="1"/>
    <col min="10246" max="10246" width="8.7109375" style="2" customWidth="1"/>
    <col min="10247" max="10247" width="1.5703125" style="2" customWidth="1"/>
    <col min="10248" max="10248" width="9.5703125" style="2" customWidth="1"/>
    <col min="10249" max="10249" width="2" style="2" customWidth="1"/>
    <col min="10250" max="10250" width="15.140625" style="2" customWidth="1"/>
    <col min="10251" max="10251" width="1.5703125" style="2" customWidth="1"/>
    <col min="10252" max="10252" width="6.7109375" style="2" customWidth="1"/>
    <col min="10253" max="10253" width="1.5703125" style="2" customWidth="1"/>
    <col min="10254" max="10254" width="6.7109375" style="2" customWidth="1"/>
    <col min="10255" max="10255" width="1.5703125" style="2" customWidth="1"/>
    <col min="10256" max="10256" width="6.7109375" style="2" customWidth="1"/>
    <col min="10257" max="10257" width="1.5703125" style="2" customWidth="1"/>
    <col min="10258" max="10258" width="6.7109375" style="2" customWidth="1"/>
    <col min="10259" max="10259" width="1.5703125" style="2" customWidth="1"/>
    <col min="10260" max="10260" width="6.7109375" style="2" customWidth="1"/>
    <col min="10261" max="10261" width="1.5703125" style="2" customWidth="1"/>
    <col min="10262" max="10262" width="3.5703125" style="2" customWidth="1"/>
    <col min="10263" max="10496" width="11.42578125" style="2"/>
    <col min="10497" max="10497" width="2.42578125" style="2" customWidth="1"/>
    <col min="10498" max="10498" width="17.140625" style="2" customWidth="1"/>
    <col min="10499" max="10499" width="2.42578125" style="2" customWidth="1"/>
    <col min="10500" max="10500" width="9" style="2" customWidth="1"/>
    <col min="10501" max="10501" width="1.5703125" style="2" customWidth="1"/>
    <col min="10502" max="10502" width="8.7109375" style="2" customWidth="1"/>
    <col min="10503" max="10503" width="1.5703125" style="2" customWidth="1"/>
    <col min="10504" max="10504" width="9.5703125" style="2" customWidth="1"/>
    <col min="10505" max="10505" width="2" style="2" customWidth="1"/>
    <col min="10506" max="10506" width="15.140625" style="2" customWidth="1"/>
    <col min="10507" max="10507" width="1.5703125" style="2" customWidth="1"/>
    <col min="10508" max="10508" width="6.7109375" style="2" customWidth="1"/>
    <col min="10509" max="10509" width="1.5703125" style="2" customWidth="1"/>
    <col min="10510" max="10510" width="6.7109375" style="2" customWidth="1"/>
    <col min="10511" max="10511" width="1.5703125" style="2" customWidth="1"/>
    <col min="10512" max="10512" width="6.7109375" style="2" customWidth="1"/>
    <col min="10513" max="10513" width="1.5703125" style="2" customWidth="1"/>
    <col min="10514" max="10514" width="6.7109375" style="2" customWidth="1"/>
    <col min="10515" max="10515" width="1.5703125" style="2" customWidth="1"/>
    <col min="10516" max="10516" width="6.7109375" style="2" customWidth="1"/>
    <col min="10517" max="10517" width="1.5703125" style="2" customWidth="1"/>
    <col min="10518" max="10518" width="3.5703125" style="2" customWidth="1"/>
    <col min="10519" max="10752" width="11.42578125" style="2"/>
    <col min="10753" max="10753" width="2.42578125" style="2" customWidth="1"/>
    <col min="10754" max="10754" width="17.140625" style="2" customWidth="1"/>
    <col min="10755" max="10755" width="2.42578125" style="2" customWidth="1"/>
    <col min="10756" max="10756" width="9" style="2" customWidth="1"/>
    <col min="10757" max="10757" width="1.5703125" style="2" customWidth="1"/>
    <col min="10758" max="10758" width="8.7109375" style="2" customWidth="1"/>
    <col min="10759" max="10759" width="1.5703125" style="2" customWidth="1"/>
    <col min="10760" max="10760" width="9.5703125" style="2" customWidth="1"/>
    <col min="10761" max="10761" width="2" style="2" customWidth="1"/>
    <col min="10762" max="10762" width="15.140625" style="2" customWidth="1"/>
    <col min="10763" max="10763" width="1.5703125" style="2" customWidth="1"/>
    <col min="10764" max="10764" width="6.7109375" style="2" customWidth="1"/>
    <col min="10765" max="10765" width="1.5703125" style="2" customWidth="1"/>
    <col min="10766" max="10766" width="6.7109375" style="2" customWidth="1"/>
    <col min="10767" max="10767" width="1.5703125" style="2" customWidth="1"/>
    <col min="10768" max="10768" width="6.7109375" style="2" customWidth="1"/>
    <col min="10769" max="10769" width="1.5703125" style="2" customWidth="1"/>
    <col min="10770" max="10770" width="6.7109375" style="2" customWidth="1"/>
    <col min="10771" max="10771" width="1.5703125" style="2" customWidth="1"/>
    <col min="10772" max="10772" width="6.7109375" style="2" customWidth="1"/>
    <col min="10773" max="10773" width="1.5703125" style="2" customWidth="1"/>
    <col min="10774" max="10774" width="3.5703125" style="2" customWidth="1"/>
    <col min="10775" max="11008" width="11.42578125" style="2"/>
    <col min="11009" max="11009" width="2.42578125" style="2" customWidth="1"/>
    <col min="11010" max="11010" width="17.140625" style="2" customWidth="1"/>
    <col min="11011" max="11011" width="2.42578125" style="2" customWidth="1"/>
    <col min="11012" max="11012" width="9" style="2" customWidth="1"/>
    <col min="11013" max="11013" width="1.5703125" style="2" customWidth="1"/>
    <col min="11014" max="11014" width="8.7109375" style="2" customWidth="1"/>
    <col min="11015" max="11015" width="1.5703125" style="2" customWidth="1"/>
    <col min="11016" max="11016" width="9.5703125" style="2" customWidth="1"/>
    <col min="11017" max="11017" width="2" style="2" customWidth="1"/>
    <col min="11018" max="11018" width="15.140625" style="2" customWidth="1"/>
    <col min="11019" max="11019" width="1.5703125" style="2" customWidth="1"/>
    <col min="11020" max="11020" width="6.7109375" style="2" customWidth="1"/>
    <col min="11021" max="11021" width="1.5703125" style="2" customWidth="1"/>
    <col min="11022" max="11022" width="6.7109375" style="2" customWidth="1"/>
    <col min="11023" max="11023" width="1.5703125" style="2" customWidth="1"/>
    <col min="11024" max="11024" width="6.7109375" style="2" customWidth="1"/>
    <col min="11025" max="11025" width="1.5703125" style="2" customWidth="1"/>
    <col min="11026" max="11026" width="6.7109375" style="2" customWidth="1"/>
    <col min="11027" max="11027" width="1.5703125" style="2" customWidth="1"/>
    <col min="11028" max="11028" width="6.7109375" style="2" customWidth="1"/>
    <col min="11029" max="11029" width="1.5703125" style="2" customWidth="1"/>
    <col min="11030" max="11030" width="3.5703125" style="2" customWidth="1"/>
    <col min="11031" max="11264" width="11.42578125" style="2"/>
    <col min="11265" max="11265" width="2.42578125" style="2" customWidth="1"/>
    <col min="11266" max="11266" width="17.140625" style="2" customWidth="1"/>
    <col min="11267" max="11267" width="2.42578125" style="2" customWidth="1"/>
    <col min="11268" max="11268" width="9" style="2" customWidth="1"/>
    <col min="11269" max="11269" width="1.5703125" style="2" customWidth="1"/>
    <col min="11270" max="11270" width="8.7109375" style="2" customWidth="1"/>
    <col min="11271" max="11271" width="1.5703125" style="2" customWidth="1"/>
    <col min="11272" max="11272" width="9.5703125" style="2" customWidth="1"/>
    <col min="11273" max="11273" width="2" style="2" customWidth="1"/>
    <col min="11274" max="11274" width="15.140625" style="2" customWidth="1"/>
    <col min="11275" max="11275" width="1.5703125" style="2" customWidth="1"/>
    <col min="11276" max="11276" width="6.7109375" style="2" customWidth="1"/>
    <col min="11277" max="11277" width="1.5703125" style="2" customWidth="1"/>
    <col min="11278" max="11278" width="6.7109375" style="2" customWidth="1"/>
    <col min="11279" max="11279" width="1.5703125" style="2" customWidth="1"/>
    <col min="11280" max="11280" width="6.7109375" style="2" customWidth="1"/>
    <col min="11281" max="11281" width="1.5703125" style="2" customWidth="1"/>
    <col min="11282" max="11282" width="6.7109375" style="2" customWidth="1"/>
    <col min="11283" max="11283" width="1.5703125" style="2" customWidth="1"/>
    <col min="11284" max="11284" width="6.7109375" style="2" customWidth="1"/>
    <col min="11285" max="11285" width="1.5703125" style="2" customWidth="1"/>
    <col min="11286" max="11286" width="3.5703125" style="2" customWidth="1"/>
    <col min="11287" max="11520" width="11.42578125" style="2"/>
    <col min="11521" max="11521" width="2.42578125" style="2" customWidth="1"/>
    <col min="11522" max="11522" width="17.140625" style="2" customWidth="1"/>
    <col min="11523" max="11523" width="2.42578125" style="2" customWidth="1"/>
    <col min="11524" max="11524" width="9" style="2" customWidth="1"/>
    <col min="11525" max="11525" width="1.5703125" style="2" customWidth="1"/>
    <col min="11526" max="11526" width="8.7109375" style="2" customWidth="1"/>
    <col min="11527" max="11527" width="1.5703125" style="2" customWidth="1"/>
    <col min="11528" max="11528" width="9.5703125" style="2" customWidth="1"/>
    <col min="11529" max="11529" width="2" style="2" customWidth="1"/>
    <col min="11530" max="11530" width="15.140625" style="2" customWidth="1"/>
    <col min="11531" max="11531" width="1.5703125" style="2" customWidth="1"/>
    <col min="11532" max="11532" width="6.7109375" style="2" customWidth="1"/>
    <col min="11533" max="11533" width="1.5703125" style="2" customWidth="1"/>
    <col min="11534" max="11534" width="6.7109375" style="2" customWidth="1"/>
    <col min="11535" max="11535" width="1.5703125" style="2" customWidth="1"/>
    <col min="11536" max="11536" width="6.7109375" style="2" customWidth="1"/>
    <col min="11537" max="11537" width="1.5703125" style="2" customWidth="1"/>
    <col min="11538" max="11538" width="6.7109375" style="2" customWidth="1"/>
    <col min="11539" max="11539" width="1.5703125" style="2" customWidth="1"/>
    <col min="11540" max="11540" width="6.7109375" style="2" customWidth="1"/>
    <col min="11541" max="11541" width="1.5703125" style="2" customWidth="1"/>
    <col min="11542" max="11542" width="3.5703125" style="2" customWidth="1"/>
    <col min="11543" max="11776" width="11.42578125" style="2"/>
    <col min="11777" max="11777" width="2.42578125" style="2" customWidth="1"/>
    <col min="11778" max="11778" width="17.140625" style="2" customWidth="1"/>
    <col min="11779" max="11779" width="2.42578125" style="2" customWidth="1"/>
    <col min="11780" max="11780" width="9" style="2" customWidth="1"/>
    <col min="11781" max="11781" width="1.5703125" style="2" customWidth="1"/>
    <col min="11782" max="11782" width="8.7109375" style="2" customWidth="1"/>
    <col min="11783" max="11783" width="1.5703125" style="2" customWidth="1"/>
    <col min="11784" max="11784" width="9.5703125" style="2" customWidth="1"/>
    <col min="11785" max="11785" width="2" style="2" customWidth="1"/>
    <col min="11786" max="11786" width="15.140625" style="2" customWidth="1"/>
    <col min="11787" max="11787" width="1.5703125" style="2" customWidth="1"/>
    <col min="11788" max="11788" width="6.7109375" style="2" customWidth="1"/>
    <col min="11789" max="11789" width="1.5703125" style="2" customWidth="1"/>
    <col min="11790" max="11790" width="6.7109375" style="2" customWidth="1"/>
    <col min="11791" max="11791" width="1.5703125" style="2" customWidth="1"/>
    <col min="11792" max="11792" width="6.7109375" style="2" customWidth="1"/>
    <col min="11793" max="11793" width="1.5703125" style="2" customWidth="1"/>
    <col min="11794" max="11794" width="6.7109375" style="2" customWidth="1"/>
    <col min="11795" max="11795" width="1.5703125" style="2" customWidth="1"/>
    <col min="11796" max="11796" width="6.7109375" style="2" customWidth="1"/>
    <col min="11797" max="11797" width="1.5703125" style="2" customWidth="1"/>
    <col min="11798" max="11798" width="3.5703125" style="2" customWidth="1"/>
    <col min="11799" max="12032" width="11.42578125" style="2"/>
    <col min="12033" max="12033" width="2.42578125" style="2" customWidth="1"/>
    <col min="12034" max="12034" width="17.140625" style="2" customWidth="1"/>
    <col min="12035" max="12035" width="2.42578125" style="2" customWidth="1"/>
    <col min="12036" max="12036" width="9" style="2" customWidth="1"/>
    <col min="12037" max="12037" width="1.5703125" style="2" customWidth="1"/>
    <col min="12038" max="12038" width="8.7109375" style="2" customWidth="1"/>
    <col min="12039" max="12039" width="1.5703125" style="2" customWidth="1"/>
    <col min="12040" max="12040" width="9.5703125" style="2" customWidth="1"/>
    <col min="12041" max="12041" width="2" style="2" customWidth="1"/>
    <col min="12042" max="12042" width="15.140625" style="2" customWidth="1"/>
    <col min="12043" max="12043" width="1.5703125" style="2" customWidth="1"/>
    <col min="12044" max="12044" width="6.7109375" style="2" customWidth="1"/>
    <col min="12045" max="12045" width="1.5703125" style="2" customWidth="1"/>
    <col min="12046" max="12046" width="6.7109375" style="2" customWidth="1"/>
    <col min="12047" max="12047" width="1.5703125" style="2" customWidth="1"/>
    <col min="12048" max="12048" width="6.7109375" style="2" customWidth="1"/>
    <col min="12049" max="12049" width="1.5703125" style="2" customWidth="1"/>
    <col min="12050" max="12050" width="6.7109375" style="2" customWidth="1"/>
    <col min="12051" max="12051" width="1.5703125" style="2" customWidth="1"/>
    <col min="12052" max="12052" width="6.7109375" style="2" customWidth="1"/>
    <col min="12053" max="12053" width="1.5703125" style="2" customWidth="1"/>
    <col min="12054" max="12054" width="3.5703125" style="2" customWidth="1"/>
    <col min="12055" max="12288" width="11.42578125" style="2"/>
    <col min="12289" max="12289" width="2.42578125" style="2" customWidth="1"/>
    <col min="12290" max="12290" width="17.140625" style="2" customWidth="1"/>
    <col min="12291" max="12291" width="2.42578125" style="2" customWidth="1"/>
    <col min="12292" max="12292" width="9" style="2" customWidth="1"/>
    <col min="12293" max="12293" width="1.5703125" style="2" customWidth="1"/>
    <col min="12294" max="12294" width="8.7109375" style="2" customWidth="1"/>
    <col min="12295" max="12295" width="1.5703125" style="2" customWidth="1"/>
    <col min="12296" max="12296" width="9.5703125" style="2" customWidth="1"/>
    <col min="12297" max="12297" width="2" style="2" customWidth="1"/>
    <col min="12298" max="12298" width="15.140625" style="2" customWidth="1"/>
    <col min="12299" max="12299" width="1.5703125" style="2" customWidth="1"/>
    <col min="12300" max="12300" width="6.7109375" style="2" customWidth="1"/>
    <col min="12301" max="12301" width="1.5703125" style="2" customWidth="1"/>
    <col min="12302" max="12302" width="6.7109375" style="2" customWidth="1"/>
    <col min="12303" max="12303" width="1.5703125" style="2" customWidth="1"/>
    <col min="12304" max="12304" width="6.7109375" style="2" customWidth="1"/>
    <col min="12305" max="12305" width="1.5703125" style="2" customWidth="1"/>
    <col min="12306" max="12306" width="6.7109375" style="2" customWidth="1"/>
    <col min="12307" max="12307" width="1.5703125" style="2" customWidth="1"/>
    <col min="12308" max="12308" width="6.7109375" style="2" customWidth="1"/>
    <col min="12309" max="12309" width="1.5703125" style="2" customWidth="1"/>
    <col min="12310" max="12310" width="3.5703125" style="2" customWidth="1"/>
    <col min="12311" max="12544" width="11.42578125" style="2"/>
    <col min="12545" max="12545" width="2.42578125" style="2" customWidth="1"/>
    <col min="12546" max="12546" width="17.140625" style="2" customWidth="1"/>
    <col min="12547" max="12547" width="2.42578125" style="2" customWidth="1"/>
    <col min="12548" max="12548" width="9" style="2" customWidth="1"/>
    <col min="12549" max="12549" width="1.5703125" style="2" customWidth="1"/>
    <col min="12550" max="12550" width="8.7109375" style="2" customWidth="1"/>
    <col min="12551" max="12551" width="1.5703125" style="2" customWidth="1"/>
    <col min="12552" max="12552" width="9.5703125" style="2" customWidth="1"/>
    <col min="12553" max="12553" width="2" style="2" customWidth="1"/>
    <col min="12554" max="12554" width="15.140625" style="2" customWidth="1"/>
    <col min="12555" max="12555" width="1.5703125" style="2" customWidth="1"/>
    <col min="12556" max="12556" width="6.7109375" style="2" customWidth="1"/>
    <col min="12557" max="12557" width="1.5703125" style="2" customWidth="1"/>
    <col min="12558" max="12558" width="6.7109375" style="2" customWidth="1"/>
    <col min="12559" max="12559" width="1.5703125" style="2" customWidth="1"/>
    <col min="12560" max="12560" width="6.7109375" style="2" customWidth="1"/>
    <col min="12561" max="12561" width="1.5703125" style="2" customWidth="1"/>
    <col min="12562" max="12562" width="6.7109375" style="2" customWidth="1"/>
    <col min="12563" max="12563" width="1.5703125" style="2" customWidth="1"/>
    <col min="12564" max="12564" width="6.7109375" style="2" customWidth="1"/>
    <col min="12565" max="12565" width="1.5703125" style="2" customWidth="1"/>
    <col min="12566" max="12566" width="3.5703125" style="2" customWidth="1"/>
    <col min="12567" max="12800" width="11.42578125" style="2"/>
    <col min="12801" max="12801" width="2.42578125" style="2" customWidth="1"/>
    <col min="12802" max="12802" width="17.140625" style="2" customWidth="1"/>
    <col min="12803" max="12803" width="2.42578125" style="2" customWidth="1"/>
    <col min="12804" max="12804" width="9" style="2" customWidth="1"/>
    <col min="12805" max="12805" width="1.5703125" style="2" customWidth="1"/>
    <col min="12806" max="12806" width="8.7109375" style="2" customWidth="1"/>
    <col min="12807" max="12807" width="1.5703125" style="2" customWidth="1"/>
    <col min="12808" max="12808" width="9.5703125" style="2" customWidth="1"/>
    <col min="12809" max="12809" width="2" style="2" customWidth="1"/>
    <col min="12810" max="12810" width="15.140625" style="2" customWidth="1"/>
    <col min="12811" max="12811" width="1.5703125" style="2" customWidth="1"/>
    <col min="12812" max="12812" width="6.7109375" style="2" customWidth="1"/>
    <col min="12813" max="12813" width="1.5703125" style="2" customWidth="1"/>
    <col min="12814" max="12814" width="6.7109375" style="2" customWidth="1"/>
    <col min="12815" max="12815" width="1.5703125" style="2" customWidth="1"/>
    <col min="12816" max="12816" width="6.7109375" style="2" customWidth="1"/>
    <col min="12817" max="12817" width="1.5703125" style="2" customWidth="1"/>
    <col min="12818" max="12818" width="6.7109375" style="2" customWidth="1"/>
    <col min="12819" max="12819" width="1.5703125" style="2" customWidth="1"/>
    <col min="12820" max="12820" width="6.7109375" style="2" customWidth="1"/>
    <col min="12821" max="12821" width="1.5703125" style="2" customWidth="1"/>
    <col min="12822" max="12822" width="3.5703125" style="2" customWidth="1"/>
    <col min="12823" max="13056" width="11.42578125" style="2"/>
    <col min="13057" max="13057" width="2.42578125" style="2" customWidth="1"/>
    <col min="13058" max="13058" width="17.140625" style="2" customWidth="1"/>
    <col min="13059" max="13059" width="2.42578125" style="2" customWidth="1"/>
    <col min="13060" max="13060" width="9" style="2" customWidth="1"/>
    <col min="13061" max="13061" width="1.5703125" style="2" customWidth="1"/>
    <col min="13062" max="13062" width="8.7109375" style="2" customWidth="1"/>
    <col min="13063" max="13063" width="1.5703125" style="2" customWidth="1"/>
    <col min="13064" max="13064" width="9.5703125" style="2" customWidth="1"/>
    <col min="13065" max="13065" width="2" style="2" customWidth="1"/>
    <col min="13066" max="13066" width="15.140625" style="2" customWidth="1"/>
    <col min="13067" max="13067" width="1.5703125" style="2" customWidth="1"/>
    <col min="13068" max="13068" width="6.7109375" style="2" customWidth="1"/>
    <col min="13069" max="13069" width="1.5703125" style="2" customWidth="1"/>
    <col min="13070" max="13070" width="6.7109375" style="2" customWidth="1"/>
    <col min="13071" max="13071" width="1.5703125" style="2" customWidth="1"/>
    <col min="13072" max="13072" width="6.7109375" style="2" customWidth="1"/>
    <col min="13073" max="13073" width="1.5703125" style="2" customWidth="1"/>
    <col min="13074" max="13074" width="6.7109375" style="2" customWidth="1"/>
    <col min="13075" max="13075" width="1.5703125" style="2" customWidth="1"/>
    <col min="13076" max="13076" width="6.7109375" style="2" customWidth="1"/>
    <col min="13077" max="13077" width="1.5703125" style="2" customWidth="1"/>
    <col min="13078" max="13078" width="3.5703125" style="2" customWidth="1"/>
    <col min="13079" max="13312" width="11.42578125" style="2"/>
    <col min="13313" max="13313" width="2.42578125" style="2" customWidth="1"/>
    <col min="13314" max="13314" width="17.140625" style="2" customWidth="1"/>
    <col min="13315" max="13315" width="2.42578125" style="2" customWidth="1"/>
    <col min="13316" max="13316" width="9" style="2" customWidth="1"/>
    <col min="13317" max="13317" width="1.5703125" style="2" customWidth="1"/>
    <col min="13318" max="13318" width="8.7109375" style="2" customWidth="1"/>
    <col min="13319" max="13319" width="1.5703125" style="2" customWidth="1"/>
    <col min="13320" max="13320" width="9.5703125" style="2" customWidth="1"/>
    <col min="13321" max="13321" width="2" style="2" customWidth="1"/>
    <col min="13322" max="13322" width="15.140625" style="2" customWidth="1"/>
    <col min="13323" max="13323" width="1.5703125" style="2" customWidth="1"/>
    <col min="13324" max="13324" width="6.7109375" style="2" customWidth="1"/>
    <col min="13325" max="13325" width="1.5703125" style="2" customWidth="1"/>
    <col min="13326" max="13326" width="6.7109375" style="2" customWidth="1"/>
    <col min="13327" max="13327" width="1.5703125" style="2" customWidth="1"/>
    <col min="13328" max="13328" width="6.7109375" style="2" customWidth="1"/>
    <col min="13329" max="13329" width="1.5703125" style="2" customWidth="1"/>
    <col min="13330" max="13330" width="6.7109375" style="2" customWidth="1"/>
    <col min="13331" max="13331" width="1.5703125" style="2" customWidth="1"/>
    <col min="13332" max="13332" width="6.7109375" style="2" customWidth="1"/>
    <col min="13333" max="13333" width="1.5703125" style="2" customWidth="1"/>
    <col min="13334" max="13334" width="3.5703125" style="2" customWidth="1"/>
    <col min="13335" max="13568" width="11.42578125" style="2"/>
    <col min="13569" max="13569" width="2.42578125" style="2" customWidth="1"/>
    <col min="13570" max="13570" width="17.140625" style="2" customWidth="1"/>
    <col min="13571" max="13571" width="2.42578125" style="2" customWidth="1"/>
    <col min="13572" max="13572" width="9" style="2" customWidth="1"/>
    <col min="13573" max="13573" width="1.5703125" style="2" customWidth="1"/>
    <col min="13574" max="13574" width="8.7109375" style="2" customWidth="1"/>
    <col min="13575" max="13575" width="1.5703125" style="2" customWidth="1"/>
    <col min="13576" max="13576" width="9.5703125" style="2" customWidth="1"/>
    <col min="13577" max="13577" width="2" style="2" customWidth="1"/>
    <col min="13578" max="13578" width="15.140625" style="2" customWidth="1"/>
    <col min="13579" max="13579" width="1.5703125" style="2" customWidth="1"/>
    <col min="13580" max="13580" width="6.7109375" style="2" customWidth="1"/>
    <col min="13581" max="13581" width="1.5703125" style="2" customWidth="1"/>
    <col min="13582" max="13582" width="6.7109375" style="2" customWidth="1"/>
    <col min="13583" max="13583" width="1.5703125" style="2" customWidth="1"/>
    <col min="13584" max="13584" width="6.7109375" style="2" customWidth="1"/>
    <col min="13585" max="13585" width="1.5703125" style="2" customWidth="1"/>
    <col min="13586" max="13586" width="6.7109375" style="2" customWidth="1"/>
    <col min="13587" max="13587" width="1.5703125" style="2" customWidth="1"/>
    <col min="13588" max="13588" width="6.7109375" style="2" customWidth="1"/>
    <col min="13589" max="13589" width="1.5703125" style="2" customWidth="1"/>
    <col min="13590" max="13590" width="3.5703125" style="2" customWidth="1"/>
    <col min="13591" max="13824" width="11.42578125" style="2"/>
    <col min="13825" max="13825" width="2.42578125" style="2" customWidth="1"/>
    <col min="13826" max="13826" width="17.140625" style="2" customWidth="1"/>
    <col min="13827" max="13827" width="2.42578125" style="2" customWidth="1"/>
    <col min="13828" max="13828" width="9" style="2" customWidth="1"/>
    <col min="13829" max="13829" width="1.5703125" style="2" customWidth="1"/>
    <col min="13830" max="13830" width="8.7109375" style="2" customWidth="1"/>
    <col min="13831" max="13831" width="1.5703125" style="2" customWidth="1"/>
    <col min="13832" max="13832" width="9.5703125" style="2" customWidth="1"/>
    <col min="13833" max="13833" width="2" style="2" customWidth="1"/>
    <col min="13834" max="13834" width="15.140625" style="2" customWidth="1"/>
    <col min="13835" max="13835" width="1.5703125" style="2" customWidth="1"/>
    <col min="13836" max="13836" width="6.7109375" style="2" customWidth="1"/>
    <col min="13837" max="13837" width="1.5703125" style="2" customWidth="1"/>
    <col min="13838" max="13838" width="6.7109375" style="2" customWidth="1"/>
    <col min="13839" max="13839" width="1.5703125" style="2" customWidth="1"/>
    <col min="13840" max="13840" width="6.7109375" style="2" customWidth="1"/>
    <col min="13841" max="13841" width="1.5703125" style="2" customWidth="1"/>
    <col min="13842" max="13842" width="6.7109375" style="2" customWidth="1"/>
    <col min="13843" max="13843" width="1.5703125" style="2" customWidth="1"/>
    <col min="13844" max="13844" width="6.7109375" style="2" customWidth="1"/>
    <col min="13845" max="13845" width="1.5703125" style="2" customWidth="1"/>
    <col min="13846" max="13846" width="3.5703125" style="2" customWidth="1"/>
    <col min="13847" max="14080" width="11.42578125" style="2"/>
    <col min="14081" max="14081" width="2.42578125" style="2" customWidth="1"/>
    <col min="14082" max="14082" width="17.140625" style="2" customWidth="1"/>
    <col min="14083" max="14083" width="2.42578125" style="2" customWidth="1"/>
    <col min="14084" max="14084" width="9" style="2" customWidth="1"/>
    <col min="14085" max="14085" width="1.5703125" style="2" customWidth="1"/>
    <col min="14086" max="14086" width="8.7109375" style="2" customWidth="1"/>
    <col min="14087" max="14087" width="1.5703125" style="2" customWidth="1"/>
    <col min="14088" max="14088" width="9.5703125" style="2" customWidth="1"/>
    <col min="14089" max="14089" width="2" style="2" customWidth="1"/>
    <col min="14090" max="14090" width="15.140625" style="2" customWidth="1"/>
    <col min="14091" max="14091" width="1.5703125" style="2" customWidth="1"/>
    <col min="14092" max="14092" width="6.7109375" style="2" customWidth="1"/>
    <col min="14093" max="14093" width="1.5703125" style="2" customWidth="1"/>
    <col min="14094" max="14094" width="6.7109375" style="2" customWidth="1"/>
    <col min="14095" max="14095" width="1.5703125" style="2" customWidth="1"/>
    <col min="14096" max="14096" width="6.7109375" style="2" customWidth="1"/>
    <col min="14097" max="14097" width="1.5703125" style="2" customWidth="1"/>
    <col min="14098" max="14098" width="6.7109375" style="2" customWidth="1"/>
    <col min="14099" max="14099" width="1.5703125" style="2" customWidth="1"/>
    <col min="14100" max="14100" width="6.7109375" style="2" customWidth="1"/>
    <col min="14101" max="14101" width="1.5703125" style="2" customWidth="1"/>
    <col min="14102" max="14102" width="3.5703125" style="2" customWidth="1"/>
    <col min="14103" max="14336" width="11.42578125" style="2"/>
    <col min="14337" max="14337" width="2.42578125" style="2" customWidth="1"/>
    <col min="14338" max="14338" width="17.140625" style="2" customWidth="1"/>
    <col min="14339" max="14339" width="2.42578125" style="2" customWidth="1"/>
    <col min="14340" max="14340" width="9" style="2" customWidth="1"/>
    <col min="14341" max="14341" width="1.5703125" style="2" customWidth="1"/>
    <col min="14342" max="14342" width="8.7109375" style="2" customWidth="1"/>
    <col min="14343" max="14343" width="1.5703125" style="2" customWidth="1"/>
    <col min="14344" max="14344" width="9.5703125" style="2" customWidth="1"/>
    <col min="14345" max="14345" width="2" style="2" customWidth="1"/>
    <col min="14346" max="14346" width="15.140625" style="2" customWidth="1"/>
    <col min="14347" max="14347" width="1.5703125" style="2" customWidth="1"/>
    <col min="14348" max="14348" width="6.7109375" style="2" customWidth="1"/>
    <col min="14349" max="14349" width="1.5703125" style="2" customWidth="1"/>
    <col min="14350" max="14350" width="6.7109375" style="2" customWidth="1"/>
    <col min="14351" max="14351" width="1.5703125" style="2" customWidth="1"/>
    <col min="14352" max="14352" width="6.7109375" style="2" customWidth="1"/>
    <col min="14353" max="14353" width="1.5703125" style="2" customWidth="1"/>
    <col min="14354" max="14354" width="6.7109375" style="2" customWidth="1"/>
    <col min="14355" max="14355" width="1.5703125" style="2" customWidth="1"/>
    <col min="14356" max="14356" width="6.7109375" style="2" customWidth="1"/>
    <col min="14357" max="14357" width="1.5703125" style="2" customWidth="1"/>
    <col min="14358" max="14358" width="3.5703125" style="2" customWidth="1"/>
    <col min="14359" max="14592" width="11.42578125" style="2"/>
    <col min="14593" max="14593" width="2.42578125" style="2" customWidth="1"/>
    <col min="14594" max="14594" width="17.140625" style="2" customWidth="1"/>
    <col min="14595" max="14595" width="2.42578125" style="2" customWidth="1"/>
    <col min="14596" max="14596" width="9" style="2" customWidth="1"/>
    <col min="14597" max="14597" width="1.5703125" style="2" customWidth="1"/>
    <col min="14598" max="14598" width="8.7109375" style="2" customWidth="1"/>
    <col min="14599" max="14599" width="1.5703125" style="2" customWidth="1"/>
    <col min="14600" max="14600" width="9.5703125" style="2" customWidth="1"/>
    <col min="14601" max="14601" width="2" style="2" customWidth="1"/>
    <col min="14602" max="14602" width="15.140625" style="2" customWidth="1"/>
    <col min="14603" max="14603" width="1.5703125" style="2" customWidth="1"/>
    <col min="14604" max="14604" width="6.7109375" style="2" customWidth="1"/>
    <col min="14605" max="14605" width="1.5703125" style="2" customWidth="1"/>
    <col min="14606" max="14606" width="6.7109375" style="2" customWidth="1"/>
    <col min="14607" max="14607" width="1.5703125" style="2" customWidth="1"/>
    <col min="14608" max="14608" width="6.7109375" style="2" customWidth="1"/>
    <col min="14609" max="14609" width="1.5703125" style="2" customWidth="1"/>
    <col min="14610" max="14610" width="6.7109375" style="2" customWidth="1"/>
    <col min="14611" max="14611" width="1.5703125" style="2" customWidth="1"/>
    <col min="14612" max="14612" width="6.7109375" style="2" customWidth="1"/>
    <col min="14613" max="14613" width="1.5703125" style="2" customWidth="1"/>
    <col min="14614" max="14614" width="3.5703125" style="2" customWidth="1"/>
    <col min="14615" max="14848" width="11.42578125" style="2"/>
    <col min="14849" max="14849" width="2.42578125" style="2" customWidth="1"/>
    <col min="14850" max="14850" width="17.140625" style="2" customWidth="1"/>
    <col min="14851" max="14851" width="2.42578125" style="2" customWidth="1"/>
    <col min="14852" max="14852" width="9" style="2" customWidth="1"/>
    <col min="14853" max="14853" width="1.5703125" style="2" customWidth="1"/>
    <col min="14854" max="14854" width="8.7109375" style="2" customWidth="1"/>
    <col min="14855" max="14855" width="1.5703125" style="2" customWidth="1"/>
    <col min="14856" max="14856" width="9.5703125" style="2" customWidth="1"/>
    <col min="14857" max="14857" width="2" style="2" customWidth="1"/>
    <col min="14858" max="14858" width="15.140625" style="2" customWidth="1"/>
    <col min="14859" max="14859" width="1.5703125" style="2" customWidth="1"/>
    <col min="14860" max="14860" width="6.7109375" style="2" customWidth="1"/>
    <col min="14861" max="14861" width="1.5703125" style="2" customWidth="1"/>
    <col min="14862" max="14862" width="6.7109375" style="2" customWidth="1"/>
    <col min="14863" max="14863" width="1.5703125" style="2" customWidth="1"/>
    <col min="14864" max="14864" width="6.7109375" style="2" customWidth="1"/>
    <col min="14865" max="14865" width="1.5703125" style="2" customWidth="1"/>
    <col min="14866" max="14866" width="6.7109375" style="2" customWidth="1"/>
    <col min="14867" max="14867" width="1.5703125" style="2" customWidth="1"/>
    <col min="14868" max="14868" width="6.7109375" style="2" customWidth="1"/>
    <col min="14869" max="14869" width="1.5703125" style="2" customWidth="1"/>
    <col min="14870" max="14870" width="3.5703125" style="2" customWidth="1"/>
    <col min="14871" max="15104" width="11.42578125" style="2"/>
    <col min="15105" max="15105" width="2.42578125" style="2" customWidth="1"/>
    <col min="15106" max="15106" width="17.140625" style="2" customWidth="1"/>
    <col min="15107" max="15107" width="2.42578125" style="2" customWidth="1"/>
    <col min="15108" max="15108" width="9" style="2" customWidth="1"/>
    <col min="15109" max="15109" width="1.5703125" style="2" customWidth="1"/>
    <col min="15110" max="15110" width="8.7109375" style="2" customWidth="1"/>
    <col min="15111" max="15111" width="1.5703125" style="2" customWidth="1"/>
    <col min="15112" max="15112" width="9.5703125" style="2" customWidth="1"/>
    <col min="15113" max="15113" width="2" style="2" customWidth="1"/>
    <col min="15114" max="15114" width="15.140625" style="2" customWidth="1"/>
    <col min="15115" max="15115" width="1.5703125" style="2" customWidth="1"/>
    <col min="15116" max="15116" width="6.7109375" style="2" customWidth="1"/>
    <col min="15117" max="15117" width="1.5703125" style="2" customWidth="1"/>
    <col min="15118" max="15118" width="6.7109375" style="2" customWidth="1"/>
    <col min="15119" max="15119" width="1.5703125" style="2" customWidth="1"/>
    <col min="15120" max="15120" width="6.7109375" style="2" customWidth="1"/>
    <col min="15121" max="15121" width="1.5703125" style="2" customWidth="1"/>
    <col min="15122" max="15122" width="6.7109375" style="2" customWidth="1"/>
    <col min="15123" max="15123" width="1.5703125" style="2" customWidth="1"/>
    <col min="15124" max="15124" width="6.7109375" style="2" customWidth="1"/>
    <col min="15125" max="15125" width="1.5703125" style="2" customWidth="1"/>
    <col min="15126" max="15126" width="3.5703125" style="2" customWidth="1"/>
    <col min="15127" max="15360" width="11.42578125" style="2"/>
    <col min="15361" max="15361" width="2.42578125" style="2" customWidth="1"/>
    <col min="15362" max="15362" width="17.140625" style="2" customWidth="1"/>
    <col min="15363" max="15363" width="2.42578125" style="2" customWidth="1"/>
    <col min="15364" max="15364" width="9" style="2" customWidth="1"/>
    <col min="15365" max="15365" width="1.5703125" style="2" customWidth="1"/>
    <col min="15366" max="15366" width="8.7109375" style="2" customWidth="1"/>
    <col min="15367" max="15367" width="1.5703125" style="2" customWidth="1"/>
    <col min="15368" max="15368" width="9.5703125" style="2" customWidth="1"/>
    <col min="15369" max="15369" width="2" style="2" customWidth="1"/>
    <col min="15370" max="15370" width="15.140625" style="2" customWidth="1"/>
    <col min="15371" max="15371" width="1.5703125" style="2" customWidth="1"/>
    <col min="15372" max="15372" width="6.7109375" style="2" customWidth="1"/>
    <col min="15373" max="15373" width="1.5703125" style="2" customWidth="1"/>
    <col min="15374" max="15374" width="6.7109375" style="2" customWidth="1"/>
    <col min="15375" max="15375" width="1.5703125" style="2" customWidth="1"/>
    <col min="15376" max="15376" width="6.7109375" style="2" customWidth="1"/>
    <col min="15377" max="15377" width="1.5703125" style="2" customWidth="1"/>
    <col min="15378" max="15378" width="6.7109375" style="2" customWidth="1"/>
    <col min="15379" max="15379" width="1.5703125" style="2" customWidth="1"/>
    <col min="15380" max="15380" width="6.7109375" style="2" customWidth="1"/>
    <col min="15381" max="15381" width="1.5703125" style="2" customWidth="1"/>
    <col min="15382" max="15382" width="3.5703125" style="2" customWidth="1"/>
    <col min="15383" max="15616" width="11.42578125" style="2"/>
    <col min="15617" max="15617" width="2.42578125" style="2" customWidth="1"/>
    <col min="15618" max="15618" width="17.140625" style="2" customWidth="1"/>
    <col min="15619" max="15619" width="2.42578125" style="2" customWidth="1"/>
    <col min="15620" max="15620" width="9" style="2" customWidth="1"/>
    <col min="15621" max="15621" width="1.5703125" style="2" customWidth="1"/>
    <col min="15622" max="15622" width="8.7109375" style="2" customWidth="1"/>
    <col min="15623" max="15623" width="1.5703125" style="2" customWidth="1"/>
    <col min="15624" max="15624" width="9.5703125" style="2" customWidth="1"/>
    <col min="15625" max="15625" width="2" style="2" customWidth="1"/>
    <col min="15626" max="15626" width="15.140625" style="2" customWidth="1"/>
    <col min="15627" max="15627" width="1.5703125" style="2" customWidth="1"/>
    <col min="15628" max="15628" width="6.7109375" style="2" customWidth="1"/>
    <col min="15629" max="15629" width="1.5703125" style="2" customWidth="1"/>
    <col min="15630" max="15630" width="6.7109375" style="2" customWidth="1"/>
    <col min="15631" max="15631" width="1.5703125" style="2" customWidth="1"/>
    <col min="15632" max="15632" width="6.7109375" style="2" customWidth="1"/>
    <col min="15633" max="15633" width="1.5703125" style="2" customWidth="1"/>
    <col min="15634" max="15634" width="6.7109375" style="2" customWidth="1"/>
    <col min="15635" max="15635" width="1.5703125" style="2" customWidth="1"/>
    <col min="15636" max="15636" width="6.7109375" style="2" customWidth="1"/>
    <col min="15637" max="15637" width="1.5703125" style="2" customWidth="1"/>
    <col min="15638" max="15638" width="3.5703125" style="2" customWidth="1"/>
    <col min="15639" max="15872" width="11.42578125" style="2"/>
    <col min="15873" max="15873" width="2.42578125" style="2" customWidth="1"/>
    <col min="15874" max="15874" width="17.140625" style="2" customWidth="1"/>
    <col min="15875" max="15875" width="2.42578125" style="2" customWidth="1"/>
    <col min="15876" max="15876" width="9" style="2" customWidth="1"/>
    <col min="15877" max="15877" width="1.5703125" style="2" customWidth="1"/>
    <col min="15878" max="15878" width="8.7109375" style="2" customWidth="1"/>
    <col min="15879" max="15879" width="1.5703125" style="2" customWidth="1"/>
    <col min="15880" max="15880" width="9.5703125" style="2" customWidth="1"/>
    <col min="15881" max="15881" width="2" style="2" customWidth="1"/>
    <col min="15882" max="15882" width="15.140625" style="2" customWidth="1"/>
    <col min="15883" max="15883" width="1.5703125" style="2" customWidth="1"/>
    <col min="15884" max="15884" width="6.7109375" style="2" customWidth="1"/>
    <col min="15885" max="15885" width="1.5703125" style="2" customWidth="1"/>
    <col min="15886" max="15886" width="6.7109375" style="2" customWidth="1"/>
    <col min="15887" max="15887" width="1.5703125" style="2" customWidth="1"/>
    <col min="15888" max="15888" width="6.7109375" style="2" customWidth="1"/>
    <col min="15889" max="15889" width="1.5703125" style="2" customWidth="1"/>
    <col min="15890" max="15890" width="6.7109375" style="2" customWidth="1"/>
    <col min="15891" max="15891" width="1.5703125" style="2" customWidth="1"/>
    <col min="15892" max="15892" width="6.7109375" style="2" customWidth="1"/>
    <col min="15893" max="15893" width="1.5703125" style="2" customWidth="1"/>
    <col min="15894" max="15894" width="3.5703125" style="2" customWidth="1"/>
    <col min="15895" max="16128" width="11.42578125" style="2"/>
    <col min="16129" max="16129" width="2.42578125" style="2" customWidth="1"/>
    <col min="16130" max="16130" width="17.140625" style="2" customWidth="1"/>
    <col min="16131" max="16131" width="2.42578125" style="2" customWidth="1"/>
    <col min="16132" max="16132" width="9" style="2" customWidth="1"/>
    <col min="16133" max="16133" width="1.5703125" style="2" customWidth="1"/>
    <col min="16134" max="16134" width="8.7109375" style="2" customWidth="1"/>
    <col min="16135" max="16135" width="1.5703125" style="2" customWidth="1"/>
    <col min="16136" max="16136" width="9.5703125" style="2" customWidth="1"/>
    <col min="16137" max="16137" width="2" style="2" customWidth="1"/>
    <col min="16138" max="16138" width="15.140625" style="2" customWidth="1"/>
    <col min="16139" max="16139" width="1.5703125" style="2" customWidth="1"/>
    <col min="16140" max="16140" width="6.7109375" style="2" customWidth="1"/>
    <col min="16141" max="16141" width="1.5703125" style="2" customWidth="1"/>
    <col min="16142" max="16142" width="6.7109375" style="2" customWidth="1"/>
    <col min="16143" max="16143" width="1.5703125" style="2" customWidth="1"/>
    <col min="16144" max="16144" width="6.7109375" style="2" customWidth="1"/>
    <col min="16145" max="16145" width="1.5703125" style="2" customWidth="1"/>
    <col min="16146" max="16146" width="6.7109375" style="2" customWidth="1"/>
    <col min="16147" max="16147" width="1.5703125" style="2" customWidth="1"/>
    <col min="16148" max="16148" width="6.7109375" style="2" customWidth="1"/>
    <col min="16149" max="16149" width="1.5703125" style="2" customWidth="1"/>
    <col min="16150" max="16150" width="3.5703125" style="2" customWidth="1"/>
    <col min="16151" max="16384" width="11.42578125" style="2"/>
  </cols>
  <sheetData>
    <row r="1" spans="1:23" ht="21" customHeight="1"/>
    <row r="2" spans="1:23" ht="9" customHeight="1">
      <c r="D2" s="5"/>
      <c r="E2" s="5"/>
      <c r="F2" s="5"/>
      <c r="G2" s="5"/>
      <c r="H2" s="5"/>
      <c r="I2" s="5"/>
      <c r="J2" s="5"/>
      <c r="K2" s="5"/>
      <c r="L2" s="5"/>
      <c r="M2" s="5"/>
      <c r="N2" s="5"/>
    </row>
    <row r="3" spans="1:23" s="3" customFormat="1" ht="35.25" customHeight="1">
      <c r="B3" s="918" t="s">
        <v>250</v>
      </c>
      <c r="C3" s="918"/>
      <c r="D3" s="918"/>
      <c r="E3" s="918"/>
      <c r="F3" s="918"/>
      <c r="G3" s="918"/>
      <c r="H3" s="918"/>
      <c r="I3" s="918"/>
      <c r="J3" s="849"/>
      <c r="K3" s="849"/>
      <c r="L3" s="849"/>
      <c r="M3" s="849"/>
      <c r="N3" s="849"/>
      <c r="O3" s="849"/>
      <c r="P3" s="849"/>
      <c r="Q3" s="849"/>
      <c r="R3" s="849"/>
      <c r="S3" s="849"/>
      <c r="T3" s="849"/>
      <c r="U3" s="849"/>
    </row>
    <row r="4" spans="1:23" s="47" customFormat="1" ht="15.75" customHeight="1">
      <c r="A4" s="2"/>
      <c r="B4" s="981"/>
      <c r="C4" s="982"/>
      <c r="D4" s="982"/>
      <c r="E4" s="982"/>
      <c r="F4" s="982"/>
      <c r="G4" s="982"/>
      <c r="H4" s="982"/>
      <c r="I4" s="982"/>
      <c r="J4" s="982"/>
      <c r="K4" s="982"/>
      <c r="L4" s="982"/>
      <c r="M4" s="982"/>
      <c r="N4" s="982"/>
      <c r="O4" s="982"/>
      <c r="P4" s="982"/>
      <c r="Q4" s="982"/>
      <c r="R4" s="982"/>
      <c r="S4" s="982"/>
      <c r="T4" s="982"/>
      <c r="U4" s="982"/>
    </row>
    <row r="5" spans="1:23" s="14" customFormat="1">
      <c r="A5" s="2"/>
      <c r="B5" s="2"/>
      <c r="C5" s="2"/>
      <c r="D5" s="2"/>
      <c r="E5" s="2"/>
      <c r="F5" s="2"/>
      <c r="G5" s="2"/>
      <c r="H5" s="2"/>
      <c r="I5" s="189" t="s">
        <v>812</v>
      </c>
      <c r="J5" s="270"/>
      <c r="K5" s="270"/>
      <c r="L5" s="270"/>
      <c r="M5" s="270"/>
      <c r="N5" s="270"/>
      <c r="O5" s="270"/>
      <c r="P5" s="3"/>
      <c r="Q5" s="3"/>
      <c r="R5" s="3"/>
      <c r="S5" s="3"/>
      <c r="T5" s="3"/>
    </row>
    <row r="6" spans="1:23" s="14" customFormat="1" ht="24.95" customHeight="1">
      <c r="A6" s="2"/>
      <c r="B6" s="974"/>
      <c r="C6" s="8"/>
      <c r="D6" s="960" t="s">
        <v>29</v>
      </c>
      <c r="E6" s="975"/>
      <c r="F6" s="975"/>
      <c r="G6" s="975"/>
      <c r="H6" s="975"/>
      <c r="I6" s="975"/>
      <c r="J6" s="271"/>
      <c r="K6" s="271"/>
      <c r="L6" s="271"/>
      <c r="M6" s="271"/>
      <c r="N6" s="271"/>
      <c r="O6" s="271"/>
    </row>
    <row r="7" spans="1:23" s="14" customFormat="1" ht="18.600000000000001" customHeight="1">
      <c r="A7" s="3"/>
      <c r="B7" s="927"/>
      <c r="C7" s="272"/>
      <c r="D7" s="977" t="s">
        <v>4</v>
      </c>
      <c r="E7" s="977"/>
      <c r="F7" s="977" t="s">
        <v>5</v>
      </c>
      <c r="G7" s="977"/>
      <c r="H7" s="977" t="s">
        <v>29</v>
      </c>
      <c r="I7" s="977"/>
      <c r="J7" s="271"/>
      <c r="K7" s="271"/>
      <c r="L7" s="271"/>
      <c r="M7" s="271"/>
      <c r="N7" s="271"/>
      <c r="O7" s="271"/>
    </row>
    <row r="8" spans="1:23" s="14" customFormat="1" ht="16.350000000000001" customHeight="1">
      <c r="A8" s="3"/>
      <c r="B8" s="20" t="s">
        <v>249</v>
      </c>
      <c r="C8" s="50" t="s">
        <v>6</v>
      </c>
      <c r="D8" s="273" t="s">
        <v>104</v>
      </c>
      <c r="E8" s="51"/>
      <c r="F8" s="273" t="s">
        <v>104</v>
      </c>
      <c r="G8" s="274"/>
      <c r="H8" s="273" t="s">
        <v>104</v>
      </c>
      <c r="I8" s="177"/>
      <c r="J8" s="276"/>
      <c r="K8" s="276"/>
      <c r="L8" s="276"/>
      <c r="M8" s="276"/>
      <c r="N8" s="276"/>
      <c r="O8" s="276"/>
    </row>
    <row r="9" spans="1:23" s="14" customFormat="1" ht="16.350000000000001" customHeight="1">
      <c r="A9" s="3"/>
      <c r="B9" s="18" t="s">
        <v>8</v>
      </c>
      <c r="C9" s="54" t="s">
        <v>6</v>
      </c>
      <c r="D9" s="15">
        <v>44.3</v>
      </c>
      <c r="E9" s="55"/>
      <c r="F9" s="15">
        <v>55.7</v>
      </c>
      <c r="G9" s="277"/>
      <c r="H9" s="15">
        <v>100</v>
      </c>
      <c r="I9" s="178"/>
      <c r="J9" s="276"/>
      <c r="K9" s="276"/>
      <c r="L9" s="276"/>
      <c r="M9" s="276"/>
      <c r="N9" s="276"/>
      <c r="O9" s="276"/>
    </row>
    <row r="10" spans="1:23" s="14" customFormat="1" ht="16.350000000000001" customHeight="1">
      <c r="A10" s="3"/>
      <c r="B10" s="18" t="s">
        <v>9</v>
      </c>
      <c r="C10" s="54" t="s">
        <v>6</v>
      </c>
      <c r="D10" s="15">
        <v>42.7</v>
      </c>
      <c r="E10" s="55"/>
      <c r="F10" s="15">
        <v>57.3</v>
      </c>
      <c r="G10" s="277"/>
      <c r="H10" s="15">
        <v>100</v>
      </c>
      <c r="I10" s="178"/>
      <c r="J10" s="276"/>
      <c r="K10" s="276"/>
      <c r="L10" s="276"/>
      <c r="M10" s="276"/>
      <c r="N10" s="276"/>
      <c r="O10" s="276"/>
    </row>
    <row r="11" spans="1:23" s="14" customFormat="1" ht="16.350000000000001" customHeight="1">
      <c r="A11" s="3"/>
      <c r="B11" s="18" t="s">
        <v>10</v>
      </c>
      <c r="C11" s="54" t="s">
        <v>6</v>
      </c>
      <c r="D11" s="15">
        <v>51.6</v>
      </c>
      <c r="E11" s="55"/>
      <c r="F11" s="15">
        <v>48.4</v>
      </c>
      <c r="G11" s="277"/>
      <c r="H11" s="15">
        <v>100</v>
      </c>
      <c r="I11" s="178"/>
      <c r="J11" s="276"/>
      <c r="K11" s="276"/>
      <c r="L11" s="276"/>
      <c r="M11" s="276"/>
      <c r="N11" s="276"/>
      <c r="O11" s="276"/>
    </row>
    <row r="12" spans="1:23" s="14" customFormat="1" ht="16.350000000000001" customHeight="1">
      <c r="A12" s="3"/>
      <c r="B12" s="18" t="s">
        <v>11</v>
      </c>
      <c r="C12" s="54" t="s">
        <v>6</v>
      </c>
      <c r="D12" s="15">
        <v>51.9</v>
      </c>
      <c r="E12" s="55"/>
      <c r="F12" s="15">
        <v>48.1</v>
      </c>
      <c r="G12" s="277"/>
      <c r="H12" s="15">
        <v>100</v>
      </c>
      <c r="I12" s="178"/>
      <c r="J12" s="276"/>
      <c r="K12" s="276"/>
      <c r="L12" s="276"/>
      <c r="M12" s="276"/>
      <c r="N12" s="276"/>
      <c r="O12" s="276"/>
    </row>
    <row r="13" spans="1:23" s="14" customFormat="1" ht="16.350000000000001" customHeight="1">
      <c r="A13" s="3"/>
      <c r="B13" s="18" t="s">
        <v>12</v>
      </c>
      <c r="C13" s="54" t="s">
        <v>6</v>
      </c>
      <c r="D13" s="15">
        <v>51.1</v>
      </c>
      <c r="E13" s="55"/>
      <c r="F13" s="15">
        <v>48.9</v>
      </c>
      <c r="G13" s="277"/>
      <c r="H13" s="15">
        <v>100</v>
      </c>
      <c r="I13" s="178"/>
      <c r="J13" s="276"/>
      <c r="K13" s="276"/>
      <c r="L13" s="276"/>
      <c r="M13" s="276"/>
      <c r="N13" s="276"/>
      <c r="O13" s="276"/>
    </row>
    <row r="14" spans="1:23" s="59" customFormat="1" ht="16.350000000000001" customHeight="1">
      <c r="A14" s="3"/>
      <c r="B14" s="18" t="s">
        <v>13</v>
      </c>
      <c r="C14" s="74" t="s">
        <v>6</v>
      </c>
      <c r="D14" s="278">
        <v>45.5</v>
      </c>
      <c r="E14" s="279"/>
      <c r="F14" s="278">
        <v>54.5</v>
      </c>
      <c r="G14" s="280"/>
      <c r="H14" s="278">
        <v>100</v>
      </c>
      <c r="I14" s="560"/>
      <c r="J14" s="276"/>
      <c r="K14" s="276"/>
      <c r="L14" s="276"/>
      <c r="M14" s="276"/>
      <c r="N14" s="276"/>
      <c r="O14" s="276"/>
      <c r="W14" s="60"/>
    </row>
    <row r="15" spans="1:23" s="14" customFormat="1" ht="16.350000000000001" customHeight="1">
      <c r="A15" s="3"/>
      <c r="B15" s="283" t="s">
        <v>25</v>
      </c>
      <c r="C15" s="284" t="s">
        <v>6</v>
      </c>
      <c r="D15" s="23">
        <v>50.2</v>
      </c>
      <c r="E15" s="52"/>
      <c r="F15" s="23">
        <v>49.8</v>
      </c>
      <c r="G15" s="66"/>
      <c r="H15" s="285">
        <v>100</v>
      </c>
      <c r="I15" s="66"/>
      <c r="J15" s="60"/>
      <c r="K15" s="60"/>
      <c r="L15" s="60"/>
      <c r="M15" s="60"/>
      <c r="N15" s="60"/>
      <c r="O15" s="60"/>
    </row>
    <row r="16" spans="1:23" s="14" customFormat="1" ht="16.350000000000001" customHeight="1">
      <c r="A16" s="67"/>
      <c r="B16" s="286" t="s">
        <v>17</v>
      </c>
      <c r="C16" s="287"/>
      <c r="D16" s="288">
        <v>118560</v>
      </c>
      <c r="E16" s="268"/>
      <c r="F16" s="288">
        <v>117600</v>
      </c>
      <c r="G16" s="315"/>
      <c r="H16" s="261">
        <v>236160</v>
      </c>
      <c r="I16" s="183"/>
      <c r="J16" s="289"/>
      <c r="K16" s="289"/>
      <c r="L16" s="289"/>
      <c r="M16" s="290"/>
      <c r="N16" s="289"/>
      <c r="O16" s="289"/>
    </row>
    <row r="17" spans="1:21" s="14" customFormat="1" ht="9.75" customHeight="1">
      <c r="A17" s="2"/>
      <c r="B17" s="2"/>
      <c r="C17" s="2"/>
      <c r="D17" s="2"/>
      <c r="E17" s="2"/>
      <c r="F17" s="2"/>
      <c r="G17" s="2"/>
      <c r="H17" s="2"/>
      <c r="I17" s="2"/>
      <c r="J17" s="2"/>
      <c r="K17" s="2"/>
      <c r="L17" s="2"/>
      <c r="M17" s="2"/>
      <c r="N17" s="2"/>
      <c r="O17" s="2"/>
      <c r="P17" s="3"/>
      <c r="Q17" s="3"/>
      <c r="R17" s="3"/>
      <c r="S17" s="3"/>
      <c r="T17" s="3"/>
      <c r="U17" s="6"/>
    </row>
    <row r="18" spans="1:21" s="3" customFormat="1" ht="16.149999999999999" customHeight="1">
      <c r="B18" s="19" t="s">
        <v>94</v>
      </c>
    </row>
    <row r="19" spans="1:21" s="47" customFormat="1">
      <c r="B19" s="980" t="s">
        <v>54</v>
      </c>
      <c r="C19" s="980"/>
      <c r="D19" s="980"/>
      <c r="E19" s="980"/>
      <c r="F19" s="980"/>
      <c r="G19" s="980"/>
      <c r="H19" s="980"/>
      <c r="I19" s="980"/>
      <c r="J19" s="980"/>
      <c r="K19" s="980"/>
      <c r="L19" s="980"/>
      <c r="M19" s="980"/>
      <c r="N19" s="980"/>
      <c r="O19" s="980"/>
    </row>
    <row r="20" spans="1:21" s="47" customFormat="1">
      <c r="D20" s="48"/>
      <c r="E20" s="48"/>
      <c r="F20" s="48"/>
      <c r="G20" s="48"/>
      <c r="H20" s="48"/>
      <c r="I20" s="48"/>
      <c r="J20" s="48"/>
      <c r="K20" s="48"/>
      <c r="L20" s="48"/>
      <c r="M20" s="48"/>
      <c r="N20" s="48"/>
    </row>
    <row r="21" spans="1:21" s="47" customFormat="1">
      <c r="F21" s="48"/>
      <c r="G21" s="48"/>
      <c r="H21" s="48"/>
      <c r="I21" s="48"/>
      <c r="J21" s="48"/>
      <c r="K21" s="48"/>
      <c r="L21" s="48"/>
      <c r="M21" s="48"/>
      <c r="N21" s="48"/>
    </row>
    <row r="22" spans="1:21" s="47" customFormat="1">
      <c r="F22" s="48"/>
      <c r="G22" s="48"/>
      <c r="H22" s="48"/>
      <c r="I22" s="48"/>
      <c r="J22" s="48"/>
      <c r="K22" s="48"/>
      <c r="L22" s="48"/>
      <c r="M22" s="48"/>
      <c r="N22" s="48"/>
    </row>
    <row r="23" spans="1:21" s="47" customFormat="1">
      <c r="F23" s="48"/>
      <c r="G23" s="48"/>
      <c r="H23" s="48"/>
      <c r="I23" s="48"/>
      <c r="J23" s="48"/>
      <c r="K23" s="48"/>
      <c r="L23" s="48"/>
      <c r="M23" s="48"/>
      <c r="N23" s="48"/>
    </row>
    <row r="24" spans="1:21" s="47" customFormat="1">
      <c r="B24" s="291"/>
      <c r="C24" s="291"/>
      <c r="D24" s="48"/>
      <c r="F24" s="48"/>
      <c r="G24" s="48"/>
      <c r="H24" s="48"/>
      <c r="I24" s="48"/>
      <c r="J24" s="48"/>
      <c r="K24" s="48"/>
      <c r="L24" s="48"/>
      <c r="M24" s="48"/>
      <c r="N24" s="48"/>
    </row>
    <row r="25" spans="1:21" s="47" customFormat="1">
      <c r="D25" s="48"/>
      <c r="F25" s="48"/>
      <c r="G25" s="48"/>
      <c r="H25" s="48"/>
      <c r="I25" s="48"/>
      <c r="J25" s="48"/>
      <c r="K25" s="48"/>
      <c r="L25" s="48"/>
      <c r="M25" s="48"/>
      <c r="N25" s="48"/>
    </row>
    <row r="26" spans="1:21" s="47" customFormat="1">
      <c r="F26" s="48"/>
      <c r="G26" s="48"/>
      <c r="H26" s="48"/>
      <c r="I26" s="48"/>
      <c r="J26" s="48"/>
      <c r="K26" s="48"/>
      <c r="L26" s="48"/>
      <c r="M26" s="48"/>
      <c r="N26" s="48"/>
    </row>
    <row r="27" spans="1:21" s="47" customFormat="1">
      <c r="F27" s="48"/>
      <c r="G27" s="48"/>
      <c r="H27" s="48"/>
      <c r="I27" s="48"/>
      <c r="J27" s="48"/>
      <c r="K27" s="48"/>
      <c r="L27" s="48"/>
      <c r="M27" s="48"/>
      <c r="N27" s="48"/>
    </row>
    <row r="28" spans="1:21" s="47" customFormat="1">
      <c r="D28" s="291"/>
      <c r="E28" s="291"/>
      <c r="F28" s="48"/>
      <c r="G28" s="48"/>
      <c r="H28" s="48"/>
      <c r="I28" s="48"/>
      <c r="J28" s="48"/>
      <c r="K28" s="48"/>
      <c r="L28" s="48"/>
      <c r="M28" s="48"/>
      <c r="N28" s="48"/>
    </row>
    <row r="29" spans="1:21" s="47" customFormat="1">
      <c r="D29" s="48"/>
      <c r="E29" s="48"/>
      <c r="F29" s="48"/>
      <c r="G29" s="48"/>
      <c r="H29" s="48"/>
      <c r="I29" s="48"/>
      <c r="J29" s="48"/>
      <c r="K29" s="48"/>
      <c r="L29" s="48"/>
      <c r="M29" s="48"/>
      <c r="N29" s="48"/>
    </row>
    <row r="30" spans="1:21" s="47" customFormat="1">
      <c r="D30" s="48"/>
      <c r="E30" s="48"/>
      <c r="F30" s="48"/>
      <c r="G30" s="48"/>
      <c r="H30" s="48"/>
      <c r="I30" s="48"/>
      <c r="J30" s="48"/>
      <c r="K30" s="48"/>
      <c r="L30" s="48"/>
      <c r="M30" s="48"/>
      <c r="N30" s="48"/>
    </row>
    <row r="31" spans="1:21" s="47" customFormat="1">
      <c r="D31" s="48"/>
      <c r="E31" s="48"/>
      <c r="F31" s="48"/>
      <c r="G31" s="48"/>
      <c r="H31" s="48"/>
      <c r="I31" s="48"/>
      <c r="J31" s="48"/>
      <c r="K31" s="48"/>
      <c r="L31" s="48"/>
      <c r="M31" s="48"/>
      <c r="N31" s="48"/>
    </row>
    <row r="32" spans="1:21" s="47" customFormat="1">
      <c r="D32" s="48"/>
      <c r="E32" s="48"/>
      <c r="F32" s="48"/>
      <c r="G32" s="48"/>
      <c r="H32" s="48"/>
      <c r="I32" s="48"/>
      <c r="J32" s="48"/>
      <c r="K32" s="48"/>
      <c r="L32" s="48"/>
      <c r="M32" s="48"/>
      <c r="N32" s="48"/>
    </row>
    <row r="33" spans="4:14" s="47" customFormat="1">
      <c r="D33" s="48"/>
      <c r="E33" s="48"/>
      <c r="F33" s="48"/>
      <c r="G33" s="48"/>
      <c r="H33" s="48"/>
      <c r="I33" s="48"/>
      <c r="J33" s="48"/>
      <c r="K33" s="48"/>
      <c r="L33" s="48"/>
      <c r="M33" s="48"/>
      <c r="N33" s="48"/>
    </row>
    <row r="34" spans="4:14" s="47" customFormat="1">
      <c r="D34" s="48"/>
      <c r="E34" s="48"/>
      <c r="F34" s="48"/>
      <c r="G34" s="48"/>
      <c r="H34" s="48"/>
      <c r="I34" s="48"/>
      <c r="J34" s="48"/>
      <c r="K34" s="48"/>
      <c r="L34" s="48"/>
      <c r="M34" s="48"/>
      <c r="N34" s="48"/>
    </row>
    <row r="35" spans="4:14" s="47" customFormat="1">
      <c r="D35" s="48"/>
      <c r="E35" s="48"/>
      <c r="F35" s="48"/>
      <c r="G35" s="48"/>
      <c r="H35" s="48"/>
      <c r="I35" s="48"/>
      <c r="J35" s="48"/>
      <c r="K35" s="48"/>
      <c r="L35" s="48"/>
      <c r="M35" s="48"/>
      <c r="N35" s="48"/>
    </row>
    <row r="36" spans="4:14" s="47" customFormat="1">
      <c r="D36" s="48"/>
      <c r="E36" s="48"/>
      <c r="F36" s="48"/>
      <c r="G36" s="48"/>
      <c r="H36" s="48"/>
      <c r="I36" s="48"/>
      <c r="J36" s="48"/>
      <c r="K36" s="48"/>
      <c r="L36" s="48"/>
      <c r="M36" s="48"/>
      <c r="N36" s="48"/>
    </row>
    <row r="37" spans="4:14" s="47" customFormat="1">
      <c r="D37" s="48"/>
      <c r="E37" s="48"/>
      <c r="F37" s="48"/>
      <c r="G37" s="48"/>
      <c r="H37" s="48"/>
      <c r="I37" s="48"/>
      <c r="J37" s="48"/>
      <c r="K37" s="48"/>
      <c r="L37" s="48"/>
      <c r="M37" s="48"/>
      <c r="N37" s="48"/>
    </row>
    <row r="38" spans="4:14" s="47" customFormat="1">
      <c r="D38" s="48"/>
      <c r="E38" s="48"/>
      <c r="F38" s="48"/>
      <c r="G38" s="48"/>
      <c r="H38" s="48"/>
      <c r="I38" s="48"/>
      <c r="J38" s="48"/>
      <c r="K38" s="48"/>
      <c r="L38" s="48"/>
      <c r="M38" s="48"/>
      <c r="N38" s="48"/>
    </row>
    <row r="39" spans="4:14" s="47" customFormat="1">
      <c r="D39" s="48"/>
      <c r="E39" s="48"/>
      <c r="F39" s="48"/>
      <c r="G39" s="48"/>
      <c r="H39" s="48"/>
      <c r="I39" s="48"/>
      <c r="J39" s="48"/>
      <c r="K39" s="48"/>
      <c r="L39" s="48"/>
      <c r="M39" s="48"/>
      <c r="N39" s="48"/>
    </row>
    <row r="40" spans="4:14" s="47" customFormat="1">
      <c r="D40" s="48"/>
      <c r="E40" s="48"/>
      <c r="F40" s="48"/>
      <c r="G40" s="48"/>
      <c r="H40" s="48"/>
      <c r="I40" s="48"/>
      <c r="J40" s="48"/>
      <c r="K40" s="48"/>
      <c r="L40" s="48"/>
      <c r="M40" s="48"/>
      <c r="N40" s="48"/>
    </row>
    <row r="41" spans="4:14" s="47" customFormat="1">
      <c r="D41" s="48"/>
      <c r="E41" s="48"/>
      <c r="F41" s="48"/>
      <c r="G41" s="48"/>
      <c r="H41" s="48"/>
      <c r="I41" s="48"/>
      <c r="J41" s="48"/>
      <c r="K41" s="48"/>
      <c r="L41" s="48"/>
      <c r="M41" s="48"/>
      <c r="N41" s="48"/>
    </row>
    <row r="42" spans="4:14" s="47" customFormat="1">
      <c r="D42" s="48"/>
      <c r="E42" s="48"/>
      <c r="F42" s="48"/>
      <c r="G42" s="48"/>
      <c r="H42" s="48"/>
      <c r="I42" s="48"/>
      <c r="J42" s="48"/>
      <c r="K42" s="48"/>
      <c r="L42" s="48"/>
      <c r="M42" s="48"/>
      <c r="N42" s="48"/>
    </row>
    <row r="43" spans="4:14" s="47" customFormat="1">
      <c r="D43" s="48"/>
      <c r="E43" s="48"/>
      <c r="F43" s="48"/>
      <c r="G43" s="48"/>
      <c r="H43" s="48"/>
      <c r="I43" s="48"/>
      <c r="J43" s="48"/>
      <c r="K43" s="48"/>
      <c r="L43" s="48"/>
      <c r="M43" s="48"/>
      <c r="N43" s="48"/>
    </row>
    <row r="44" spans="4:14" s="47" customFormat="1">
      <c r="D44" s="48"/>
      <c r="E44" s="48"/>
      <c r="F44" s="48"/>
      <c r="G44" s="48"/>
      <c r="H44" s="48"/>
      <c r="I44" s="48"/>
      <c r="J44" s="48"/>
      <c r="K44" s="48"/>
      <c r="L44" s="48"/>
      <c r="M44" s="48"/>
      <c r="N44" s="48"/>
    </row>
    <row r="45" spans="4:14" s="47" customFormat="1">
      <c r="D45" s="48"/>
      <c r="E45" s="48"/>
      <c r="F45" s="48"/>
      <c r="G45" s="48"/>
      <c r="H45" s="48"/>
      <c r="I45" s="48"/>
      <c r="J45" s="48"/>
      <c r="K45" s="48"/>
      <c r="L45" s="48"/>
      <c r="M45" s="48"/>
      <c r="N45" s="48"/>
    </row>
    <row r="46" spans="4:14" s="47" customFormat="1">
      <c r="D46" s="48"/>
      <c r="E46" s="48"/>
      <c r="F46" s="48"/>
      <c r="G46" s="48"/>
      <c r="H46" s="48"/>
      <c r="I46" s="48"/>
      <c r="J46" s="48"/>
      <c r="K46" s="48"/>
      <c r="L46" s="48"/>
      <c r="M46" s="48"/>
      <c r="N46" s="48"/>
    </row>
    <row r="47" spans="4:14" s="47" customFormat="1">
      <c r="D47" s="48"/>
      <c r="E47" s="48"/>
      <c r="F47" s="48"/>
      <c r="G47" s="48"/>
      <c r="H47" s="48"/>
      <c r="I47" s="48"/>
      <c r="J47" s="48"/>
      <c r="K47" s="48"/>
      <c r="L47" s="48"/>
      <c r="M47" s="48"/>
      <c r="N47" s="48"/>
    </row>
    <row r="48" spans="4:14" s="47" customFormat="1">
      <c r="D48" s="48"/>
      <c r="E48" s="48"/>
      <c r="F48" s="48"/>
      <c r="G48" s="48"/>
      <c r="H48" s="48"/>
      <c r="I48" s="48"/>
      <c r="J48" s="48"/>
      <c r="K48" s="48"/>
      <c r="L48" s="48"/>
      <c r="M48" s="48"/>
      <c r="N48" s="48"/>
    </row>
    <row r="49" spans="4:14" s="47" customFormat="1">
      <c r="D49" s="48"/>
      <c r="E49" s="48"/>
      <c r="F49" s="48"/>
      <c r="G49" s="48"/>
      <c r="H49" s="48"/>
      <c r="I49" s="48"/>
      <c r="J49" s="48"/>
      <c r="K49" s="48"/>
      <c r="L49" s="48"/>
      <c r="M49" s="48"/>
      <c r="N49" s="48"/>
    </row>
    <row r="50" spans="4:14" s="47" customFormat="1">
      <c r="D50" s="48"/>
      <c r="E50" s="48"/>
      <c r="F50" s="48"/>
      <c r="G50" s="48"/>
      <c r="H50" s="48"/>
      <c r="I50" s="48"/>
      <c r="J50" s="48"/>
      <c r="K50" s="48"/>
      <c r="L50" s="48"/>
      <c r="M50" s="48"/>
      <c r="N50" s="48"/>
    </row>
    <row r="51" spans="4:14" s="47" customFormat="1">
      <c r="D51" s="48"/>
      <c r="E51" s="48"/>
      <c r="F51" s="48"/>
      <c r="G51" s="48"/>
      <c r="H51" s="48"/>
      <c r="I51" s="48"/>
      <c r="J51" s="48"/>
      <c r="K51" s="48"/>
      <c r="L51" s="48"/>
      <c r="M51" s="48"/>
      <c r="N51" s="48"/>
    </row>
    <row r="52" spans="4:14" s="47" customFormat="1">
      <c r="D52" s="48"/>
      <c r="E52" s="48"/>
      <c r="F52" s="48"/>
      <c r="G52" s="48"/>
      <c r="H52" s="48"/>
      <c r="I52" s="48"/>
      <c r="J52" s="48"/>
      <c r="K52" s="48"/>
      <c r="L52" s="48"/>
      <c r="M52" s="48"/>
      <c r="N52" s="48"/>
    </row>
    <row r="53" spans="4:14" s="47" customFormat="1">
      <c r="D53" s="48"/>
      <c r="E53" s="48"/>
      <c r="F53" s="48"/>
      <c r="G53" s="48"/>
      <c r="H53" s="48"/>
      <c r="I53" s="48"/>
      <c r="J53" s="48"/>
      <c r="K53" s="48"/>
      <c r="L53" s="48"/>
      <c r="M53" s="48"/>
      <c r="N53" s="48"/>
    </row>
    <row r="54" spans="4:14" s="47" customFormat="1">
      <c r="D54" s="48"/>
      <c r="E54" s="48"/>
      <c r="F54" s="48"/>
      <c r="G54" s="48"/>
      <c r="H54" s="48"/>
      <c r="I54" s="48"/>
      <c r="J54" s="48"/>
      <c r="K54" s="48"/>
      <c r="L54" s="48"/>
      <c r="M54" s="48"/>
      <c r="N54" s="48"/>
    </row>
    <row r="55" spans="4:14" s="47" customFormat="1">
      <c r="D55" s="48"/>
      <c r="E55" s="48"/>
      <c r="F55" s="48"/>
      <c r="G55" s="48"/>
      <c r="H55" s="48"/>
      <c r="I55" s="48"/>
      <c r="J55" s="48"/>
      <c r="K55" s="48"/>
      <c r="L55" s="48"/>
      <c r="M55" s="48"/>
      <c r="N55" s="48"/>
    </row>
    <row r="56" spans="4:14" s="47" customFormat="1">
      <c r="D56" s="48"/>
      <c r="E56" s="48"/>
      <c r="F56" s="48"/>
      <c r="G56" s="48"/>
      <c r="H56" s="48"/>
      <c r="I56" s="48"/>
      <c r="J56" s="48"/>
      <c r="K56" s="48"/>
      <c r="L56" s="48"/>
      <c r="M56" s="48"/>
      <c r="N56" s="48"/>
    </row>
    <row r="57" spans="4:14" s="47" customFormat="1">
      <c r="D57" s="48"/>
      <c r="E57" s="48"/>
      <c r="F57" s="48"/>
      <c r="G57" s="48"/>
      <c r="H57" s="48"/>
      <c r="I57" s="48"/>
      <c r="J57" s="48"/>
      <c r="K57" s="48"/>
      <c r="L57" s="48"/>
      <c r="M57" s="48"/>
      <c r="N57" s="48"/>
    </row>
    <row r="58" spans="4:14" s="47" customFormat="1">
      <c r="D58" s="48"/>
      <c r="E58" s="48"/>
      <c r="F58" s="48"/>
      <c r="G58" s="48"/>
      <c r="H58" s="48"/>
      <c r="I58" s="48"/>
      <c r="J58" s="48"/>
      <c r="K58" s="48"/>
      <c r="L58" s="48"/>
      <c r="M58" s="48"/>
      <c r="N58" s="48"/>
    </row>
    <row r="59" spans="4:14" s="47" customFormat="1">
      <c r="D59" s="48"/>
      <c r="E59" s="48"/>
      <c r="F59" s="48"/>
      <c r="G59" s="48"/>
      <c r="H59" s="48"/>
      <c r="I59" s="48"/>
      <c r="J59" s="48"/>
      <c r="K59" s="48"/>
      <c r="L59" s="48"/>
      <c r="M59" s="48"/>
      <c r="N59" s="48"/>
    </row>
    <row r="60" spans="4:14" s="47" customFormat="1">
      <c r="D60" s="48"/>
      <c r="E60" s="48"/>
      <c r="F60" s="48"/>
      <c r="G60" s="48"/>
      <c r="H60" s="48"/>
      <c r="I60" s="48"/>
      <c r="J60" s="48"/>
      <c r="K60" s="48"/>
      <c r="L60" s="48"/>
      <c r="M60" s="48"/>
      <c r="N60" s="48"/>
    </row>
    <row r="61" spans="4:14" s="47" customFormat="1">
      <c r="D61" s="48"/>
      <c r="E61" s="48"/>
      <c r="F61" s="48"/>
      <c r="G61" s="48"/>
      <c r="H61" s="48"/>
      <c r="I61" s="48"/>
      <c r="J61" s="48"/>
      <c r="K61" s="48"/>
      <c r="L61" s="48"/>
      <c r="M61" s="48"/>
      <c r="N61" s="48"/>
    </row>
    <row r="62" spans="4:14" s="47" customFormat="1">
      <c r="D62" s="48"/>
      <c r="E62" s="48"/>
      <c r="F62" s="48"/>
      <c r="G62" s="48"/>
      <c r="H62" s="48"/>
      <c r="I62" s="48"/>
      <c r="J62" s="48"/>
      <c r="K62" s="48"/>
      <c r="L62" s="48"/>
      <c r="M62" s="48"/>
      <c r="N62" s="48"/>
    </row>
    <row r="63" spans="4:14" s="47" customFormat="1">
      <c r="D63" s="48"/>
      <c r="E63" s="48"/>
      <c r="F63" s="48"/>
      <c r="G63" s="48"/>
      <c r="H63" s="48"/>
      <c r="I63" s="48"/>
      <c r="J63" s="48"/>
      <c r="K63" s="48"/>
      <c r="L63" s="48"/>
      <c r="M63" s="48"/>
      <c r="N63" s="48"/>
    </row>
    <row r="64" spans="4:14" s="47" customFormat="1">
      <c r="D64" s="48"/>
      <c r="E64" s="48"/>
      <c r="F64" s="48"/>
      <c r="G64" s="48"/>
      <c r="H64" s="48"/>
      <c r="I64" s="48"/>
      <c r="J64" s="48"/>
      <c r="K64" s="48"/>
      <c r="L64" s="48"/>
      <c r="M64" s="48"/>
      <c r="N64" s="48"/>
    </row>
    <row r="65" spans="4:14" s="47" customFormat="1">
      <c r="D65" s="48"/>
      <c r="E65" s="48"/>
      <c r="F65" s="48"/>
      <c r="G65" s="48"/>
      <c r="H65" s="48"/>
      <c r="I65" s="48"/>
      <c r="J65" s="48"/>
      <c r="K65" s="48"/>
      <c r="L65" s="48"/>
      <c r="M65" s="48"/>
      <c r="N65" s="48"/>
    </row>
    <row r="66" spans="4:14" s="47" customFormat="1">
      <c r="D66" s="48"/>
      <c r="E66" s="48"/>
      <c r="F66" s="48"/>
      <c r="G66" s="48"/>
      <c r="H66" s="48"/>
      <c r="I66" s="48"/>
      <c r="J66" s="48"/>
      <c r="K66" s="48"/>
      <c r="L66" s="48"/>
      <c r="M66" s="48"/>
      <c r="N66" s="48"/>
    </row>
    <row r="67" spans="4:14" s="47" customFormat="1">
      <c r="D67" s="48"/>
      <c r="E67" s="48"/>
      <c r="F67" s="48"/>
      <c r="G67" s="48"/>
      <c r="H67" s="48"/>
      <c r="I67" s="48"/>
      <c r="J67" s="48"/>
      <c r="K67" s="48"/>
      <c r="L67" s="48"/>
      <c r="M67" s="48"/>
      <c r="N67" s="48"/>
    </row>
    <row r="68" spans="4:14" s="47" customFormat="1">
      <c r="D68" s="48"/>
      <c r="E68" s="48"/>
      <c r="F68" s="48"/>
      <c r="G68" s="48"/>
      <c r="H68" s="48"/>
      <c r="I68" s="48"/>
      <c r="J68" s="48"/>
      <c r="K68" s="48"/>
      <c r="L68" s="48"/>
      <c r="M68" s="48"/>
      <c r="N68" s="48"/>
    </row>
    <row r="69" spans="4:14" s="47" customFormat="1">
      <c r="D69" s="48"/>
      <c r="E69" s="48"/>
      <c r="F69" s="48"/>
      <c r="G69" s="48"/>
      <c r="H69" s="48"/>
      <c r="I69" s="48"/>
      <c r="J69" s="48"/>
      <c r="K69" s="48"/>
      <c r="L69" s="48"/>
      <c r="M69" s="48"/>
      <c r="N69" s="48"/>
    </row>
    <row r="70" spans="4:14" s="47" customFormat="1">
      <c r="D70" s="48"/>
      <c r="E70" s="48"/>
      <c r="F70" s="48"/>
      <c r="G70" s="48"/>
      <c r="H70" s="48"/>
      <c r="I70" s="48"/>
      <c r="J70" s="48"/>
      <c r="K70" s="48"/>
      <c r="L70" s="48"/>
      <c r="M70" s="48"/>
      <c r="N70" s="48"/>
    </row>
    <row r="71" spans="4:14" s="47" customFormat="1">
      <c r="D71" s="48"/>
      <c r="E71" s="48"/>
      <c r="F71" s="48"/>
      <c r="G71" s="48"/>
      <c r="H71" s="48"/>
      <c r="I71" s="48"/>
      <c r="J71" s="48"/>
      <c r="K71" s="48"/>
      <c r="L71" s="48"/>
      <c r="M71" s="48"/>
      <c r="N71" s="48"/>
    </row>
    <row r="72" spans="4:14" s="47" customFormat="1">
      <c r="D72" s="48"/>
      <c r="E72" s="48"/>
      <c r="F72" s="48"/>
      <c r="G72" s="48"/>
      <c r="H72" s="48"/>
      <c r="I72" s="48"/>
      <c r="J72" s="48"/>
      <c r="K72" s="48"/>
      <c r="L72" s="48"/>
      <c r="M72" s="48"/>
      <c r="N72" s="48"/>
    </row>
    <row r="73" spans="4:14" s="47" customFormat="1">
      <c r="D73" s="48"/>
      <c r="E73" s="48"/>
      <c r="F73" s="48"/>
      <c r="G73" s="48"/>
      <c r="H73" s="48"/>
      <c r="I73" s="48"/>
      <c r="J73" s="48"/>
      <c r="K73" s="48"/>
      <c r="L73" s="48"/>
      <c r="M73" s="48"/>
      <c r="N73" s="48"/>
    </row>
    <row r="74" spans="4:14" s="47" customFormat="1">
      <c r="D74" s="48"/>
      <c r="E74" s="48"/>
      <c r="F74" s="48"/>
      <c r="G74" s="48"/>
      <c r="H74" s="48"/>
      <c r="I74" s="48"/>
      <c r="J74" s="48"/>
      <c r="K74" s="48"/>
      <c r="L74" s="48"/>
      <c r="M74" s="48"/>
      <c r="N74" s="48"/>
    </row>
    <row r="75" spans="4:14" s="47" customFormat="1">
      <c r="D75" s="48"/>
      <c r="E75" s="48"/>
      <c r="F75" s="48"/>
      <c r="G75" s="48"/>
      <c r="H75" s="48"/>
      <c r="I75" s="48"/>
      <c r="J75" s="48"/>
      <c r="K75" s="48"/>
      <c r="L75" s="48"/>
      <c r="M75" s="48"/>
      <c r="N75" s="48"/>
    </row>
    <row r="76" spans="4:14" s="47" customFormat="1">
      <c r="D76" s="48"/>
      <c r="E76" s="48"/>
      <c r="F76" s="48"/>
      <c r="G76" s="48"/>
      <c r="H76" s="48"/>
      <c r="I76" s="48"/>
      <c r="J76" s="48"/>
      <c r="K76" s="48"/>
      <c r="L76" s="48"/>
      <c r="M76" s="48"/>
      <c r="N76" s="48"/>
    </row>
    <row r="77" spans="4:14" s="47" customFormat="1">
      <c r="D77" s="48"/>
      <c r="E77" s="48"/>
      <c r="F77" s="48"/>
      <c r="G77" s="48"/>
      <c r="H77" s="48"/>
      <c r="I77" s="48"/>
      <c r="J77" s="48"/>
      <c r="K77" s="48"/>
      <c r="L77" s="48"/>
      <c r="M77" s="48"/>
      <c r="N77" s="48"/>
    </row>
    <row r="78" spans="4:14" s="47" customFormat="1">
      <c r="D78" s="48"/>
      <c r="E78" s="48"/>
      <c r="F78" s="48"/>
      <c r="G78" s="48"/>
      <c r="H78" s="48"/>
      <c r="I78" s="48"/>
      <c r="J78" s="48"/>
      <c r="K78" s="48"/>
      <c r="L78" s="48"/>
      <c r="M78" s="48"/>
      <c r="N78" s="48"/>
    </row>
    <row r="79" spans="4:14" s="47" customFormat="1">
      <c r="D79" s="48"/>
      <c r="E79" s="48"/>
      <c r="F79" s="48"/>
      <c r="G79" s="48"/>
      <c r="H79" s="48"/>
      <c r="I79" s="48"/>
      <c r="J79" s="48"/>
      <c r="K79" s="48"/>
      <c r="L79" s="48"/>
      <c r="M79" s="48"/>
      <c r="N79" s="48"/>
    </row>
    <row r="80" spans="4:14" s="47" customFormat="1">
      <c r="D80" s="48"/>
      <c r="E80" s="48"/>
      <c r="F80" s="48"/>
      <c r="G80" s="48"/>
      <c r="H80" s="48"/>
      <c r="I80" s="48"/>
      <c r="J80" s="48"/>
      <c r="K80" s="48"/>
      <c r="L80" s="48"/>
      <c r="M80" s="48"/>
      <c r="N80" s="48"/>
    </row>
    <row r="81" spans="4:14" s="47" customFormat="1">
      <c r="D81" s="48"/>
      <c r="E81" s="48"/>
      <c r="F81" s="48"/>
      <c r="G81" s="48"/>
      <c r="H81" s="48"/>
      <c r="I81" s="48"/>
      <c r="J81" s="48"/>
      <c r="K81" s="48"/>
      <c r="L81" s="48"/>
      <c r="M81" s="48"/>
      <c r="N81" s="48"/>
    </row>
    <row r="82" spans="4:14" s="47" customFormat="1">
      <c r="D82" s="48"/>
      <c r="E82" s="48"/>
      <c r="F82" s="48"/>
      <c r="G82" s="48"/>
      <c r="H82" s="48"/>
      <c r="I82" s="48"/>
      <c r="J82" s="48"/>
      <c r="K82" s="48"/>
      <c r="L82" s="48"/>
      <c r="M82" s="48"/>
      <c r="N82" s="48"/>
    </row>
    <row r="83" spans="4:14" s="47" customFormat="1">
      <c r="D83" s="48"/>
      <c r="E83" s="48"/>
      <c r="F83" s="48"/>
      <c r="G83" s="48"/>
      <c r="H83" s="48"/>
      <c r="I83" s="48"/>
      <c r="J83" s="48"/>
      <c r="K83" s="48"/>
      <c r="L83" s="48"/>
      <c r="M83" s="48"/>
      <c r="N83" s="48"/>
    </row>
    <row r="84" spans="4:14" s="47" customFormat="1">
      <c r="D84" s="48"/>
      <c r="E84" s="48"/>
      <c r="F84" s="48"/>
      <c r="G84" s="48"/>
      <c r="H84" s="48"/>
      <c r="I84" s="48"/>
      <c r="J84" s="48"/>
      <c r="K84" s="48"/>
      <c r="L84" s="48"/>
      <c r="M84" s="48"/>
      <c r="N84" s="48"/>
    </row>
    <row r="85" spans="4:14" s="47" customFormat="1">
      <c r="D85" s="48"/>
      <c r="E85" s="48"/>
      <c r="F85" s="48"/>
      <c r="G85" s="48"/>
      <c r="H85" s="48"/>
      <c r="I85" s="48"/>
      <c r="J85" s="48"/>
      <c r="K85" s="48"/>
      <c r="L85" s="48"/>
      <c r="M85" s="48"/>
      <c r="N85" s="48"/>
    </row>
    <row r="86" spans="4:14" s="47" customFormat="1">
      <c r="D86" s="48"/>
      <c r="E86" s="48"/>
      <c r="F86" s="48"/>
      <c r="G86" s="48"/>
      <c r="H86" s="48"/>
      <c r="I86" s="48"/>
      <c r="J86" s="48"/>
      <c r="K86" s="48"/>
      <c r="L86" s="48"/>
      <c r="M86" s="48"/>
      <c r="N86" s="48"/>
    </row>
    <row r="87" spans="4:14" s="47" customFormat="1">
      <c r="D87" s="48"/>
      <c r="E87" s="48"/>
      <c r="F87" s="48"/>
      <c r="G87" s="48"/>
      <c r="H87" s="48"/>
      <c r="I87" s="48"/>
      <c r="J87" s="48"/>
      <c r="K87" s="48"/>
      <c r="L87" s="48"/>
      <c r="M87" s="48"/>
      <c r="N87" s="48"/>
    </row>
    <row r="88" spans="4:14" s="47" customFormat="1">
      <c r="D88" s="48"/>
      <c r="E88" s="48"/>
      <c r="F88" s="48"/>
      <c r="G88" s="48"/>
      <c r="H88" s="48"/>
      <c r="I88" s="48"/>
      <c r="J88" s="48"/>
      <c r="K88" s="48"/>
      <c r="L88" s="48"/>
      <c r="M88" s="48"/>
      <c r="N88" s="48"/>
    </row>
    <row r="89" spans="4:14" s="47" customFormat="1">
      <c r="D89" s="48"/>
      <c r="E89" s="48"/>
      <c r="F89" s="48"/>
      <c r="G89" s="48"/>
      <c r="H89" s="48"/>
      <c r="I89" s="48"/>
      <c r="J89" s="48"/>
      <c r="K89" s="48"/>
      <c r="L89" s="48"/>
      <c r="M89" s="48"/>
      <c r="N89" s="48"/>
    </row>
    <row r="90" spans="4:14" s="47" customFormat="1">
      <c r="D90" s="48"/>
      <c r="E90" s="48"/>
      <c r="F90" s="48"/>
      <c r="G90" s="48"/>
      <c r="H90" s="48"/>
      <c r="I90" s="48"/>
      <c r="J90" s="48"/>
      <c r="K90" s="48"/>
      <c r="L90" s="48"/>
      <c r="M90" s="48"/>
      <c r="N90" s="48"/>
    </row>
    <row r="91" spans="4:14" s="47" customFormat="1">
      <c r="D91" s="48"/>
      <c r="E91" s="48"/>
      <c r="F91" s="48"/>
      <c r="G91" s="48"/>
      <c r="H91" s="48"/>
      <c r="I91" s="48"/>
      <c r="J91" s="48"/>
      <c r="K91" s="48"/>
      <c r="L91" s="48"/>
      <c r="M91" s="48"/>
      <c r="N91" s="48"/>
    </row>
    <row r="92" spans="4:14">
      <c r="D92" s="5"/>
      <c r="E92" s="5"/>
      <c r="F92" s="5"/>
      <c r="G92" s="5"/>
      <c r="H92" s="5"/>
      <c r="I92" s="5"/>
      <c r="J92" s="5"/>
      <c r="K92" s="5"/>
      <c r="L92" s="5"/>
      <c r="M92" s="5"/>
      <c r="N92" s="5"/>
    </row>
    <row r="93" spans="4:14">
      <c r="D93" s="5"/>
      <c r="E93" s="5"/>
      <c r="F93" s="5"/>
      <c r="G93" s="5"/>
      <c r="H93" s="5"/>
      <c r="I93" s="5"/>
      <c r="J93" s="5"/>
      <c r="K93" s="5"/>
      <c r="L93" s="5"/>
      <c r="M93" s="5"/>
      <c r="N93" s="5"/>
    </row>
    <row r="94" spans="4:14">
      <c r="D94" s="5"/>
      <c r="E94" s="5"/>
      <c r="F94" s="5"/>
      <c r="G94" s="5"/>
      <c r="H94" s="5"/>
      <c r="I94" s="5"/>
      <c r="J94" s="5"/>
      <c r="K94" s="5"/>
      <c r="L94" s="5"/>
      <c r="M94" s="5"/>
      <c r="N94" s="5"/>
    </row>
    <row r="95" spans="4:14">
      <c r="D95" s="5"/>
      <c r="E95" s="5"/>
      <c r="F95" s="5"/>
      <c r="G95" s="5"/>
      <c r="H95" s="5"/>
      <c r="I95" s="5"/>
      <c r="J95" s="5"/>
      <c r="K95" s="5"/>
      <c r="L95" s="5"/>
      <c r="M95" s="5"/>
      <c r="N95" s="5"/>
    </row>
    <row r="96" spans="4:14">
      <c r="D96" s="5"/>
      <c r="E96" s="5"/>
      <c r="F96" s="5"/>
      <c r="G96" s="5"/>
      <c r="H96" s="5"/>
      <c r="I96" s="5"/>
      <c r="J96" s="5"/>
      <c r="K96" s="5"/>
      <c r="L96" s="5"/>
      <c r="M96" s="5"/>
      <c r="N96" s="5"/>
    </row>
    <row r="97" spans="4:14">
      <c r="D97" s="5"/>
      <c r="E97" s="5"/>
      <c r="F97" s="5"/>
      <c r="G97" s="5"/>
      <c r="H97" s="5"/>
      <c r="I97" s="5"/>
      <c r="J97" s="5"/>
      <c r="K97" s="5"/>
      <c r="L97" s="5"/>
      <c r="M97" s="5"/>
      <c r="N97" s="5"/>
    </row>
    <row r="98" spans="4:14">
      <c r="D98" s="5"/>
      <c r="E98" s="5"/>
      <c r="F98" s="5"/>
      <c r="G98" s="5"/>
      <c r="H98" s="5"/>
      <c r="I98" s="5"/>
      <c r="J98" s="5"/>
      <c r="K98" s="5"/>
      <c r="L98" s="5"/>
      <c r="M98" s="5"/>
      <c r="N98" s="5"/>
    </row>
    <row r="99" spans="4:14">
      <c r="D99" s="5"/>
      <c r="E99" s="5"/>
      <c r="F99" s="5"/>
      <c r="G99" s="5"/>
      <c r="H99" s="5"/>
      <c r="I99" s="5"/>
      <c r="J99" s="5"/>
      <c r="K99" s="5"/>
      <c r="L99" s="5"/>
      <c r="M99" s="5"/>
      <c r="N99" s="5"/>
    </row>
    <row r="100" spans="4:14">
      <c r="D100" s="5"/>
      <c r="E100" s="5"/>
      <c r="F100" s="5"/>
      <c r="G100" s="5"/>
      <c r="H100" s="5"/>
      <c r="I100" s="5"/>
      <c r="J100" s="5"/>
      <c r="K100" s="5"/>
      <c r="L100" s="5"/>
      <c r="M100" s="5"/>
      <c r="N100" s="5"/>
    </row>
    <row r="101" spans="4:14">
      <c r="D101" s="5"/>
      <c r="E101" s="5"/>
      <c r="F101" s="5"/>
      <c r="G101" s="5"/>
      <c r="H101" s="5"/>
      <c r="I101" s="5"/>
      <c r="J101" s="5"/>
      <c r="K101" s="5"/>
      <c r="L101" s="5"/>
      <c r="M101" s="5"/>
      <c r="N101" s="5"/>
    </row>
    <row r="102" spans="4:14">
      <c r="D102" s="5"/>
      <c r="E102" s="5"/>
      <c r="F102" s="5"/>
      <c r="G102" s="5"/>
      <c r="H102" s="5"/>
      <c r="I102" s="5"/>
      <c r="J102" s="5"/>
      <c r="K102" s="5"/>
      <c r="L102" s="5"/>
      <c r="M102" s="5"/>
      <c r="N102" s="5"/>
    </row>
    <row r="103" spans="4:14">
      <c r="D103" s="5"/>
      <c r="E103" s="5"/>
      <c r="F103" s="5"/>
      <c r="G103" s="5"/>
      <c r="H103" s="5"/>
      <c r="I103" s="5"/>
      <c r="J103" s="5"/>
      <c r="K103" s="5"/>
      <c r="L103" s="5"/>
      <c r="M103" s="5"/>
      <c r="N103" s="5"/>
    </row>
    <row r="104" spans="4:14">
      <c r="D104" s="5"/>
      <c r="E104" s="5"/>
      <c r="F104" s="5"/>
      <c r="G104" s="5"/>
      <c r="H104" s="5"/>
      <c r="I104" s="5"/>
      <c r="J104" s="5"/>
      <c r="K104" s="5"/>
      <c r="L104" s="5"/>
      <c r="M104" s="5"/>
      <c r="N104" s="5"/>
    </row>
    <row r="105" spans="4:14">
      <c r="D105" s="5"/>
      <c r="E105" s="5"/>
      <c r="F105" s="5"/>
      <c r="G105" s="5"/>
      <c r="H105" s="5"/>
      <c r="I105" s="5"/>
      <c r="J105" s="5"/>
      <c r="K105" s="5"/>
      <c r="L105" s="5"/>
      <c r="M105" s="5"/>
      <c r="N105" s="5"/>
    </row>
    <row r="106" spans="4:14">
      <c r="D106" s="5"/>
      <c r="E106" s="5"/>
      <c r="F106" s="5"/>
      <c r="G106" s="5"/>
      <c r="H106" s="5"/>
      <c r="I106" s="5"/>
      <c r="J106" s="5"/>
      <c r="K106" s="5"/>
      <c r="L106" s="5"/>
      <c r="M106" s="5"/>
      <c r="N106" s="5"/>
    </row>
    <row r="107" spans="4:14">
      <c r="D107" s="5"/>
      <c r="E107" s="5"/>
      <c r="F107" s="5"/>
      <c r="G107" s="5"/>
      <c r="H107" s="5"/>
      <c r="I107" s="5"/>
      <c r="J107" s="5"/>
      <c r="K107" s="5"/>
      <c r="L107" s="5"/>
      <c r="M107" s="5"/>
      <c r="N107" s="5"/>
    </row>
    <row r="108" spans="4:14">
      <c r="D108" s="5"/>
      <c r="E108" s="5"/>
      <c r="F108" s="5"/>
      <c r="G108" s="5"/>
      <c r="H108" s="5"/>
      <c r="I108" s="5"/>
      <c r="J108" s="5"/>
      <c r="K108" s="5"/>
      <c r="L108" s="5"/>
      <c r="M108" s="5"/>
      <c r="N108" s="5"/>
    </row>
    <row r="109" spans="4:14">
      <c r="D109" s="5"/>
      <c r="E109" s="5"/>
      <c r="F109" s="5"/>
      <c r="G109" s="5"/>
      <c r="H109" s="5"/>
      <c r="I109" s="5"/>
      <c r="J109" s="5"/>
      <c r="K109" s="5"/>
      <c r="L109" s="5"/>
      <c r="M109" s="5"/>
      <c r="N109" s="5"/>
    </row>
    <row r="110" spans="4:14">
      <c r="D110" s="5"/>
      <c r="E110" s="5"/>
      <c r="F110" s="5"/>
      <c r="G110" s="5"/>
      <c r="H110" s="5"/>
      <c r="I110" s="5"/>
      <c r="J110" s="5"/>
      <c r="K110" s="5"/>
      <c r="L110" s="5"/>
      <c r="M110" s="5"/>
      <c r="N110" s="5"/>
    </row>
    <row r="111" spans="4:14">
      <c r="D111" s="5"/>
      <c r="E111" s="5"/>
      <c r="F111" s="5"/>
      <c r="G111" s="5"/>
      <c r="H111" s="5"/>
      <c r="I111" s="5"/>
      <c r="J111" s="5"/>
      <c r="K111" s="5"/>
      <c r="L111" s="5"/>
      <c r="M111" s="5"/>
      <c r="N111" s="5"/>
    </row>
    <row r="112" spans="4:14">
      <c r="D112" s="5"/>
      <c r="E112" s="5"/>
      <c r="F112" s="5"/>
      <c r="G112" s="5"/>
      <c r="H112" s="5"/>
      <c r="I112" s="5"/>
      <c r="J112" s="5"/>
      <c r="K112" s="5"/>
      <c r="L112" s="5"/>
      <c r="M112" s="5"/>
      <c r="N112" s="5"/>
    </row>
    <row r="113" spans="4:14">
      <c r="D113" s="5"/>
      <c r="E113" s="5"/>
      <c r="F113" s="5"/>
      <c r="G113" s="5"/>
      <c r="H113" s="5"/>
      <c r="I113" s="5"/>
      <c r="J113" s="5"/>
      <c r="K113" s="5"/>
      <c r="L113" s="5"/>
      <c r="M113" s="5"/>
      <c r="N113" s="5"/>
    </row>
    <row r="114" spans="4:14">
      <c r="D114" s="5"/>
      <c r="E114" s="5"/>
      <c r="F114" s="5"/>
      <c r="G114" s="5"/>
      <c r="H114" s="5"/>
      <c r="I114" s="5"/>
      <c r="J114" s="5"/>
      <c r="K114" s="5"/>
      <c r="L114" s="5"/>
      <c r="M114" s="5"/>
      <c r="N114" s="5"/>
    </row>
    <row r="115" spans="4:14">
      <c r="D115" s="5"/>
      <c r="E115" s="5"/>
      <c r="F115" s="5"/>
      <c r="G115" s="5"/>
      <c r="H115" s="5"/>
      <c r="I115" s="5"/>
      <c r="J115" s="5"/>
      <c r="K115" s="5"/>
      <c r="L115" s="5"/>
      <c r="M115" s="5"/>
      <c r="N115" s="5"/>
    </row>
    <row r="116" spans="4:14">
      <c r="D116" s="5"/>
      <c r="E116" s="5"/>
      <c r="F116" s="5"/>
      <c r="G116" s="5"/>
      <c r="H116" s="5"/>
      <c r="I116" s="5"/>
      <c r="J116" s="5"/>
      <c r="K116" s="5"/>
      <c r="L116" s="5"/>
      <c r="M116" s="5"/>
      <c r="N116" s="5"/>
    </row>
    <row r="117" spans="4:14">
      <c r="D117" s="5"/>
      <c r="E117" s="5"/>
      <c r="F117" s="5"/>
      <c r="G117" s="5"/>
      <c r="H117" s="5"/>
      <c r="I117" s="5"/>
      <c r="J117" s="5"/>
      <c r="K117" s="5"/>
      <c r="L117" s="5"/>
      <c r="M117" s="5"/>
      <c r="N117" s="5"/>
    </row>
    <row r="118" spans="4:14">
      <c r="D118" s="5"/>
      <c r="E118" s="5"/>
      <c r="F118" s="5"/>
      <c r="G118" s="5"/>
      <c r="H118" s="5"/>
      <c r="I118" s="5"/>
      <c r="J118" s="5"/>
      <c r="K118" s="5"/>
      <c r="L118" s="5"/>
      <c r="M118" s="5"/>
      <c r="N118" s="5"/>
    </row>
    <row r="119" spans="4:14">
      <c r="D119" s="5"/>
      <c r="E119" s="5"/>
      <c r="F119" s="5"/>
      <c r="G119" s="5"/>
      <c r="H119" s="5"/>
      <c r="I119" s="5"/>
      <c r="J119" s="5"/>
      <c r="K119" s="5"/>
      <c r="L119" s="5"/>
      <c r="M119" s="5"/>
      <c r="N119" s="5"/>
    </row>
    <row r="120" spans="4:14">
      <c r="D120" s="5"/>
      <c r="E120" s="5"/>
      <c r="F120" s="5"/>
      <c r="G120" s="5"/>
      <c r="H120" s="5"/>
      <c r="I120" s="5"/>
      <c r="J120" s="5"/>
      <c r="K120" s="5"/>
      <c r="L120" s="5"/>
      <c r="M120" s="5"/>
      <c r="N120" s="5"/>
    </row>
    <row r="121" spans="4:14">
      <c r="D121" s="5"/>
      <c r="E121" s="5"/>
      <c r="F121" s="5"/>
      <c r="G121" s="5"/>
      <c r="H121" s="5"/>
      <c r="I121" s="5"/>
      <c r="J121" s="5"/>
      <c r="K121" s="5"/>
      <c r="L121" s="5"/>
      <c r="M121" s="5"/>
      <c r="N121" s="5"/>
    </row>
    <row r="122" spans="4:14">
      <c r="D122" s="5"/>
      <c r="E122" s="5"/>
      <c r="F122" s="5"/>
      <c r="G122" s="5"/>
      <c r="H122" s="5"/>
      <c r="I122" s="5"/>
      <c r="J122" s="5"/>
      <c r="K122" s="5"/>
      <c r="L122" s="5"/>
      <c r="M122" s="5"/>
      <c r="N122" s="5"/>
    </row>
    <row r="123" spans="4:14">
      <c r="D123" s="5"/>
      <c r="E123" s="5"/>
      <c r="F123" s="5"/>
      <c r="G123" s="5"/>
      <c r="H123" s="5"/>
      <c r="I123" s="5"/>
      <c r="J123" s="5"/>
      <c r="K123" s="5"/>
      <c r="L123" s="5"/>
      <c r="M123" s="5"/>
      <c r="N123" s="5"/>
    </row>
    <row r="124" spans="4:14">
      <c r="D124" s="5"/>
      <c r="E124" s="5"/>
      <c r="F124" s="5"/>
      <c r="G124" s="5"/>
      <c r="H124" s="5"/>
      <c r="I124" s="5"/>
      <c r="J124" s="5"/>
      <c r="K124" s="5"/>
      <c r="L124" s="5"/>
      <c r="M124" s="5"/>
      <c r="N124" s="5"/>
    </row>
    <row r="125" spans="4:14">
      <c r="D125" s="5"/>
      <c r="E125" s="5"/>
      <c r="F125" s="5"/>
      <c r="G125" s="5"/>
      <c r="H125" s="5"/>
      <c r="I125" s="5"/>
      <c r="J125" s="5"/>
      <c r="K125" s="5"/>
      <c r="L125" s="5"/>
      <c r="M125" s="5"/>
      <c r="N125" s="5"/>
    </row>
    <row r="126" spans="4:14">
      <c r="D126" s="5"/>
      <c r="E126" s="5"/>
      <c r="F126" s="5"/>
      <c r="G126" s="5"/>
      <c r="H126" s="5"/>
      <c r="I126" s="5"/>
      <c r="J126" s="5"/>
      <c r="K126" s="5"/>
      <c r="L126" s="5"/>
      <c r="M126" s="5"/>
      <c r="N126" s="5"/>
    </row>
    <row r="127" spans="4:14">
      <c r="D127" s="5"/>
      <c r="E127" s="5"/>
      <c r="F127" s="5"/>
      <c r="G127" s="5"/>
      <c r="H127" s="5"/>
      <c r="I127" s="5"/>
      <c r="J127" s="5"/>
      <c r="K127" s="5"/>
      <c r="L127" s="5"/>
      <c r="M127" s="5"/>
      <c r="N127" s="5"/>
    </row>
    <row r="128" spans="4:14">
      <c r="D128" s="5"/>
      <c r="E128" s="5"/>
      <c r="F128" s="5"/>
      <c r="G128" s="5"/>
      <c r="H128" s="5"/>
      <c r="I128" s="5"/>
      <c r="J128" s="5"/>
      <c r="K128" s="5"/>
      <c r="L128" s="5"/>
      <c r="M128" s="5"/>
      <c r="N128" s="5"/>
    </row>
    <row r="129" spans="4:14">
      <c r="D129" s="5"/>
      <c r="E129" s="5"/>
      <c r="F129" s="5"/>
      <c r="G129" s="5"/>
      <c r="H129" s="5"/>
      <c r="I129" s="5"/>
      <c r="J129" s="5"/>
      <c r="K129" s="5"/>
      <c r="L129" s="5"/>
      <c r="M129" s="5"/>
      <c r="N129" s="5"/>
    </row>
    <row r="130" spans="4:14">
      <c r="D130" s="5"/>
      <c r="E130" s="5"/>
      <c r="F130" s="5"/>
      <c r="G130" s="5"/>
      <c r="H130" s="5"/>
      <c r="I130" s="5"/>
      <c r="J130" s="5"/>
      <c r="K130" s="5"/>
      <c r="L130" s="5"/>
      <c r="M130" s="5"/>
      <c r="N130" s="5"/>
    </row>
    <row r="131" spans="4:14">
      <c r="D131" s="5"/>
      <c r="E131" s="5"/>
      <c r="F131" s="5"/>
      <c r="G131" s="5"/>
      <c r="H131" s="5"/>
      <c r="I131" s="5"/>
      <c r="J131" s="5"/>
      <c r="K131" s="5"/>
      <c r="L131" s="5"/>
      <c r="M131" s="5"/>
      <c r="N131" s="5"/>
    </row>
    <row r="132" spans="4:14">
      <c r="D132" s="5"/>
      <c r="E132" s="5"/>
      <c r="F132" s="5"/>
      <c r="G132" s="5"/>
      <c r="H132" s="5"/>
      <c r="I132" s="5"/>
      <c r="J132" s="5"/>
      <c r="K132" s="5"/>
      <c r="L132" s="5"/>
      <c r="M132" s="5"/>
      <c r="N132" s="5"/>
    </row>
    <row r="133" spans="4:14">
      <c r="D133" s="5"/>
      <c r="E133" s="5"/>
      <c r="F133" s="5"/>
      <c r="G133" s="5"/>
      <c r="H133" s="5"/>
      <c r="I133" s="5"/>
      <c r="J133" s="5"/>
      <c r="K133" s="5"/>
      <c r="L133" s="5"/>
      <c r="M133" s="5"/>
      <c r="N133" s="5"/>
    </row>
    <row r="134" spans="4:14">
      <c r="D134" s="5"/>
      <c r="E134" s="5"/>
      <c r="F134" s="5"/>
      <c r="G134" s="5"/>
      <c r="H134" s="5"/>
      <c r="I134" s="5"/>
      <c r="J134" s="5"/>
      <c r="K134" s="5"/>
      <c r="L134" s="5"/>
      <c r="M134" s="5"/>
      <c r="N134" s="5"/>
    </row>
    <row r="135" spans="4:14">
      <c r="D135" s="5"/>
      <c r="E135" s="5"/>
      <c r="F135" s="5"/>
      <c r="G135" s="5"/>
      <c r="H135" s="5"/>
      <c r="I135" s="5"/>
      <c r="J135" s="5"/>
      <c r="K135" s="5"/>
      <c r="L135" s="5"/>
      <c r="M135" s="5"/>
      <c r="N135" s="5"/>
    </row>
    <row r="136" spans="4:14">
      <c r="D136" s="5"/>
      <c r="E136" s="5"/>
      <c r="F136" s="5"/>
      <c r="G136" s="5"/>
      <c r="H136" s="5"/>
      <c r="I136" s="5"/>
      <c r="J136" s="5"/>
      <c r="K136" s="5"/>
      <c r="L136" s="5"/>
      <c r="M136" s="5"/>
      <c r="N136" s="5"/>
    </row>
    <row r="137" spans="4:14">
      <c r="D137" s="5"/>
      <c r="E137" s="5"/>
      <c r="F137" s="5"/>
      <c r="G137" s="5"/>
      <c r="H137" s="5"/>
      <c r="I137" s="5"/>
      <c r="J137" s="5"/>
      <c r="K137" s="5"/>
      <c r="L137" s="5"/>
      <c r="M137" s="5"/>
      <c r="N137" s="5"/>
    </row>
    <row r="138" spans="4:14">
      <c r="D138" s="5"/>
      <c r="E138" s="5"/>
      <c r="F138" s="5"/>
      <c r="G138" s="5"/>
      <c r="H138" s="5"/>
      <c r="I138" s="5"/>
      <c r="J138" s="5"/>
      <c r="K138" s="5"/>
      <c r="L138" s="5"/>
      <c r="M138" s="5"/>
      <c r="N138" s="5"/>
    </row>
    <row r="139" spans="4:14">
      <c r="D139" s="5"/>
      <c r="E139" s="5"/>
      <c r="F139" s="5"/>
      <c r="G139" s="5"/>
      <c r="H139" s="5"/>
      <c r="I139" s="5"/>
      <c r="J139" s="5"/>
      <c r="K139" s="5"/>
      <c r="L139" s="5"/>
      <c r="M139" s="5"/>
      <c r="N139" s="5"/>
    </row>
    <row r="140" spans="4:14">
      <c r="D140" s="5"/>
      <c r="E140" s="5"/>
      <c r="F140" s="5"/>
      <c r="G140" s="5"/>
      <c r="H140" s="5"/>
      <c r="I140" s="5"/>
      <c r="J140" s="5"/>
      <c r="K140" s="5"/>
      <c r="L140" s="5"/>
      <c r="M140" s="5"/>
      <c r="N140" s="5"/>
    </row>
    <row r="141" spans="4:14">
      <c r="D141" s="5"/>
      <c r="E141" s="5"/>
      <c r="F141" s="5"/>
      <c r="G141" s="5"/>
      <c r="H141" s="5"/>
      <c r="I141" s="5"/>
      <c r="J141" s="5"/>
      <c r="K141" s="5"/>
      <c r="L141" s="5"/>
      <c r="M141" s="5"/>
      <c r="N141" s="5"/>
    </row>
    <row r="142" spans="4:14">
      <c r="D142" s="5"/>
      <c r="E142" s="5"/>
      <c r="F142" s="5"/>
      <c r="G142" s="5"/>
      <c r="H142" s="5"/>
      <c r="I142" s="5"/>
      <c r="J142" s="5"/>
      <c r="K142" s="5"/>
      <c r="L142" s="5"/>
      <c r="M142" s="5"/>
      <c r="N142" s="5"/>
    </row>
    <row r="143" spans="4:14">
      <c r="D143" s="5"/>
      <c r="E143" s="5"/>
      <c r="F143" s="5"/>
      <c r="G143" s="5"/>
      <c r="H143" s="5"/>
      <c r="I143" s="5"/>
      <c r="J143" s="5"/>
      <c r="K143" s="5"/>
      <c r="L143" s="5"/>
      <c r="M143" s="5"/>
      <c r="N143" s="5"/>
    </row>
    <row r="144" spans="4:14">
      <c r="D144" s="5"/>
      <c r="E144" s="5"/>
      <c r="F144" s="5"/>
      <c r="G144" s="5"/>
      <c r="H144" s="5"/>
      <c r="I144" s="5"/>
      <c r="J144" s="5"/>
      <c r="K144" s="5"/>
      <c r="L144" s="5"/>
      <c r="M144" s="5"/>
      <c r="N144" s="5"/>
    </row>
    <row r="145" spans="4:14">
      <c r="D145" s="5"/>
      <c r="E145" s="5"/>
      <c r="F145" s="5"/>
      <c r="G145" s="5"/>
      <c r="H145" s="5"/>
      <c r="I145" s="5"/>
      <c r="J145" s="5"/>
      <c r="K145" s="5"/>
      <c r="L145" s="5"/>
      <c r="M145" s="5"/>
      <c r="N145" s="5"/>
    </row>
    <row r="146" spans="4:14">
      <c r="D146" s="5"/>
      <c r="E146" s="5"/>
      <c r="F146" s="5"/>
      <c r="G146" s="5"/>
      <c r="H146" s="5"/>
      <c r="I146" s="5"/>
      <c r="J146" s="5"/>
      <c r="K146" s="5"/>
      <c r="L146" s="5"/>
      <c r="M146" s="5"/>
      <c r="N146" s="5"/>
    </row>
    <row r="147" spans="4:14">
      <c r="D147" s="5"/>
      <c r="E147" s="5"/>
      <c r="F147" s="5"/>
      <c r="G147" s="5"/>
      <c r="H147" s="5"/>
      <c r="I147" s="5"/>
      <c r="J147" s="5"/>
      <c r="K147" s="5"/>
      <c r="L147" s="5"/>
      <c r="M147" s="5"/>
      <c r="N147" s="5"/>
    </row>
    <row r="148" spans="4:14">
      <c r="D148" s="5"/>
      <c r="E148" s="5"/>
      <c r="F148" s="5"/>
      <c r="G148" s="5"/>
      <c r="H148" s="5"/>
      <c r="I148" s="5"/>
      <c r="J148" s="5"/>
      <c r="K148" s="5"/>
      <c r="L148" s="5"/>
      <c r="M148" s="5"/>
      <c r="N148" s="5"/>
    </row>
    <row r="149" spans="4:14">
      <c r="D149" s="5"/>
      <c r="E149" s="5"/>
      <c r="F149" s="5"/>
      <c r="G149" s="5"/>
      <c r="H149" s="5"/>
      <c r="I149" s="5"/>
      <c r="J149" s="5"/>
      <c r="K149" s="5"/>
      <c r="L149" s="5"/>
      <c r="M149" s="5"/>
      <c r="N149" s="5"/>
    </row>
    <row r="150" spans="4:14">
      <c r="D150" s="5"/>
      <c r="E150" s="5"/>
      <c r="F150" s="5"/>
      <c r="G150" s="5"/>
      <c r="H150" s="5"/>
      <c r="I150" s="5"/>
      <c r="J150" s="5"/>
      <c r="K150" s="5"/>
      <c r="L150" s="5"/>
      <c r="M150" s="5"/>
      <c r="N150" s="5"/>
    </row>
    <row r="151" spans="4:14">
      <c r="D151" s="5"/>
      <c r="E151" s="5"/>
      <c r="F151" s="5"/>
      <c r="G151" s="5"/>
      <c r="H151" s="5"/>
      <c r="I151" s="5"/>
      <c r="J151" s="5"/>
      <c r="K151" s="5"/>
      <c r="L151" s="5"/>
      <c r="M151" s="5"/>
      <c r="N151" s="5"/>
    </row>
    <row r="152" spans="4:14">
      <c r="D152" s="5"/>
      <c r="E152" s="5"/>
      <c r="F152" s="5"/>
      <c r="G152" s="5"/>
      <c r="H152" s="5"/>
      <c r="I152" s="5"/>
      <c r="J152" s="5"/>
      <c r="K152" s="5"/>
      <c r="L152" s="5"/>
      <c r="M152" s="5"/>
      <c r="N152" s="5"/>
    </row>
    <row r="153" spans="4:14">
      <c r="D153" s="5"/>
      <c r="E153" s="5"/>
      <c r="F153" s="5"/>
      <c r="G153" s="5"/>
      <c r="H153" s="5"/>
      <c r="I153" s="5"/>
      <c r="J153" s="5"/>
      <c r="K153" s="5"/>
      <c r="L153" s="5"/>
      <c r="M153" s="5"/>
      <c r="N153" s="5"/>
    </row>
    <row r="154" spans="4:14">
      <c r="D154" s="5"/>
      <c r="E154" s="5"/>
      <c r="F154" s="5"/>
      <c r="G154" s="5"/>
      <c r="H154" s="5"/>
      <c r="I154" s="5"/>
      <c r="J154" s="5"/>
      <c r="K154" s="5"/>
      <c r="L154" s="5"/>
      <c r="M154" s="5"/>
      <c r="N154" s="5"/>
    </row>
    <row r="155" spans="4:14">
      <c r="D155" s="5"/>
      <c r="E155" s="5"/>
      <c r="F155" s="5"/>
      <c r="G155" s="5"/>
      <c r="H155" s="5"/>
      <c r="I155" s="5"/>
      <c r="J155" s="5"/>
      <c r="K155" s="5"/>
      <c r="L155" s="5"/>
      <c r="M155" s="5"/>
      <c r="N155" s="5"/>
    </row>
    <row r="156" spans="4:14">
      <c r="D156" s="5"/>
      <c r="E156" s="5"/>
      <c r="F156" s="5"/>
      <c r="G156" s="5"/>
      <c r="H156" s="5"/>
      <c r="I156" s="5"/>
      <c r="J156" s="5"/>
      <c r="K156" s="5"/>
      <c r="L156" s="5"/>
      <c r="M156" s="5"/>
      <c r="N156" s="5"/>
    </row>
    <row r="157" spans="4:14">
      <c r="D157" s="5"/>
      <c r="E157" s="5"/>
      <c r="F157" s="5"/>
      <c r="G157" s="5"/>
      <c r="H157" s="5"/>
      <c r="I157" s="5"/>
      <c r="J157" s="5"/>
      <c r="K157" s="5"/>
      <c r="L157" s="5"/>
      <c r="M157" s="5"/>
      <c r="N157" s="5"/>
    </row>
    <row r="158" spans="4:14">
      <c r="D158" s="5"/>
      <c r="E158" s="5"/>
      <c r="F158" s="5"/>
      <c r="G158" s="5"/>
      <c r="H158" s="5"/>
      <c r="I158" s="5"/>
      <c r="J158" s="5"/>
      <c r="K158" s="5"/>
      <c r="L158" s="5"/>
      <c r="M158" s="5"/>
      <c r="N158" s="5"/>
    </row>
    <row r="159" spans="4:14">
      <c r="D159" s="5"/>
      <c r="E159" s="5"/>
      <c r="F159" s="5"/>
      <c r="G159" s="5"/>
      <c r="H159" s="5"/>
      <c r="I159" s="5"/>
      <c r="J159" s="5"/>
      <c r="K159" s="5"/>
      <c r="L159" s="5"/>
      <c r="M159" s="5"/>
      <c r="N159" s="5"/>
    </row>
    <row r="160" spans="4:14">
      <c r="D160" s="5"/>
      <c r="E160" s="5"/>
      <c r="F160" s="5"/>
      <c r="G160" s="5"/>
      <c r="H160" s="5"/>
      <c r="I160" s="5"/>
      <c r="J160" s="5"/>
      <c r="K160" s="5"/>
      <c r="L160" s="5"/>
      <c r="M160" s="5"/>
      <c r="N160" s="5"/>
    </row>
    <row r="161" spans="4:14">
      <c r="D161" s="5"/>
      <c r="E161" s="5"/>
      <c r="F161" s="5"/>
      <c r="G161" s="5"/>
      <c r="H161" s="5"/>
      <c r="I161" s="5"/>
      <c r="J161" s="5"/>
      <c r="K161" s="5"/>
      <c r="L161" s="5"/>
      <c r="M161" s="5"/>
      <c r="N161" s="5"/>
    </row>
    <row r="162" spans="4:14">
      <c r="D162" s="5"/>
      <c r="E162" s="5"/>
      <c r="F162" s="5"/>
      <c r="G162" s="5"/>
      <c r="H162" s="5"/>
      <c r="I162" s="5"/>
      <c r="J162" s="5"/>
      <c r="K162" s="5"/>
      <c r="L162" s="5"/>
      <c r="M162" s="5"/>
      <c r="N162" s="5"/>
    </row>
    <row r="163" spans="4:14">
      <c r="D163" s="5"/>
      <c r="E163" s="5"/>
      <c r="F163" s="5"/>
      <c r="G163" s="5"/>
      <c r="H163" s="5"/>
      <c r="I163" s="5"/>
      <c r="J163" s="5"/>
      <c r="K163" s="5"/>
      <c r="L163" s="5"/>
      <c r="M163" s="5"/>
      <c r="N163" s="5"/>
    </row>
    <row r="164" spans="4:14">
      <c r="D164" s="5"/>
      <c r="E164" s="5"/>
      <c r="F164" s="5"/>
      <c r="G164" s="5"/>
      <c r="H164" s="5"/>
      <c r="I164" s="5"/>
      <c r="J164" s="5"/>
      <c r="K164" s="5"/>
      <c r="L164" s="5"/>
      <c r="M164" s="5"/>
      <c r="N164" s="5"/>
    </row>
    <row r="165" spans="4:14">
      <c r="D165" s="5"/>
      <c r="E165" s="5"/>
      <c r="F165" s="5"/>
      <c r="G165" s="5"/>
      <c r="H165" s="5"/>
      <c r="I165" s="5"/>
      <c r="J165" s="5"/>
      <c r="K165" s="5"/>
      <c r="L165" s="5"/>
      <c r="M165" s="5"/>
      <c r="N165" s="5"/>
    </row>
    <row r="166" spans="4:14">
      <c r="D166" s="5"/>
      <c r="E166" s="5"/>
      <c r="F166" s="5"/>
      <c r="G166" s="5"/>
      <c r="H166" s="5"/>
      <c r="I166" s="5"/>
      <c r="J166" s="5"/>
      <c r="K166" s="5"/>
      <c r="L166" s="5"/>
      <c r="M166" s="5"/>
      <c r="N166" s="5"/>
    </row>
    <row r="167" spans="4:14">
      <c r="D167" s="5"/>
      <c r="E167" s="5"/>
      <c r="F167" s="5"/>
      <c r="G167" s="5"/>
      <c r="H167" s="5"/>
      <c r="I167" s="5"/>
      <c r="J167" s="5"/>
      <c r="K167" s="5"/>
      <c r="L167" s="5"/>
      <c r="M167" s="5"/>
      <c r="N167" s="5"/>
    </row>
    <row r="168" spans="4:14">
      <c r="D168" s="5"/>
      <c r="E168" s="5"/>
      <c r="F168" s="5"/>
      <c r="G168" s="5"/>
      <c r="H168" s="5"/>
      <c r="I168" s="5"/>
      <c r="J168" s="5"/>
      <c r="K168" s="5"/>
      <c r="L168" s="5"/>
      <c r="M168" s="5"/>
      <c r="N168" s="5"/>
    </row>
    <row r="169" spans="4:14">
      <c r="D169" s="5"/>
      <c r="E169" s="5"/>
      <c r="F169" s="5"/>
      <c r="G169" s="5"/>
      <c r="H169" s="5"/>
      <c r="I169" s="5"/>
      <c r="J169" s="5"/>
      <c r="K169" s="5"/>
      <c r="L169" s="5"/>
      <c r="M169" s="5"/>
      <c r="N169" s="5"/>
    </row>
    <row r="170" spans="4:14">
      <c r="D170" s="5"/>
      <c r="E170" s="5"/>
      <c r="F170" s="5"/>
      <c r="G170" s="5"/>
      <c r="H170" s="5"/>
      <c r="I170" s="5"/>
      <c r="J170" s="5"/>
      <c r="K170" s="5"/>
      <c r="L170" s="5"/>
      <c r="M170" s="5"/>
      <c r="N170" s="5"/>
    </row>
    <row r="171" spans="4:14">
      <c r="D171" s="5"/>
      <c r="E171" s="5"/>
      <c r="F171" s="5"/>
      <c r="G171" s="5"/>
      <c r="H171" s="5"/>
      <c r="I171" s="5"/>
      <c r="J171" s="5"/>
      <c r="K171" s="5"/>
      <c r="L171" s="5"/>
      <c r="M171" s="5"/>
      <c r="N171" s="5"/>
    </row>
    <row r="172" spans="4:14">
      <c r="D172" s="5"/>
      <c r="E172" s="5"/>
      <c r="F172" s="5"/>
      <c r="G172" s="5"/>
      <c r="H172" s="5"/>
      <c r="I172" s="5"/>
      <c r="J172" s="5"/>
      <c r="K172" s="5"/>
      <c r="L172" s="5"/>
      <c r="M172" s="5"/>
      <c r="N172" s="5"/>
    </row>
    <row r="173" spans="4:14">
      <c r="D173" s="5"/>
      <c r="E173" s="5"/>
      <c r="F173" s="5"/>
      <c r="G173" s="5"/>
      <c r="H173" s="5"/>
      <c r="I173" s="5"/>
      <c r="J173" s="5"/>
      <c r="K173" s="5"/>
      <c r="L173" s="5"/>
      <c r="M173" s="5"/>
      <c r="N173" s="5"/>
    </row>
    <row r="174" spans="4:14">
      <c r="D174" s="5"/>
      <c r="E174" s="5"/>
      <c r="F174" s="5"/>
      <c r="G174" s="5"/>
      <c r="H174" s="5"/>
      <c r="I174" s="5"/>
      <c r="J174" s="5"/>
      <c r="K174" s="5"/>
      <c r="L174" s="5"/>
      <c r="M174" s="5"/>
      <c r="N174" s="5"/>
    </row>
    <row r="175" spans="4:14">
      <c r="D175" s="5"/>
      <c r="E175" s="5"/>
      <c r="F175" s="5"/>
      <c r="G175" s="5"/>
      <c r="H175" s="5"/>
      <c r="I175" s="5"/>
      <c r="J175" s="5"/>
      <c r="K175" s="5"/>
      <c r="L175" s="5"/>
      <c r="M175" s="5"/>
      <c r="N175" s="5"/>
    </row>
    <row r="176" spans="4:14">
      <c r="D176" s="5"/>
      <c r="E176" s="5"/>
      <c r="F176" s="5"/>
      <c r="G176" s="5"/>
      <c r="H176" s="5"/>
      <c r="I176" s="5"/>
      <c r="J176" s="5"/>
      <c r="K176" s="5"/>
      <c r="L176" s="5"/>
      <c r="M176" s="5"/>
      <c r="N176" s="5"/>
    </row>
    <row r="177" spans="4:14">
      <c r="D177" s="5"/>
      <c r="E177" s="5"/>
      <c r="F177" s="5"/>
      <c r="G177" s="5"/>
      <c r="H177" s="5"/>
      <c r="I177" s="5"/>
      <c r="J177" s="5"/>
      <c r="K177" s="5"/>
      <c r="L177" s="5"/>
      <c r="M177" s="5"/>
      <c r="N177" s="5"/>
    </row>
    <row r="178" spans="4:14">
      <c r="D178" s="5"/>
      <c r="E178" s="5"/>
      <c r="F178" s="5"/>
      <c r="G178" s="5"/>
      <c r="H178" s="5"/>
      <c r="I178" s="5"/>
      <c r="J178" s="5"/>
      <c r="K178" s="5"/>
      <c r="L178" s="5"/>
      <c r="M178" s="5"/>
      <c r="N178" s="5"/>
    </row>
    <row r="179" spans="4:14">
      <c r="D179" s="5"/>
      <c r="E179" s="5"/>
      <c r="F179" s="5"/>
      <c r="G179" s="5"/>
      <c r="H179" s="5"/>
      <c r="I179" s="5"/>
      <c r="J179" s="5"/>
      <c r="K179" s="5"/>
      <c r="L179" s="5"/>
      <c r="M179" s="5"/>
      <c r="N179" s="5"/>
    </row>
    <row r="180" spans="4:14">
      <c r="D180" s="5"/>
      <c r="E180" s="5"/>
      <c r="F180" s="5"/>
      <c r="G180" s="5"/>
      <c r="H180" s="5"/>
      <c r="I180" s="5"/>
      <c r="J180" s="5"/>
      <c r="K180" s="5"/>
      <c r="L180" s="5"/>
      <c r="M180" s="5"/>
      <c r="N180" s="5"/>
    </row>
    <row r="181" spans="4:14">
      <c r="D181" s="5"/>
      <c r="E181" s="5"/>
      <c r="F181" s="5"/>
      <c r="G181" s="5"/>
      <c r="H181" s="5"/>
      <c r="I181" s="5"/>
      <c r="J181" s="5"/>
      <c r="K181" s="5"/>
      <c r="L181" s="5"/>
      <c r="M181" s="5"/>
      <c r="N181" s="5"/>
    </row>
    <row r="182" spans="4:14">
      <c r="D182" s="5"/>
      <c r="E182" s="5"/>
      <c r="F182" s="5"/>
      <c r="G182" s="5"/>
      <c r="H182" s="5"/>
      <c r="I182" s="5"/>
      <c r="J182" s="5"/>
      <c r="K182" s="5"/>
      <c r="L182" s="5"/>
      <c r="M182" s="5"/>
      <c r="N182" s="5"/>
    </row>
    <row r="183" spans="4:14">
      <c r="D183" s="5"/>
      <c r="E183" s="5"/>
      <c r="F183" s="5"/>
      <c r="G183" s="5"/>
      <c r="H183" s="5"/>
      <c r="I183" s="5"/>
      <c r="J183" s="5"/>
      <c r="K183" s="5"/>
      <c r="L183" s="5"/>
      <c r="M183" s="5"/>
      <c r="N183" s="5"/>
    </row>
    <row r="184" spans="4:14">
      <c r="D184" s="5"/>
      <c r="E184" s="5"/>
      <c r="F184" s="5"/>
      <c r="G184" s="5"/>
      <c r="H184" s="5"/>
      <c r="I184" s="5"/>
      <c r="J184" s="5"/>
      <c r="K184" s="5"/>
      <c r="L184" s="5"/>
      <c r="M184" s="5"/>
      <c r="N184" s="5"/>
    </row>
    <row r="185" spans="4:14">
      <c r="D185" s="5"/>
      <c r="E185" s="5"/>
      <c r="F185" s="5"/>
      <c r="G185" s="5"/>
      <c r="H185" s="5"/>
      <c r="I185" s="5"/>
      <c r="J185" s="5"/>
      <c r="K185" s="5"/>
      <c r="L185" s="5"/>
      <c r="M185" s="5"/>
      <c r="N185" s="5"/>
    </row>
    <row r="186" spans="4:14">
      <c r="D186" s="5"/>
      <c r="E186" s="5"/>
      <c r="F186" s="5"/>
      <c r="G186" s="5"/>
      <c r="H186" s="5"/>
      <c r="I186" s="5"/>
      <c r="J186" s="5"/>
      <c r="K186" s="5"/>
      <c r="L186" s="5"/>
      <c r="M186" s="5"/>
      <c r="N186" s="5"/>
    </row>
    <row r="187" spans="4:14">
      <c r="D187" s="5"/>
      <c r="E187" s="5"/>
      <c r="F187" s="5"/>
      <c r="G187" s="5"/>
      <c r="H187" s="5"/>
      <c r="I187" s="5"/>
      <c r="J187" s="5"/>
      <c r="K187" s="5"/>
      <c r="L187" s="5"/>
      <c r="M187" s="5"/>
      <c r="N187" s="5"/>
    </row>
    <row r="188" spans="4:14">
      <c r="D188" s="5"/>
      <c r="E188" s="5"/>
      <c r="F188" s="5"/>
      <c r="G188" s="5"/>
      <c r="H188" s="5"/>
      <c r="I188" s="5"/>
      <c r="J188" s="5"/>
      <c r="K188" s="5"/>
      <c r="L188" s="5"/>
      <c r="M188" s="5"/>
      <c r="N188" s="5"/>
    </row>
    <row r="189" spans="4:14">
      <c r="D189" s="5"/>
      <c r="E189" s="5"/>
      <c r="F189" s="5"/>
      <c r="G189" s="5"/>
      <c r="H189" s="5"/>
      <c r="I189" s="5"/>
      <c r="J189" s="5"/>
      <c r="K189" s="5"/>
      <c r="L189" s="5"/>
      <c r="M189" s="5"/>
      <c r="N189" s="5"/>
    </row>
    <row r="190" spans="4:14">
      <c r="D190" s="5"/>
      <c r="E190" s="5"/>
      <c r="F190" s="5"/>
      <c r="G190" s="5"/>
      <c r="H190" s="5"/>
      <c r="I190" s="5"/>
      <c r="J190" s="5"/>
      <c r="K190" s="5"/>
      <c r="L190" s="5"/>
      <c r="M190" s="5"/>
      <c r="N190" s="5"/>
    </row>
    <row r="191" spans="4:14">
      <c r="D191" s="5"/>
      <c r="E191" s="5"/>
      <c r="F191" s="5"/>
      <c r="G191" s="5"/>
      <c r="H191" s="5"/>
      <c r="I191" s="5"/>
      <c r="J191" s="5"/>
      <c r="K191" s="5"/>
      <c r="L191" s="5"/>
      <c r="M191" s="5"/>
      <c r="N191" s="5"/>
    </row>
    <row r="192" spans="4:14">
      <c r="D192" s="5"/>
      <c r="E192" s="5"/>
      <c r="F192" s="5"/>
      <c r="G192" s="5"/>
      <c r="H192" s="5"/>
      <c r="I192" s="5"/>
      <c r="J192" s="5"/>
      <c r="K192" s="5"/>
      <c r="L192" s="5"/>
      <c r="M192" s="5"/>
      <c r="N192" s="5"/>
    </row>
    <row r="193" spans="4:14">
      <c r="D193" s="5"/>
      <c r="E193" s="5"/>
      <c r="F193" s="5"/>
      <c r="G193" s="5"/>
      <c r="H193" s="5"/>
      <c r="I193" s="5"/>
      <c r="J193" s="5"/>
      <c r="K193" s="5"/>
      <c r="L193" s="5"/>
      <c r="M193" s="5"/>
      <c r="N193" s="5"/>
    </row>
    <row r="194" spans="4:14">
      <c r="D194" s="5"/>
      <c r="E194" s="5"/>
      <c r="F194" s="5"/>
      <c r="G194" s="5"/>
      <c r="H194" s="5"/>
      <c r="I194" s="5"/>
      <c r="J194" s="5"/>
      <c r="K194" s="5"/>
      <c r="L194" s="5"/>
      <c r="M194" s="5"/>
      <c r="N194" s="5"/>
    </row>
    <row r="195" spans="4:14">
      <c r="D195" s="5"/>
      <c r="E195" s="5"/>
      <c r="F195" s="5"/>
      <c r="G195" s="5"/>
      <c r="H195" s="5"/>
      <c r="I195" s="5"/>
      <c r="J195" s="5"/>
      <c r="K195" s="5"/>
      <c r="L195" s="5"/>
      <c r="M195" s="5"/>
      <c r="N195" s="5"/>
    </row>
    <row r="196" spans="4:14">
      <c r="D196" s="5"/>
      <c r="E196" s="5"/>
      <c r="F196" s="5"/>
      <c r="G196" s="5"/>
      <c r="H196" s="5"/>
      <c r="I196" s="5"/>
      <c r="J196" s="5"/>
      <c r="K196" s="5"/>
      <c r="L196" s="5"/>
      <c r="M196" s="5"/>
      <c r="N196" s="5"/>
    </row>
    <row r="197" spans="4:14">
      <c r="D197" s="5"/>
      <c r="E197" s="5"/>
      <c r="F197" s="5"/>
      <c r="G197" s="5"/>
      <c r="H197" s="5"/>
      <c r="I197" s="5"/>
      <c r="J197" s="5"/>
      <c r="K197" s="5"/>
      <c r="L197" s="5"/>
      <c r="M197" s="5"/>
      <c r="N197" s="5"/>
    </row>
    <row r="198" spans="4:14">
      <c r="D198" s="5"/>
      <c r="E198" s="5"/>
      <c r="F198" s="5"/>
      <c r="G198" s="5"/>
      <c r="H198" s="5"/>
      <c r="I198" s="5"/>
      <c r="J198" s="5"/>
      <c r="K198" s="5"/>
      <c r="L198" s="5"/>
      <c r="M198" s="5"/>
      <c r="N198" s="5"/>
    </row>
    <row r="199" spans="4:14">
      <c r="D199" s="5"/>
      <c r="E199" s="5"/>
      <c r="F199" s="5"/>
      <c r="G199" s="5"/>
      <c r="H199" s="5"/>
      <c r="I199" s="5"/>
      <c r="J199" s="5"/>
      <c r="K199" s="5"/>
      <c r="L199" s="5"/>
      <c r="M199" s="5"/>
      <c r="N199" s="5"/>
    </row>
    <row r="200" spans="4:14">
      <c r="D200" s="5"/>
      <c r="E200" s="5"/>
      <c r="F200" s="5"/>
      <c r="G200" s="5"/>
      <c r="H200" s="5"/>
      <c r="I200" s="5"/>
      <c r="J200" s="5"/>
      <c r="K200" s="5"/>
      <c r="L200" s="5"/>
      <c r="M200" s="5"/>
      <c r="N200" s="5"/>
    </row>
    <row r="201" spans="4:14">
      <c r="D201" s="5"/>
      <c r="E201" s="5"/>
      <c r="F201" s="5"/>
      <c r="G201" s="5"/>
      <c r="H201" s="5"/>
      <c r="I201" s="5"/>
      <c r="J201" s="5"/>
      <c r="K201" s="5"/>
      <c r="L201" s="5"/>
      <c r="M201" s="5"/>
      <c r="N201" s="5"/>
    </row>
    <row r="202" spans="4:14">
      <c r="D202" s="5"/>
      <c r="E202" s="5"/>
      <c r="F202" s="5"/>
      <c r="G202" s="5"/>
      <c r="H202" s="5"/>
      <c r="I202" s="5"/>
      <c r="J202" s="5"/>
      <c r="K202" s="5"/>
      <c r="L202" s="5"/>
      <c r="M202" s="5"/>
      <c r="N202" s="5"/>
    </row>
    <row r="203" spans="4:14">
      <c r="D203" s="5"/>
      <c r="E203" s="5"/>
      <c r="F203" s="5"/>
      <c r="G203" s="5"/>
      <c r="H203" s="5"/>
      <c r="I203" s="5"/>
      <c r="J203" s="5"/>
      <c r="K203" s="5"/>
      <c r="L203" s="5"/>
      <c r="M203" s="5"/>
      <c r="N203" s="5"/>
    </row>
    <row r="204" spans="4:14">
      <c r="D204" s="5"/>
      <c r="E204" s="5"/>
      <c r="F204" s="5"/>
      <c r="G204" s="5"/>
      <c r="H204" s="5"/>
      <c r="I204" s="5"/>
      <c r="J204" s="5"/>
      <c r="K204" s="5"/>
      <c r="L204" s="5"/>
      <c r="M204" s="5"/>
      <c r="N204" s="5"/>
    </row>
    <row r="205" spans="4:14">
      <c r="D205" s="5"/>
      <c r="E205" s="5"/>
      <c r="F205" s="5"/>
      <c r="G205" s="5"/>
      <c r="H205" s="5"/>
      <c r="I205" s="5"/>
      <c r="J205" s="5"/>
      <c r="K205" s="5"/>
      <c r="L205" s="5"/>
      <c r="M205" s="5"/>
      <c r="N205" s="5"/>
    </row>
    <row r="206" spans="4:14">
      <c r="D206" s="5"/>
      <c r="E206" s="5"/>
      <c r="F206" s="5"/>
      <c r="G206" s="5"/>
      <c r="H206" s="5"/>
      <c r="I206" s="5"/>
      <c r="J206" s="5"/>
      <c r="K206" s="5"/>
      <c r="L206" s="5"/>
      <c r="M206" s="5"/>
      <c r="N206" s="5"/>
    </row>
    <row r="207" spans="4:14">
      <c r="D207" s="5"/>
      <c r="E207" s="5"/>
      <c r="F207" s="5"/>
      <c r="G207" s="5"/>
      <c r="H207" s="5"/>
      <c r="I207" s="5"/>
      <c r="J207" s="5"/>
      <c r="K207" s="5"/>
      <c r="L207" s="5"/>
      <c r="M207" s="5"/>
      <c r="N207" s="5"/>
    </row>
    <row r="208" spans="4:14">
      <c r="D208" s="5"/>
      <c r="E208" s="5"/>
      <c r="F208" s="5"/>
      <c r="G208" s="5"/>
      <c r="H208" s="5"/>
      <c r="I208" s="5"/>
      <c r="J208" s="5"/>
      <c r="K208" s="5"/>
      <c r="L208" s="5"/>
      <c r="M208" s="5"/>
      <c r="N208" s="5"/>
    </row>
    <row r="209" spans="4:14">
      <c r="D209" s="5"/>
      <c r="E209" s="5"/>
      <c r="F209" s="5"/>
      <c r="G209" s="5"/>
      <c r="H209" s="5"/>
      <c r="I209" s="5"/>
      <c r="J209" s="5"/>
      <c r="K209" s="5"/>
      <c r="L209" s="5"/>
      <c r="M209" s="5"/>
      <c r="N209" s="5"/>
    </row>
    <row r="210" spans="4:14">
      <c r="D210" s="5"/>
      <c r="E210" s="5"/>
      <c r="F210" s="5"/>
      <c r="G210" s="5"/>
      <c r="H210" s="5"/>
      <c r="I210" s="5"/>
      <c r="J210" s="5"/>
      <c r="K210" s="5"/>
      <c r="L210" s="5"/>
      <c r="M210" s="5"/>
      <c r="N210" s="5"/>
    </row>
    <row r="211" spans="4:14">
      <c r="D211" s="5"/>
      <c r="E211" s="5"/>
      <c r="F211" s="5"/>
      <c r="G211" s="5"/>
      <c r="H211" s="5"/>
      <c r="I211" s="5"/>
      <c r="J211" s="5"/>
      <c r="K211" s="5"/>
      <c r="L211" s="5"/>
      <c r="M211" s="5"/>
      <c r="N211" s="5"/>
    </row>
    <row r="212" spans="4:14">
      <c r="D212" s="5"/>
      <c r="E212" s="5"/>
      <c r="F212" s="5"/>
      <c r="G212" s="5"/>
      <c r="H212" s="5"/>
      <c r="I212" s="5"/>
      <c r="J212" s="5"/>
      <c r="K212" s="5"/>
      <c r="L212" s="5"/>
      <c r="M212" s="5"/>
      <c r="N212" s="5"/>
    </row>
    <row r="213" spans="4:14">
      <c r="D213" s="5"/>
      <c r="E213" s="5"/>
      <c r="F213" s="5"/>
      <c r="G213" s="5"/>
      <c r="H213" s="5"/>
      <c r="I213" s="5"/>
      <c r="J213" s="5"/>
      <c r="K213" s="5"/>
      <c r="L213" s="5"/>
      <c r="M213" s="5"/>
      <c r="N213" s="5"/>
    </row>
    <row r="214" spans="4:14">
      <c r="D214" s="5"/>
      <c r="E214" s="5"/>
      <c r="F214" s="5"/>
      <c r="G214" s="5"/>
      <c r="H214" s="5"/>
      <c r="I214" s="5"/>
      <c r="J214" s="5"/>
      <c r="K214" s="5"/>
      <c r="L214" s="5"/>
      <c r="M214" s="5"/>
      <c r="N214" s="5"/>
    </row>
    <row r="215" spans="4:14">
      <c r="D215" s="5"/>
      <c r="E215" s="5"/>
      <c r="F215" s="5"/>
      <c r="G215" s="5"/>
      <c r="H215" s="5"/>
      <c r="I215" s="5"/>
      <c r="J215" s="5"/>
      <c r="K215" s="5"/>
      <c r="L215" s="5"/>
      <c r="M215" s="5"/>
      <c r="N215" s="5"/>
    </row>
    <row r="216" spans="4:14">
      <c r="D216" s="5"/>
      <c r="E216" s="5"/>
      <c r="F216" s="5"/>
      <c r="G216" s="5"/>
      <c r="H216" s="5"/>
      <c r="I216" s="5"/>
      <c r="J216" s="5"/>
      <c r="K216" s="5"/>
      <c r="L216" s="5"/>
      <c r="M216" s="5"/>
      <c r="N216" s="5"/>
    </row>
    <row r="217" spans="4:14">
      <c r="D217" s="5"/>
      <c r="E217" s="5"/>
      <c r="F217" s="5"/>
      <c r="G217" s="5"/>
      <c r="H217" s="5"/>
      <c r="I217" s="5"/>
      <c r="J217" s="5"/>
      <c r="K217" s="5"/>
      <c r="L217" s="5"/>
      <c r="M217" s="5"/>
      <c r="N217" s="5"/>
    </row>
    <row r="218" spans="4:14">
      <c r="D218" s="5"/>
      <c r="E218" s="5"/>
      <c r="F218" s="5"/>
      <c r="G218" s="5"/>
      <c r="H218" s="5"/>
      <c r="I218" s="5"/>
      <c r="J218" s="5"/>
      <c r="K218" s="5"/>
      <c r="L218" s="5"/>
      <c r="M218" s="5"/>
      <c r="N218" s="5"/>
    </row>
    <row r="219" spans="4:14">
      <c r="D219" s="5"/>
      <c r="E219" s="5"/>
      <c r="F219" s="5"/>
      <c r="G219" s="5"/>
      <c r="H219" s="5"/>
      <c r="I219" s="5"/>
      <c r="J219" s="5"/>
      <c r="K219" s="5"/>
      <c r="L219" s="5"/>
      <c r="M219" s="5"/>
      <c r="N219" s="5"/>
    </row>
    <row r="220" spans="4:14">
      <c r="D220" s="5"/>
      <c r="E220" s="5"/>
      <c r="F220" s="5"/>
      <c r="G220" s="5"/>
      <c r="H220" s="5"/>
      <c r="I220" s="5"/>
      <c r="J220" s="5"/>
      <c r="K220" s="5"/>
      <c r="L220" s="5"/>
      <c r="M220" s="5"/>
      <c r="N220" s="5"/>
    </row>
    <row r="221" spans="4:14">
      <c r="D221" s="5"/>
      <c r="E221" s="5"/>
      <c r="F221" s="5"/>
      <c r="G221" s="5"/>
      <c r="H221" s="5"/>
      <c r="I221" s="5"/>
      <c r="J221" s="5"/>
      <c r="K221" s="5"/>
      <c r="L221" s="5"/>
      <c r="M221" s="5"/>
      <c r="N221" s="5"/>
    </row>
    <row r="222" spans="4:14">
      <c r="D222" s="5"/>
      <c r="E222" s="5"/>
      <c r="F222" s="5"/>
      <c r="G222" s="5"/>
      <c r="H222" s="5"/>
      <c r="I222" s="5"/>
      <c r="J222" s="5"/>
      <c r="K222" s="5"/>
      <c r="L222" s="5"/>
      <c r="M222" s="5"/>
      <c r="N222" s="5"/>
    </row>
    <row r="223" spans="4:14">
      <c r="D223" s="5"/>
      <c r="E223" s="5"/>
      <c r="F223" s="5"/>
      <c r="G223" s="5"/>
      <c r="H223" s="5"/>
      <c r="I223" s="5"/>
      <c r="J223" s="5"/>
      <c r="K223" s="5"/>
      <c r="L223" s="5"/>
      <c r="M223" s="5"/>
      <c r="N223" s="5"/>
    </row>
    <row r="224" spans="4:14">
      <c r="D224" s="5"/>
      <c r="E224" s="5"/>
      <c r="F224" s="5"/>
      <c r="G224" s="5"/>
      <c r="H224" s="5"/>
      <c r="I224" s="5"/>
      <c r="J224" s="5"/>
      <c r="K224" s="5"/>
      <c r="L224" s="5"/>
      <c r="M224" s="5"/>
      <c r="N224" s="5"/>
    </row>
    <row r="225" spans="4:14">
      <c r="D225" s="5"/>
      <c r="E225" s="5"/>
      <c r="F225" s="5"/>
      <c r="G225" s="5"/>
      <c r="H225" s="5"/>
      <c r="I225" s="5"/>
      <c r="J225" s="5"/>
      <c r="K225" s="5"/>
      <c r="L225" s="5"/>
      <c r="M225" s="5"/>
      <c r="N225" s="5"/>
    </row>
    <row r="226" spans="4:14">
      <c r="D226" s="5"/>
      <c r="E226" s="5"/>
      <c r="F226" s="5"/>
      <c r="G226" s="5"/>
      <c r="H226" s="5"/>
      <c r="I226" s="5"/>
      <c r="J226" s="5"/>
      <c r="K226" s="5"/>
      <c r="L226" s="5"/>
      <c r="M226" s="5"/>
      <c r="N226" s="5"/>
    </row>
    <row r="227" spans="4:14">
      <c r="D227" s="5"/>
      <c r="E227" s="5"/>
      <c r="F227" s="5"/>
      <c r="G227" s="5"/>
      <c r="H227" s="5"/>
      <c r="I227" s="5"/>
      <c r="J227" s="5"/>
      <c r="K227" s="5"/>
      <c r="L227" s="5"/>
      <c r="M227" s="5"/>
      <c r="N227" s="5"/>
    </row>
    <row r="228" spans="4:14">
      <c r="D228" s="5"/>
      <c r="E228" s="5"/>
      <c r="F228" s="5"/>
      <c r="G228" s="5"/>
      <c r="H228" s="5"/>
      <c r="I228" s="5"/>
      <c r="J228" s="5"/>
      <c r="K228" s="5"/>
      <c r="L228" s="5"/>
      <c r="M228" s="5"/>
      <c r="N228" s="5"/>
    </row>
    <row r="229" spans="4:14">
      <c r="D229" s="5"/>
      <c r="E229" s="5"/>
      <c r="F229" s="5"/>
      <c r="G229" s="5"/>
      <c r="H229" s="5"/>
      <c r="I229" s="5"/>
      <c r="J229" s="5"/>
      <c r="K229" s="5"/>
      <c r="L229" s="5"/>
      <c r="M229" s="5"/>
      <c r="N229" s="5"/>
    </row>
    <row r="230" spans="4:14">
      <c r="D230" s="5"/>
      <c r="E230" s="5"/>
      <c r="F230" s="5"/>
      <c r="G230" s="5"/>
      <c r="H230" s="5"/>
      <c r="I230" s="5"/>
      <c r="J230" s="5"/>
      <c r="K230" s="5"/>
      <c r="L230" s="5"/>
      <c r="M230" s="5"/>
      <c r="N230" s="5"/>
    </row>
    <row r="231" spans="4:14">
      <c r="D231" s="5"/>
      <c r="E231" s="5"/>
      <c r="F231" s="5"/>
      <c r="G231" s="5"/>
      <c r="H231" s="5"/>
      <c r="I231" s="5"/>
      <c r="J231" s="5"/>
      <c r="K231" s="5"/>
      <c r="L231" s="5"/>
      <c r="M231" s="5"/>
      <c r="N231" s="5"/>
    </row>
    <row r="232" spans="4:14">
      <c r="D232" s="5"/>
      <c r="E232" s="5"/>
      <c r="F232" s="5"/>
      <c r="G232" s="5"/>
      <c r="H232" s="5"/>
      <c r="I232" s="5"/>
      <c r="J232" s="5"/>
      <c r="K232" s="5"/>
      <c r="L232" s="5"/>
      <c r="M232" s="5"/>
      <c r="N232" s="5"/>
    </row>
    <row r="233" spans="4:14">
      <c r="D233" s="5"/>
      <c r="E233" s="5"/>
      <c r="F233" s="5"/>
      <c r="G233" s="5"/>
      <c r="H233" s="5"/>
      <c r="I233" s="5"/>
      <c r="J233" s="5"/>
      <c r="K233" s="5"/>
      <c r="L233" s="5"/>
      <c r="M233" s="5"/>
      <c r="N233" s="5"/>
    </row>
    <row r="234" spans="4:14">
      <c r="D234" s="5"/>
      <c r="E234" s="5"/>
      <c r="F234" s="5"/>
      <c r="G234" s="5"/>
      <c r="H234" s="5"/>
      <c r="I234" s="5"/>
      <c r="J234" s="5"/>
      <c r="K234" s="5"/>
      <c r="L234" s="5"/>
      <c r="M234" s="5"/>
      <c r="N234" s="5"/>
    </row>
    <row r="235" spans="4:14">
      <c r="D235" s="5"/>
      <c r="E235" s="5"/>
      <c r="F235" s="5"/>
      <c r="G235" s="5"/>
      <c r="H235" s="5"/>
      <c r="I235" s="5"/>
      <c r="J235" s="5"/>
      <c r="K235" s="5"/>
      <c r="L235" s="5"/>
      <c r="M235" s="5"/>
      <c r="N235" s="5"/>
    </row>
    <row r="236" spans="4:14">
      <c r="D236" s="5"/>
      <c r="E236" s="5"/>
      <c r="F236" s="5"/>
      <c r="G236" s="5"/>
      <c r="H236" s="5"/>
      <c r="I236" s="5"/>
      <c r="J236" s="5"/>
      <c r="K236" s="5"/>
      <c r="L236" s="5"/>
      <c r="M236" s="5"/>
      <c r="N236" s="5"/>
    </row>
    <row r="237" spans="4:14">
      <c r="D237" s="5"/>
      <c r="E237" s="5"/>
      <c r="F237" s="5"/>
      <c r="G237" s="5"/>
      <c r="H237" s="5"/>
      <c r="I237" s="5"/>
      <c r="J237" s="5"/>
      <c r="K237" s="5"/>
      <c r="L237" s="5"/>
      <c r="M237" s="5"/>
      <c r="N237" s="5"/>
    </row>
    <row r="238" spans="4:14">
      <c r="D238" s="5"/>
      <c r="E238" s="5"/>
      <c r="F238" s="5"/>
      <c r="G238" s="5"/>
      <c r="H238" s="5"/>
      <c r="I238" s="5"/>
      <c r="J238" s="5"/>
      <c r="K238" s="5"/>
      <c r="L238" s="5"/>
      <c r="M238" s="5"/>
      <c r="N238" s="5"/>
    </row>
    <row r="239" spans="4:14">
      <c r="D239" s="5"/>
      <c r="E239" s="5"/>
      <c r="F239" s="5"/>
      <c r="G239" s="5"/>
      <c r="H239" s="5"/>
      <c r="I239" s="5"/>
      <c r="J239" s="5"/>
      <c r="K239" s="5"/>
      <c r="L239" s="5"/>
      <c r="M239" s="5"/>
      <c r="N239" s="5"/>
    </row>
    <row r="240" spans="4:14">
      <c r="D240" s="5"/>
      <c r="E240" s="5"/>
      <c r="F240" s="5"/>
      <c r="G240" s="5"/>
      <c r="H240" s="5"/>
      <c r="I240" s="5"/>
      <c r="J240" s="5"/>
      <c r="K240" s="5"/>
      <c r="L240" s="5"/>
      <c r="M240" s="5"/>
      <c r="N240" s="5"/>
    </row>
    <row r="241" spans="4:14">
      <c r="D241" s="5"/>
      <c r="E241" s="5"/>
      <c r="F241" s="5"/>
      <c r="G241" s="5"/>
      <c r="H241" s="5"/>
      <c r="I241" s="5"/>
      <c r="J241" s="5"/>
      <c r="K241" s="5"/>
      <c r="L241" s="5"/>
      <c r="M241" s="5"/>
      <c r="N241" s="5"/>
    </row>
    <row r="242" spans="4:14">
      <c r="D242" s="5"/>
      <c r="E242" s="5"/>
      <c r="F242" s="5"/>
      <c r="G242" s="5"/>
      <c r="H242" s="5"/>
      <c r="I242" s="5"/>
      <c r="J242" s="5"/>
      <c r="K242" s="5"/>
      <c r="L242" s="5"/>
      <c r="M242" s="5"/>
      <c r="N242" s="5"/>
    </row>
    <row r="243" spans="4:14">
      <c r="D243" s="5"/>
      <c r="E243" s="5"/>
      <c r="F243" s="5"/>
      <c r="G243" s="5"/>
      <c r="H243" s="5"/>
      <c r="I243" s="5"/>
      <c r="J243" s="5"/>
      <c r="K243" s="5"/>
      <c r="L243" s="5"/>
      <c r="M243" s="5"/>
      <c r="N243" s="5"/>
    </row>
    <row r="244" spans="4:14">
      <c r="D244" s="5"/>
      <c r="E244" s="5"/>
      <c r="F244" s="5"/>
      <c r="G244" s="5"/>
      <c r="H244" s="5"/>
      <c r="I244" s="5"/>
      <c r="J244" s="5"/>
      <c r="K244" s="5"/>
      <c r="L244" s="5"/>
      <c r="M244" s="5"/>
      <c r="N244" s="5"/>
    </row>
    <row r="245" spans="4:14">
      <c r="D245" s="5"/>
      <c r="E245" s="5"/>
      <c r="F245" s="5"/>
      <c r="G245" s="5"/>
      <c r="H245" s="5"/>
      <c r="I245" s="5"/>
      <c r="J245" s="5"/>
      <c r="K245" s="5"/>
      <c r="L245" s="5"/>
      <c r="M245" s="5"/>
      <c r="N245" s="5"/>
    </row>
    <row r="246" spans="4:14">
      <c r="D246" s="5"/>
      <c r="E246" s="5"/>
      <c r="F246" s="5"/>
      <c r="G246" s="5"/>
      <c r="H246" s="5"/>
      <c r="I246" s="5"/>
      <c r="J246" s="5"/>
      <c r="K246" s="5"/>
      <c r="L246" s="5"/>
      <c r="M246" s="5"/>
      <c r="N246" s="5"/>
    </row>
    <row r="247" spans="4:14">
      <c r="D247" s="5"/>
      <c r="E247" s="5"/>
      <c r="F247" s="5"/>
      <c r="G247" s="5"/>
      <c r="H247" s="5"/>
      <c r="I247" s="5"/>
      <c r="J247" s="5"/>
      <c r="K247" s="5"/>
      <c r="L247" s="5"/>
      <c r="M247" s="5"/>
      <c r="N247" s="5"/>
    </row>
    <row r="248" spans="4:14">
      <c r="D248" s="5"/>
      <c r="E248" s="5"/>
      <c r="F248" s="5"/>
      <c r="G248" s="5"/>
      <c r="H248" s="5"/>
      <c r="I248" s="5"/>
      <c r="J248" s="5"/>
      <c r="K248" s="5"/>
      <c r="L248" s="5"/>
      <c r="M248" s="5"/>
      <c r="N248" s="5"/>
    </row>
    <row r="249" spans="4:14">
      <c r="D249" s="5"/>
      <c r="E249" s="5"/>
      <c r="F249" s="5"/>
      <c r="G249" s="5"/>
      <c r="H249" s="5"/>
      <c r="I249" s="5"/>
      <c r="J249" s="5"/>
      <c r="K249" s="5"/>
      <c r="L249" s="5"/>
      <c r="M249" s="5"/>
      <c r="N249" s="5"/>
    </row>
    <row r="250" spans="4:14">
      <c r="D250" s="5"/>
      <c r="E250" s="5"/>
      <c r="F250" s="5"/>
      <c r="G250" s="5"/>
      <c r="H250" s="5"/>
      <c r="I250" s="5"/>
      <c r="J250" s="5"/>
      <c r="K250" s="5"/>
      <c r="L250" s="5"/>
      <c r="M250" s="5"/>
      <c r="N250" s="5"/>
    </row>
    <row r="251" spans="4:14">
      <c r="D251" s="5"/>
      <c r="E251" s="5"/>
      <c r="F251" s="5"/>
      <c r="G251" s="5"/>
      <c r="H251" s="5"/>
      <c r="I251" s="5"/>
      <c r="J251" s="5"/>
      <c r="K251" s="5"/>
      <c r="L251" s="5"/>
      <c r="M251" s="5"/>
      <c r="N251" s="5"/>
    </row>
    <row r="252" spans="4:14">
      <c r="D252" s="5"/>
      <c r="E252" s="5"/>
      <c r="F252" s="5"/>
      <c r="G252" s="5"/>
      <c r="H252" s="5"/>
      <c r="I252" s="5"/>
      <c r="J252" s="5"/>
      <c r="K252" s="5"/>
      <c r="L252" s="5"/>
      <c r="M252" s="5"/>
      <c r="N252" s="5"/>
    </row>
    <row r="253" spans="4:14">
      <c r="D253" s="5"/>
      <c r="E253" s="5"/>
      <c r="F253" s="5"/>
      <c r="G253" s="5"/>
      <c r="H253" s="5"/>
      <c r="I253" s="5"/>
      <c r="J253" s="5"/>
      <c r="K253" s="5"/>
      <c r="L253" s="5"/>
      <c r="M253" s="5"/>
      <c r="N253" s="5"/>
    </row>
    <row r="254" spans="4:14">
      <c r="D254" s="5"/>
      <c r="E254" s="5"/>
      <c r="F254" s="5"/>
      <c r="G254" s="5"/>
      <c r="H254" s="5"/>
      <c r="I254" s="5"/>
      <c r="J254" s="5"/>
      <c r="K254" s="5"/>
      <c r="L254" s="5"/>
      <c r="M254" s="5"/>
      <c r="N254" s="5"/>
    </row>
    <row r="255" spans="4:14">
      <c r="D255" s="5"/>
      <c r="E255" s="5"/>
      <c r="F255" s="5"/>
      <c r="G255" s="5"/>
      <c r="H255" s="5"/>
      <c r="I255" s="5"/>
      <c r="J255" s="5"/>
      <c r="K255" s="5"/>
      <c r="L255" s="5"/>
      <c r="M255" s="5"/>
      <c r="N255" s="5"/>
    </row>
    <row r="256" spans="4:14">
      <c r="D256" s="5"/>
      <c r="E256" s="5"/>
      <c r="F256" s="5"/>
      <c r="G256" s="5"/>
      <c r="H256" s="5"/>
      <c r="I256" s="5"/>
      <c r="J256" s="5"/>
      <c r="K256" s="5"/>
      <c r="L256" s="5"/>
      <c r="M256" s="5"/>
      <c r="N256" s="5"/>
    </row>
    <row r="257" spans="4:14">
      <c r="D257" s="5"/>
      <c r="E257" s="5"/>
      <c r="F257" s="5"/>
      <c r="G257" s="5"/>
      <c r="H257" s="5"/>
      <c r="I257" s="5"/>
      <c r="J257" s="5"/>
      <c r="K257" s="5"/>
      <c r="L257" s="5"/>
      <c r="M257" s="5"/>
      <c r="N257" s="5"/>
    </row>
    <row r="258" spans="4:14">
      <c r="D258" s="5"/>
      <c r="E258" s="5"/>
      <c r="F258" s="5"/>
      <c r="G258" s="5"/>
      <c r="H258" s="5"/>
      <c r="I258" s="5"/>
      <c r="J258" s="5"/>
      <c r="K258" s="5"/>
      <c r="L258" s="5"/>
      <c r="M258" s="5"/>
      <c r="N258" s="5"/>
    </row>
    <row r="259" spans="4:14">
      <c r="D259" s="5"/>
      <c r="E259" s="5"/>
      <c r="F259" s="5"/>
      <c r="G259" s="5"/>
      <c r="H259" s="5"/>
      <c r="I259" s="5"/>
      <c r="J259" s="5"/>
      <c r="K259" s="5"/>
      <c r="L259" s="5"/>
      <c r="M259" s="5"/>
      <c r="N259" s="5"/>
    </row>
    <row r="260" spans="4:14">
      <c r="D260" s="5"/>
      <c r="E260" s="5"/>
      <c r="F260" s="5"/>
      <c r="G260" s="5"/>
      <c r="H260" s="5"/>
      <c r="I260" s="5"/>
      <c r="J260" s="5"/>
      <c r="K260" s="5"/>
      <c r="L260" s="5"/>
      <c r="M260" s="5"/>
      <c r="N260" s="5"/>
    </row>
    <row r="261" spans="4:14">
      <c r="D261" s="5"/>
      <c r="E261" s="5"/>
      <c r="F261" s="5"/>
      <c r="G261" s="5"/>
      <c r="H261" s="5"/>
      <c r="I261" s="5"/>
      <c r="J261" s="5"/>
      <c r="K261" s="5"/>
      <c r="L261" s="5"/>
      <c r="M261" s="5"/>
      <c r="N261" s="5"/>
    </row>
    <row r="262" spans="4:14">
      <c r="D262" s="5"/>
      <c r="E262" s="5"/>
      <c r="F262" s="5"/>
      <c r="G262" s="5"/>
      <c r="H262" s="5"/>
      <c r="I262" s="5"/>
      <c r="J262" s="5"/>
      <c r="K262" s="5"/>
      <c r="L262" s="5"/>
      <c r="M262" s="5"/>
      <c r="N262" s="5"/>
    </row>
    <row r="263" spans="4:14">
      <c r="D263" s="5"/>
      <c r="E263" s="5"/>
      <c r="F263" s="5"/>
      <c r="G263" s="5"/>
      <c r="H263" s="5"/>
      <c r="I263" s="5"/>
      <c r="J263" s="5"/>
      <c r="K263" s="5"/>
      <c r="L263" s="5"/>
      <c r="M263" s="5"/>
      <c r="N263" s="5"/>
    </row>
    <row r="264" spans="4:14">
      <c r="D264" s="5"/>
      <c r="E264" s="5"/>
      <c r="F264" s="5"/>
      <c r="G264" s="5"/>
      <c r="H264" s="5"/>
      <c r="I264" s="5"/>
      <c r="J264" s="5"/>
      <c r="K264" s="5"/>
      <c r="L264" s="5"/>
      <c r="M264" s="5"/>
      <c r="N264" s="5"/>
    </row>
    <row r="265" spans="4:14">
      <c r="D265" s="5"/>
      <c r="E265" s="5"/>
      <c r="F265" s="5"/>
      <c r="G265" s="5"/>
      <c r="H265" s="5"/>
      <c r="I265" s="5"/>
      <c r="J265" s="5"/>
      <c r="K265" s="5"/>
      <c r="L265" s="5"/>
      <c r="M265" s="5"/>
      <c r="N265" s="5"/>
    </row>
    <row r="266" spans="4:14">
      <c r="D266" s="5"/>
      <c r="E266" s="5"/>
      <c r="F266" s="5"/>
      <c r="G266" s="5"/>
      <c r="H266" s="5"/>
      <c r="I266" s="5"/>
      <c r="J266" s="5"/>
      <c r="K266" s="5"/>
      <c r="L266" s="5"/>
      <c r="M266" s="5"/>
      <c r="N266" s="5"/>
    </row>
    <row r="267" spans="4:14">
      <c r="D267" s="5"/>
      <c r="E267" s="5"/>
      <c r="F267" s="5"/>
      <c r="G267" s="5"/>
      <c r="H267" s="5"/>
      <c r="I267" s="5"/>
      <c r="J267" s="5"/>
      <c r="K267" s="5"/>
      <c r="L267" s="5"/>
      <c r="M267" s="5"/>
      <c r="N267" s="5"/>
    </row>
    <row r="268" spans="4:14">
      <c r="D268" s="5"/>
      <c r="E268" s="5"/>
      <c r="F268" s="5"/>
      <c r="G268" s="5"/>
      <c r="H268" s="5"/>
      <c r="I268" s="5"/>
      <c r="J268" s="5"/>
      <c r="K268" s="5"/>
      <c r="L268" s="5"/>
      <c r="M268" s="5"/>
      <c r="N268" s="5"/>
    </row>
    <row r="269" spans="4:14">
      <c r="D269" s="5"/>
      <c r="E269" s="5"/>
      <c r="F269" s="5"/>
      <c r="G269" s="5"/>
      <c r="H269" s="5"/>
      <c r="I269" s="5"/>
      <c r="J269" s="5"/>
      <c r="K269" s="5"/>
      <c r="L269" s="5"/>
      <c r="M269" s="5"/>
      <c r="N269" s="5"/>
    </row>
    <row r="270" spans="4:14">
      <c r="D270" s="5"/>
      <c r="E270" s="5"/>
      <c r="F270" s="5"/>
      <c r="G270" s="5"/>
      <c r="H270" s="5"/>
      <c r="I270" s="5"/>
      <c r="J270" s="5"/>
      <c r="K270" s="5"/>
      <c r="L270" s="5"/>
      <c r="M270" s="5"/>
      <c r="N270" s="5"/>
    </row>
    <row r="271" spans="4:14">
      <c r="D271" s="5"/>
      <c r="E271" s="5"/>
      <c r="F271" s="5"/>
      <c r="G271" s="5"/>
      <c r="H271" s="5"/>
      <c r="I271" s="5"/>
      <c r="J271" s="5"/>
      <c r="K271" s="5"/>
      <c r="L271" s="5"/>
      <c r="M271" s="5"/>
      <c r="N271" s="5"/>
    </row>
    <row r="272" spans="4:14">
      <c r="D272" s="5"/>
      <c r="E272" s="5"/>
      <c r="F272" s="5"/>
      <c r="G272" s="5"/>
      <c r="H272" s="5"/>
      <c r="I272" s="5"/>
      <c r="J272" s="5"/>
      <c r="K272" s="5"/>
      <c r="L272" s="5"/>
      <c r="M272" s="5"/>
      <c r="N272" s="5"/>
    </row>
    <row r="273" spans="4:14">
      <c r="D273" s="5"/>
      <c r="E273" s="5"/>
      <c r="F273" s="5"/>
      <c r="G273" s="5"/>
      <c r="H273" s="5"/>
      <c r="I273" s="5"/>
      <c r="J273" s="5"/>
      <c r="K273" s="5"/>
      <c r="L273" s="5"/>
      <c r="M273" s="5"/>
      <c r="N273" s="5"/>
    </row>
    <row r="274" spans="4:14">
      <c r="D274" s="5"/>
      <c r="E274" s="5"/>
      <c r="F274" s="5"/>
      <c r="G274" s="5"/>
      <c r="H274" s="5"/>
      <c r="I274" s="5"/>
      <c r="J274" s="5"/>
      <c r="K274" s="5"/>
      <c r="L274" s="5"/>
      <c r="M274" s="5"/>
      <c r="N274" s="5"/>
    </row>
    <row r="275" spans="4:14">
      <c r="D275" s="5"/>
      <c r="E275" s="5"/>
      <c r="F275" s="5"/>
      <c r="G275" s="5"/>
      <c r="H275" s="5"/>
      <c r="I275" s="5"/>
      <c r="J275" s="5"/>
      <c r="K275" s="5"/>
      <c r="L275" s="5"/>
      <c r="M275" s="5"/>
      <c r="N275" s="5"/>
    </row>
    <row r="276" spans="4:14">
      <c r="D276" s="5"/>
      <c r="E276" s="5"/>
      <c r="F276" s="5"/>
      <c r="G276" s="5"/>
      <c r="H276" s="5"/>
      <c r="I276" s="5"/>
      <c r="J276" s="5"/>
      <c r="K276" s="5"/>
      <c r="L276" s="5"/>
      <c r="M276" s="5"/>
      <c r="N276" s="5"/>
    </row>
    <row r="277" spans="4:14">
      <c r="D277" s="5"/>
      <c r="E277" s="5"/>
      <c r="F277" s="5"/>
      <c r="G277" s="5"/>
      <c r="H277" s="5"/>
      <c r="I277" s="5"/>
      <c r="J277" s="5"/>
      <c r="K277" s="5"/>
      <c r="L277" s="5"/>
      <c r="M277" s="5"/>
      <c r="N277" s="5"/>
    </row>
  </sheetData>
  <mergeCells count="8">
    <mergeCell ref="B19:O19"/>
    <mergeCell ref="B3:I3"/>
    <mergeCell ref="B4:U4"/>
    <mergeCell ref="B6:B7"/>
    <mergeCell ref="D6:I6"/>
    <mergeCell ref="D7:E7"/>
    <mergeCell ref="F7:G7"/>
    <mergeCell ref="H7:I7"/>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0"/>
  <sheetViews>
    <sheetView workbookViewId="0">
      <selection sqref="A1:XFD1048576"/>
    </sheetView>
  </sheetViews>
  <sheetFormatPr baseColWidth="10" defaultRowHeight="11.25"/>
  <cols>
    <col min="1" max="1" width="6.42578125" style="2" customWidth="1"/>
    <col min="2" max="2" width="29.5703125" style="2" customWidth="1"/>
    <col min="3" max="3" width="13" style="5" customWidth="1"/>
    <col min="4" max="4" width="1.42578125" style="2" customWidth="1"/>
    <col min="5" max="5" width="11" style="2" customWidth="1"/>
    <col min="6" max="6" width="1.7109375" style="2" customWidth="1"/>
    <col min="7" max="7" width="8.42578125" style="2" customWidth="1"/>
    <col min="8" max="8" width="1.140625" style="2" customWidth="1"/>
    <col min="9" max="9" width="8.42578125" style="2" customWidth="1"/>
    <col min="10" max="10" width="1" style="2" customWidth="1"/>
    <col min="11" max="11" width="11" style="2" customWidth="1"/>
    <col min="12" max="12" width="1.42578125" style="2" customWidth="1"/>
    <col min="13" max="13" width="11.42578125" style="2"/>
    <col min="14" max="14" width="2.140625" style="2" customWidth="1"/>
    <col min="15" max="256" width="11.42578125" style="2"/>
    <col min="257" max="257" width="6.42578125" style="2" customWidth="1"/>
    <col min="258" max="258" width="29.5703125" style="2" customWidth="1"/>
    <col min="259" max="259" width="13" style="2" customWidth="1"/>
    <col min="260" max="260" width="1.42578125" style="2" customWidth="1"/>
    <col min="261" max="261" width="11" style="2" customWidth="1"/>
    <col min="262" max="262" width="1.7109375" style="2" customWidth="1"/>
    <col min="263" max="263" width="8.42578125" style="2" customWidth="1"/>
    <col min="264" max="264" width="1.140625" style="2" customWidth="1"/>
    <col min="265" max="265" width="8.42578125" style="2" customWidth="1"/>
    <col min="266" max="266" width="1" style="2" customWidth="1"/>
    <col min="267" max="267" width="11" style="2" customWidth="1"/>
    <col min="268" max="268" width="1.42578125" style="2" customWidth="1"/>
    <col min="269" max="269" width="11.42578125" style="2"/>
    <col min="270" max="270" width="2.140625" style="2" customWidth="1"/>
    <col min="271" max="512" width="11.42578125" style="2"/>
    <col min="513" max="513" width="6.42578125" style="2" customWidth="1"/>
    <col min="514" max="514" width="29.5703125" style="2" customWidth="1"/>
    <col min="515" max="515" width="13" style="2" customWidth="1"/>
    <col min="516" max="516" width="1.42578125" style="2" customWidth="1"/>
    <col min="517" max="517" width="11" style="2" customWidth="1"/>
    <col min="518" max="518" width="1.7109375" style="2" customWidth="1"/>
    <col min="519" max="519" width="8.42578125" style="2" customWidth="1"/>
    <col min="520" max="520" width="1.140625" style="2" customWidth="1"/>
    <col min="521" max="521" width="8.42578125" style="2" customWidth="1"/>
    <col min="522" max="522" width="1" style="2" customWidth="1"/>
    <col min="523" max="523" width="11" style="2" customWidth="1"/>
    <col min="524" max="524" width="1.42578125" style="2" customWidth="1"/>
    <col min="525" max="525" width="11.42578125" style="2"/>
    <col min="526" max="526" width="2.140625" style="2" customWidth="1"/>
    <col min="527" max="768" width="11.42578125" style="2"/>
    <col min="769" max="769" width="6.42578125" style="2" customWidth="1"/>
    <col min="770" max="770" width="29.5703125" style="2" customWidth="1"/>
    <col min="771" max="771" width="13" style="2" customWidth="1"/>
    <col min="772" max="772" width="1.42578125" style="2" customWidth="1"/>
    <col min="773" max="773" width="11" style="2" customWidth="1"/>
    <col min="774" max="774" width="1.7109375" style="2" customWidth="1"/>
    <col min="775" max="775" width="8.42578125" style="2" customWidth="1"/>
    <col min="776" max="776" width="1.140625" style="2" customWidth="1"/>
    <col min="777" max="777" width="8.42578125" style="2" customWidth="1"/>
    <col min="778" max="778" width="1" style="2" customWidth="1"/>
    <col min="779" max="779" width="11" style="2" customWidth="1"/>
    <col min="780" max="780" width="1.42578125" style="2" customWidth="1"/>
    <col min="781" max="781" width="11.42578125" style="2"/>
    <col min="782" max="782" width="2.140625" style="2" customWidth="1"/>
    <col min="783" max="1024" width="11.42578125" style="2"/>
    <col min="1025" max="1025" width="6.42578125" style="2" customWidth="1"/>
    <col min="1026" max="1026" width="29.5703125" style="2" customWidth="1"/>
    <col min="1027" max="1027" width="13" style="2" customWidth="1"/>
    <col min="1028" max="1028" width="1.42578125" style="2" customWidth="1"/>
    <col min="1029" max="1029" width="11" style="2" customWidth="1"/>
    <col min="1030" max="1030" width="1.7109375" style="2" customWidth="1"/>
    <col min="1031" max="1031" width="8.42578125" style="2" customWidth="1"/>
    <col min="1032" max="1032" width="1.140625" style="2" customWidth="1"/>
    <col min="1033" max="1033" width="8.42578125" style="2" customWidth="1"/>
    <col min="1034" max="1034" width="1" style="2" customWidth="1"/>
    <col min="1035" max="1035" width="11" style="2" customWidth="1"/>
    <col min="1036" max="1036" width="1.42578125" style="2" customWidth="1"/>
    <col min="1037" max="1037" width="11.42578125" style="2"/>
    <col min="1038" max="1038" width="2.140625" style="2" customWidth="1"/>
    <col min="1039" max="1280" width="11.42578125" style="2"/>
    <col min="1281" max="1281" width="6.42578125" style="2" customWidth="1"/>
    <col min="1282" max="1282" width="29.5703125" style="2" customWidth="1"/>
    <col min="1283" max="1283" width="13" style="2" customWidth="1"/>
    <col min="1284" max="1284" width="1.42578125" style="2" customWidth="1"/>
    <col min="1285" max="1285" width="11" style="2" customWidth="1"/>
    <col min="1286" max="1286" width="1.7109375" style="2" customWidth="1"/>
    <col min="1287" max="1287" width="8.42578125" style="2" customWidth="1"/>
    <col min="1288" max="1288" width="1.140625" style="2" customWidth="1"/>
    <col min="1289" max="1289" width="8.42578125" style="2" customWidth="1"/>
    <col min="1290" max="1290" width="1" style="2" customWidth="1"/>
    <col min="1291" max="1291" width="11" style="2" customWidth="1"/>
    <col min="1292" max="1292" width="1.42578125" style="2" customWidth="1"/>
    <col min="1293" max="1293" width="11.42578125" style="2"/>
    <col min="1294" max="1294" width="2.140625" style="2" customWidth="1"/>
    <col min="1295" max="1536" width="11.42578125" style="2"/>
    <col min="1537" max="1537" width="6.42578125" style="2" customWidth="1"/>
    <col min="1538" max="1538" width="29.5703125" style="2" customWidth="1"/>
    <col min="1539" max="1539" width="13" style="2" customWidth="1"/>
    <col min="1540" max="1540" width="1.42578125" style="2" customWidth="1"/>
    <col min="1541" max="1541" width="11" style="2" customWidth="1"/>
    <col min="1542" max="1542" width="1.7109375" style="2" customWidth="1"/>
    <col min="1543" max="1543" width="8.42578125" style="2" customWidth="1"/>
    <col min="1544" max="1544" width="1.140625" style="2" customWidth="1"/>
    <col min="1545" max="1545" width="8.42578125" style="2" customWidth="1"/>
    <col min="1546" max="1546" width="1" style="2" customWidth="1"/>
    <col min="1547" max="1547" width="11" style="2" customWidth="1"/>
    <col min="1548" max="1548" width="1.42578125" style="2" customWidth="1"/>
    <col min="1549" max="1549" width="11.42578125" style="2"/>
    <col min="1550" max="1550" width="2.140625" style="2" customWidth="1"/>
    <col min="1551" max="1792" width="11.42578125" style="2"/>
    <col min="1793" max="1793" width="6.42578125" style="2" customWidth="1"/>
    <col min="1794" max="1794" width="29.5703125" style="2" customWidth="1"/>
    <col min="1795" max="1795" width="13" style="2" customWidth="1"/>
    <col min="1796" max="1796" width="1.42578125" style="2" customWidth="1"/>
    <col min="1797" max="1797" width="11" style="2" customWidth="1"/>
    <col min="1798" max="1798" width="1.7109375" style="2" customWidth="1"/>
    <col min="1799" max="1799" width="8.42578125" style="2" customWidth="1"/>
    <col min="1800" max="1800" width="1.140625" style="2" customWidth="1"/>
    <col min="1801" max="1801" width="8.42578125" style="2" customWidth="1"/>
    <col min="1802" max="1802" width="1" style="2" customWidth="1"/>
    <col min="1803" max="1803" width="11" style="2" customWidth="1"/>
    <col min="1804" max="1804" width="1.42578125" style="2" customWidth="1"/>
    <col min="1805" max="1805" width="11.42578125" style="2"/>
    <col min="1806" max="1806" width="2.140625" style="2" customWidth="1"/>
    <col min="1807" max="2048" width="11.42578125" style="2"/>
    <col min="2049" max="2049" width="6.42578125" style="2" customWidth="1"/>
    <col min="2050" max="2050" width="29.5703125" style="2" customWidth="1"/>
    <col min="2051" max="2051" width="13" style="2" customWidth="1"/>
    <col min="2052" max="2052" width="1.42578125" style="2" customWidth="1"/>
    <col min="2053" max="2053" width="11" style="2" customWidth="1"/>
    <col min="2054" max="2054" width="1.7109375" style="2" customWidth="1"/>
    <col min="2055" max="2055" width="8.42578125" style="2" customWidth="1"/>
    <col min="2056" max="2056" width="1.140625" style="2" customWidth="1"/>
    <col min="2057" max="2057" width="8.42578125" style="2" customWidth="1"/>
    <col min="2058" max="2058" width="1" style="2" customWidth="1"/>
    <col min="2059" max="2059" width="11" style="2" customWidth="1"/>
    <col min="2060" max="2060" width="1.42578125" style="2" customWidth="1"/>
    <col min="2061" max="2061" width="11.42578125" style="2"/>
    <col min="2062" max="2062" width="2.140625" style="2" customWidth="1"/>
    <col min="2063" max="2304" width="11.42578125" style="2"/>
    <col min="2305" max="2305" width="6.42578125" style="2" customWidth="1"/>
    <col min="2306" max="2306" width="29.5703125" style="2" customWidth="1"/>
    <col min="2307" max="2307" width="13" style="2" customWidth="1"/>
    <col min="2308" max="2308" width="1.42578125" style="2" customWidth="1"/>
    <col min="2309" max="2309" width="11" style="2" customWidth="1"/>
    <col min="2310" max="2310" width="1.7109375" style="2" customWidth="1"/>
    <col min="2311" max="2311" width="8.42578125" style="2" customWidth="1"/>
    <col min="2312" max="2312" width="1.140625" style="2" customWidth="1"/>
    <col min="2313" max="2313" width="8.42578125" style="2" customWidth="1"/>
    <col min="2314" max="2314" width="1" style="2" customWidth="1"/>
    <col min="2315" max="2315" width="11" style="2" customWidth="1"/>
    <col min="2316" max="2316" width="1.42578125" style="2" customWidth="1"/>
    <col min="2317" max="2317" width="11.42578125" style="2"/>
    <col min="2318" max="2318" width="2.140625" style="2" customWidth="1"/>
    <col min="2319" max="2560" width="11.42578125" style="2"/>
    <col min="2561" max="2561" width="6.42578125" style="2" customWidth="1"/>
    <col min="2562" max="2562" width="29.5703125" style="2" customWidth="1"/>
    <col min="2563" max="2563" width="13" style="2" customWidth="1"/>
    <col min="2564" max="2564" width="1.42578125" style="2" customWidth="1"/>
    <col min="2565" max="2565" width="11" style="2" customWidth="1"/>
    <col min="2566" max="2566" width="1.7109375" style="2" customWidth="1"/>
    <col min="2567" max="2567" width="8.42578125" style="2" customWidth="1"/>
    <col min="2568" max="2568" width="1.140625" style="2" customWidth="1"/>
    <col min="2569" max="2569" width="8.42578125" style="2" customWidth="1"/>
    <col min="2570" max="2570" width="1" style="2" customWidth="1"/>
    <col min="2571" max="2571" width="11" style="2" customWidth="1"/>
    <col min="2572" max="2572" width="1.42578125" style="2" customWidth="1"/>
    <col min="2573" max="2573" width="11.42578125" style="2"/>
    <col min="2574" max="2574" width="2.140625" style="2" customWidth="1"/>
    <col min="2575" max="2816" width="11.42578125" style="2"/>
    <col min="2817" max="2817" width="6.42578125" style="2" customWidth="1"/>
    <col min="2818" max="2818" width="29.5703125" style="2" customWidth="1"/>
    <col min="2819" max="2819" width="13" style="2" customWidth="1"/>
    <col min="2820" max="2820" width="1.42578125" style="2" customWidth="1"/>
    <col min="2821" max="2821" width="11" style="2" customWidth="1"/>
    <col min="2822" max="2822" width="1.7109375" style="2" customWidth="1"/>
    <col min="2823" max="2823" width="8.42578125" style="2" customWidth="1"/>
    <col min="2824" max="2824" width="1.140625" style="2" customWidth="1"/>
    <col min="2825" max="2825" width="8.42578125" style="2" customWidth="1"/>
    <col min="2826" max="2826" width="1" style="2" customWidth="1"/>
    <col min="2827" max="2827" width="11" style="2" customWidth="1"/>
    <col min="2828" max="2828" width="1.42578125" style="2" customWidth="1"/>
    <col min="2829" max="2829" width="11.42578125" style="2"/>
    <col min="2830" max="2830" width="2.140625" style="2" customWidth="1"/>
    <col min="2831" max="3072" width="11.42578125" style="2"/>
    <col min="3073" max="3073" width="6.42578125" style="2" customWidth="1"/>
    <col min="3074" max="3074" width="29.5703125" style="2" customWidth="1"/>
    <col min="3075" max="3075" width="13" style="2" customWidth="1"/>
    <col min="3076" max="3076" width="1.42578125" style="2" customWidth="1"/>
    <col min="3077" max="3077" width="11" style="2" customWidth="1"/>
    <col min="3078" max="3078" width="1.7109375" style="2" customWidth="1"/>
    <col min="3079" max="3079" width="8.42578125" style="2" customWidth="1"/>
    <col min="3080" max="3080" width="1.140625" style="2" customWidth="1"/>
    <col min="3081" max="3081" width="8.42578125" style="2" customWidth="1"/>
    <col min="3082" max="3082" width="1" style="2" customWidth="1"/>
    <col min="3083" max="3083" width="11" style="2" customWidth="1"/>
    <col min="3084" max="3084" width="1.42578125" style="2" customWidth="1"/>
    <col min="3085" max="3085" width="11.42578125" style="2"/>
    <col min="3086" max="3086" width="2.140625" style="2" customWidth="1"/>
    <col min="3087" max="3328" width="11.42578125" style="2"/>
    <col min="3329" max="3329" width="6.42578125" style="2" customWidth="1"/>
    <col min="3330" max="3330" width="29.5703125" style="2" customWidth="1"/>
    <col min="3331" max="3331" width="13" style="2" customWidth="1"/>
    <col min="3332" max="3332" width="1.42578125" style="2" customWidth="1"/>
    <col min="3333" max="3333" width="11" style="2" customWidth="1"/>
    <col min="3334" max="3334" width="1.7109375" style="2" customWidth="1"/>
    <col min="3335" max="3335" width="8.42578125" style="2" customWidth="1"/>
    <col min="3336" max="3336" width="1.140625" style="2" customWidth="1"/>
    <col min="3337" max="3337" width="8.42578125" style="2" customWidth="1"/>
    <col min="3338" max="3338" width="1" style="2" customWidth="1"/>
    <col min="3339" max="3339" width="11" style="2" customWidth="1"/>
    <col min="3340" max="3340" width="1.42578125" style="2" customWidth="1"/>
    <col min="3341" max="3341" width="11.42578125" style="2"/>
    <col min="3342" max="3342" width="2.140625" style="2" customWidth="1"/>
    <col min="3343" max="3584" width="11.42578125" style="2"/>
    <col min="3585" max="3585" width="6.42578125" style="2" customWidth="1"/>
    <col min="3586" max="3586" width="29.5703125" style="2" customWidth="1"/>
    <col min="3587" max="3587" width="13" style="2" customWidth="1"/>
    <col min="3588" max="3588" width="1.42578125" style="2" customWidth="1"/>
    <col min="3589" max="3589" width="11" style="2" customWidth="1"/>
    <col min="3590" max="3590" width="1.7109375" style="2" customWidth="1"/>
    <col min="3591" max="3591" width="8.42578125" style="2" customWidth="1"/>
    <col min="3592" max="3592" width="1.140625" style="2" customWidth="1"/>
    <col min="3593" max="3593" width="8.42578125" style="2" customWidth="1"/>
    <col min="3594" max="3594" width="1" style="2" customWidth="1"/>
    <col min="3595" max="3595" width="11" style="2" customWidth="1"/>
    <col min="3596" max="3596" width="1.42578125" style="2" customWidth="1"/>
    <col min="3597" max="3597" width="11.42578125" style="2"/>
    <col min="3598" max="3598" width="2.140625" style="2" customWidth="1"/>
    <col min="3599" max="3840" width="11.42578125" style="2"/>
    <col min="3841" max="3841" width="6.42578125" style="2" customWidth="1"/>
    <col min="3842" max="3842" width="29.5703125" style="2" customWidth="1"/>
    <col min="3843" max="3843" width="13" style="2" customWidth="1"/>
    <col min="3844" max="3844" width="1.42578125" style="2" customWidth="1"/>
    <col min="3845" max="3845" width="11" style="2" customWidth="1"/>
    <col min="3846" max="3846" width="1.7109375" style="2" customWidth="1"/>
    <col min="3847" max="3847" width="8.42578125" style="2" customWidth="1"/>
    <col min="3848" max="3848" width="1.140625" style="2" customWidth="1"/>
    <col min="3849" max="3849" width="8.42578125" style="2" customWidth="1"/>
    <col min="3850" max="3850" width="1" style="2" customWidth="1"/>
    <col min="3851" max="3851" width="11" style="2" customWidth="1"/>
    <col min="3852" max="3852" width="1.42578125" style="2" customWidth="1"/>
    <col min="3853" max="3853" width="11.42578125" style="2"/>
    <col min="3854" max="3854" width="2.140625" style="2" customWidth="1"/>
    <col min="3855" max="4096" width="11.42578125" style="2"/>
    <col min="4097" max="4097" width="6.42578125" style="2" customWidth="1"/>
    <col min="4098" max="4098" width="29.5703125" style="2" customWidth="1"/>
    <col min="4099" max="4099" width="13" style="2" customWidth="1"/>
    <col min="4100" max="4100" width="1.42578125" style="2" customWidth="1"/>
    <col min="4101" max="4101" width="11" style="2" customWidth="1"/>
    <col min="4102" max="4102" width="1.7109375" style="2" customWidth="1"/>
    <col min="4103" max="4103" width="8.42578125" style="2" customWidth="1"/>
    <col min="4104" max="4104" width="1.140625" style="2" customWidth="1"/>
    <col min="4105" max="4105" width="8.42578125" style="2" customWidth="1"/>
    <col min="4106" max="4106" width="1" style="2" customWidth="1"/>
    <col min="4107" max="4107" width="11" style="2" customWidth="1"/>
    <col min="4108" max="4108" width="1.42578125" style="2" customWidth="1"/>
    <col min="4109" max="4109" width="11.42578125" style="2"/>
    <col min="4110" max="4110" width="2.140625" style="2" customWidth="1"/>
    <col min="4111" max="4352" width="11.42578125" style="2"/>
    <col min="4353" max="4353" width="6.42578125" style="2" customWidth="1"/>
    <col min="4354" max="4354" width="29.5703125" style="2" customWidth="1"/>
    <col min="4355" max="4355" width="13" style="2" customWidth="1"/>
    <col min="4356" max="4356" width="1.42578125" style="2" customWidth="1"/>
    <col min="4357" max="4357" width="11" style="2" customWidth="1"/>
    <col min="4358" max="4358" width="1.7109375" style="2" customWidth="1"/>
    <col min="4359" max="4359" width="8.42578125" style="2" customWidth="1"/>
    <col min="4360" max="4360" width="1.140625" style="2" customWidth="1"/>
    <col min="4361" max="4361" width="8.42578125" style="2" customWidth="1"/>
    <col min="4362" max="4362" width="1" style="2" customWidth="1"/>
    <col min="4363" max="4363" width="11" style="2" customWidth="1"/>
    <col min="4364" max="4364" width="1.42578125" style="2" customWidth="1"/>
    <col min="4365" max="4365" width="11.42578125" style="2"/>
    <col min="4366" max="4366" width="2.140625" style="2" customWidth="1"/>
    <col min="4367" max="4608" width="11.42578125" style="2"/>
    <col min="4609" max="4609" width="6.42578125" style="2" customWidth="1"/>
    <col min="4610" max="4610" width="29.5703125" style="2" customWidth="1"/>
    <col min="4611" max="4611" width="13" style="2" customWidth="1"/>
    <col min="4612" max="4612" width="1.42578125" style="2" customWidth="1"/>
    <col min="4613" max="4613" width="11" style="2" customWidth="1"/>
    <col min="4614" max="4614" width="1.7109375" style="2" customWidth="1"/>
    <col min="4615" max="4615" width="8.42578125" style="2" customWidth="1"/>
    <col min="4616" max="4616" width="1.140625" style="2" customWidth="1"/>
    <col min="4617" max="4617" width="8.42578125" style="2" customWidth="1"/>
    <col min="4618" max="4618" width="1" style="2" customWidth="1"/>
    <col min="4619" max="4619" width="11" style="2" customWidth="1"/>
    <col min="4620" max="4620" width="1.42578125" style="2" customWidth="1"/>
    <col min="4621" max="4621" width="11.42578125" style="2"/>
    <col min="4622" max="4622" width="2.140625" style="2" customWidth="1"/>
    <col min="4623" max="4864" width="11.42578125" style="2"/>
    <col min="4865" max="4865" width="6.42578125" style="2" customWidth="1"/>
    <col min="4866" max="4866" width="29.5703125" style="2" customWidth="1"/>
    <col min="4867" max="4867" width="13" style="2" customWidth="1"/>
    <col min="4868" max="4868" width="1.42578125" style="2" customWidth="1"/>
    <col min="4869" max="4869" width="11" style="2" customWidth="1"/>
    <col min="4870" max="4870" width="1.7109375" style="2" customWidth="1"/>
    <col min="4871" max="4871" width="8.42578125" style="2" customWidth="1"/>
    <col min="4872" max="4872" width="1.140625" style="2" customWidth="1"/>
    <col min="4873" max="4873" width="8.42578125" style="2" customWidth="1"/>
    <col min="4874" max="4874" width="1" style="2" customWidth="1"/>
    <col min="4875" max="4875" width="11" style="2" customWidth="1"/>
    <col min="4876" max="4876" width="1.42578125" style="2" customWidth="1"/>
    <col min="4877" max="4877" width="11.42578125" style="2"/>
    <col min="4878" max="4878" width="2.140625" style="2" customWidth="1"/>
    <col min="4879" max="5120" width="11.42578125" style="2"/>
    <col min="5121" max="5121" width="6.42578125" style="2" customWidth="1"/>
    <col min="5122" max="5122" width="29.5703125" style="2" customWidth="1"/>
    <col min="5123" max="5123" width="13" style="2" customWidth="1"/>
    <col min="5124" max="5124" width="1.42578125" style="2" customWidth="1"/>
    <col min="5125" max="5125" width="11" style="2" customWidth="1"/>
    <col min="5126" max="5126" width="1.7109375" style="2" customWidth="1"/>
    <col min="5127" max="5127" width="8.42578125" style="2" customWidth="1"/>
    <col min="5128" max="5128" width="1.140625" style="2" customWidth="1"/>
    <col min="5129" max="5129" width="8.42578125" style="2" customWidth="1"/>
    <col min="5130" max="5130" width="1" style="2" customWidth="1"/>
    <col min="5131" max="5131" width="11" style="2" customWidth="1"/>
    <col min="5132" max="5132" width="1.42578125" style="2" customWidth="1"/>
    <col min="5133" max="5133" width="11.42578125" style="2"/>
    <col min="5134" max="5134" width="2.140625" style="2" customWidth="1"/>
    <col min="5135" max="5376" width="11.42578125" style="2"/>
    <col min="5377" max="5377" width="6.42578125" style="2" customWidth="1"/>
    <col min="5378" max="5378" width="29.5703125" style="2" customWidth="1"/>
    <col min="5379" max="5379" width="13" style="2" customWidth="1"/>
    <col min="5380" max="5380" width="1.42578125" style="2" customWidth="1"/>
    <col min="5381" max="5381" width="11" style="2" customWidth="1"/>
    <col min="5382" max="5382" width="1.7109375" style="2" customWidth="1"/>
    <col min="5383" max="5383" width="8.42578125" style="2" customWidth="1"/>
    <col min="5384" max="5384" width="1.140625" style="2" customWidth="1"/>
    <col min="5385" max="5385" width="8.42578125" style="2" customWidth="1"/>
    <col min="5386" max="5386" width="1" style="2" customWidth="1"/>
    <col min="5387" max="5387" width="11" style="2" customWidth="1"/>
    <col min="5388" max="5388" width="1.42578125" style="2" customWidth="1"/>
    <col min="5389" max="5389" width="11.42578125" style="2"/>
    <col min="5390" max="5390" width="2.140625" style="2" customWidth="1"/>
    <col min="5391" max="5632" width="11.42578125" style="2"/>
    <col min="5633" max="5633" width="6.42578125" style="2" customWidth="1"/>
    <col min="5634" max="5634" width="29.5703125" style="2" customWidth="1"/>
    <col min="5635" max="5635" width="13" style="2" customWidth="1"/>
    <col min="5636" max="5636" width="1.42578125" style="2" customWidth="1"/>
    <col min="5637" max="5637" width="11" style="2" customWidth="1"/>
    <col min="5638" max="5638" width="1.7109375" style="2" customWidth="1"/>
    <col min="5639" max="5639" width="8.42578125" style="2" customWidth="1"/>
    <col min="5640" max="5640" width="1.140625" style="2" customWidth="1"/>
    <col min="5641" max="5641" width="8.42578125" style="2" customWidth="1"/>
    <col min="5642" max="5642" width="1" style="2" customWidth="1"/>
    <col min="5643" max="5643" width="11" style="2" customWidth="1"/>
    <col min="5644" max="5644" width="1.42578125" style="2" customWidth="1"/>
    <col min="5645" max="5645" width="11.42578125" style="2"/>
    <col min="5646" max="5646" width="2.140625" style="2" customWidth="1"/>
    <col min="5647" max="5888" width="11.42578125" style="2"/>
    <col min="5889" max="5889" width="6.42578125" style="2" customWidth="1"/>
    <col min="5890" max="5890" width="29.5703125" style="2" customWidth="1"/>
    <col min="5891" max="5891" width="13" style="2" customWidth="1"/>
    <col min="5892" max="5892" width="1.42578125" style="2" customWidth="1"/>
    <col min="5893" max="5893" width="11" style="2" customWidth="1"/>
    <col min="5894" max="5894" width="1.7109375" style="2" customWidth="1"/>
    <col min="5895" max="5895" width="8.42578125" style="2" customWidth="1"/>
    <col min="5896" max="5896" width="1.140625" style="2" customWidth="1"/>
    <col min="5897" max="5897" width="8.42578125" style="2" customWidth="1"/>
    <col min="5898" max="5898" width="1" style="2" customWidth="1"/>
    <col min="5899" max="5899" width="11" style="2" customWidth="1"/>
    <col min="5900" max="5900" width="1.42578125" style="2" customWidth="1"/>
    <col min="5901" max="5901" width="11.42578125" style="2"/>
    <col min="5902" max="5902" width="2.140625" style="2" customWidth="1"/>
    <col min="5903" max="6144" width="11.42578125" style="2"/>
    <col min="6145" max="6145" width="6.42578125" style="2" customWidth="1"/>
    <col min="6146" max="6146" width="29.5703125" style="2" customWidth="1"/>
    <col min="6147" max="6147" width="13" style="2" customWidth="1"/>
    <col min="6148" max="6148" width="1.42578125" style="2" customWidth="1"/>
    <col min="6149" max="6149" width="11" style="2" customWidth="1"/>
    <col min="6150" max="6150" width="1.7109375" style="2" customWidth="1"/>
    <col min="6151" max="6151" width="8.42578125" style="2" customWidth="1"/>
    <col min="6152" max="6152" width="1.140625" style="2" customWidth="1"/>
    <col min="6153" max="6153" width="8.42578125" style="2" customWidth="1"/>
    <col min="6154" max="6154" width="1" style="2" customWidth="1"/>
    <col min="6155" max="6155" width="11" style="2" customWidth="1"/>
    <col min="6156" max="6156" width="1.42578125" style="2" customWidth="1"/>
    <col min="6157" max="6157" width="11.42578125" style="2"/>
    <col min="6158" max="6158" width="2.140625" style="2" customWidth="1"/>
    <col min="6159" max="6400" width="11.42578125" style="2"/>
    <col min="6401" max="6401" width="6.42578125" style="2" customWidth="1"/>
    <col min="6402" max="6402" width="29.5703125" style="2" customWidth="1"/>
    <col min="6403" max="6403" width="13" style="2" customWidth="1"/>
    <col min="6404" max="6404" width="1.42578125" style="2" customWidth="1"/>
    <col min="6405" max="6405" width="11" style="2" customWidth="1"/>
    <col min="6406" max="6406" width="1.7109375" style="2" customWidth="1"/>
    <col min="6407" max="6407" width="8.42578125" style="2" customWidth="1"/>
    <col min="6408" max="6408" width="1.140625" style="2" customWidth="1"/>
    <col min="6409" max="6409" width="8.42578125" style="2" customWidth="1"/>
    <col min="6410" max="6410" width="1" style="2" customWidth="1"/>
    <col min="6411" max="6411" width="11" style="2" customWidth="1"/>
    <col min="6412" max="6412" width="1.42578125" style="2" customWidth="1"/>
    <col min="6413" max="6413" width="11.42578125" style="2"/>
    <col min="6414" max="6414" width="2.140625" style="2" customWidth="1"/>
    <col min="6415" max="6656" width="11.42578125" style="2"/>
    <col min="6657" max="6657" width="6.42578125" style="2" customWidth="1"/>
    <col min="6658" max="6658" width="29.5703125" style="2" customWidth="1"/>
    <col min="6659" max="6659" width="13" style="2" customWidth="1"/>
    <col min="6660" max="6660" width="1.42578125" style="2" customWidth="1"/>
    <col min="6661" max="6661" width="11" style="2" customWidth="1"/>
    <col min="6662" max="6662" width="1.7109375" style="2" customWidth="1"/>
    <col min="6663" max="6663" width="8.42578125" style="2" customWidth="1"/>
    <col min="6664" max="6664" width="1.140625" style="2" customWidth="1"/>
    <col min="6665" max="6665" width="8.42578125" style="2" customWidth="1"/>
    <col min="6666" max="6666" width="1" style="2" customWidth="1"/>
    <col min="6667" max="6667" width="11" style="2" customWidth="1"/>
    <col min="6668" max="6668" width="1.42578125" style="2" customWidth="1"/>
    <col min="6669" max="6669" width="11.42578125" style="2"/>
    <col min="6670" max="6670" width="2.140625" style="2" customWidth="1"/>
    <col min="6671" max="6912" width="11.42578125" style="2"/>
    <col min="6913" max="6913" width="6.42578125" style="2" customWidth="1"/>
    <col min="6914" max="6914" width="29.5703125" style="2" customWidth="1"/>
    <col min="6915" max="6915" width="13" style="2" customWidth="1"/>
    <col min="6916" max="6916" width="1.42578125" style="2" customWidth="1"/>
    <col min="6917" max="6917" width="11" style="2" customWidth="1"/>
    <col min="6918" max="6918" width="1.7109375" style="2" customWidth="1"/>
    <col min="6919" max="6919" width="8.42578125" style="2" customWidth="1"/>
    <col min="6920" max="6920" width="1.140625" style="2" customWidth="1"/>
    <col min="6921" max="6921" width="8.42578125" style="2" customWidth="1"/>
    <col min="6922" max="6922" width="1" style="2" customWidth="1"/>
    <col min="6923" max="6923" width="11" style="2" customWidth="1"/>
    <col min="6924" max="6924" width="1.42578125" style="2" customWidth="1"/>
    <col min="6925" max="6925" width="11.42578125" style="2"/>
    <col min="6926" max="6926" width="2.140625" style="2" customWidth="1"/>
    <col min="6927" max="7168" width="11.42578125" style="2"/>
    <col min="7169" max="7169" width="6.42578125" style="2" customWidth="1"/>
    <col min="7170" max="7170" width="29.5703125" style="2" customWidth="1"/>
    <col min="7171" max="7171" width="13" style="2" customWidth="1"/>
    <col min="7172" max="7172" width="1.42578125" style="2" customWidth="1"/>
    <col min="7173" max="7173" width="11" style="2" customWidth="1"/>
    <col min="7174" max="7174" width="1.7109375" style="2" customWidth="1"/>
    <col min="7175" max="7175" width="8.42578125" style="2" customWidth="1"/>
    <col min="7176" max="7176" width="1.140625" style="2" customWidth="1"/>
    <col min="7177" max="7177" width="8.42578125" style="2" customWidth="1"/>
    <col min="7178" max="7178" width="1" style="2" customWidth="1"/>
    <col min="7179" max="7179" width="11" style="2" customWidth="1"/>
    <col min="7180" max="7180" width="1.42578125" style="2" customWidth="1"/>
    <col min="7181" max="7181" width="11.42578125" style="2"/>
    <col min="7182" max="7182" width="2.140625" style="2" customWidth="1"/>
    <col min="7183" max="7424" width="11.42578125" style="2"/>
    <col min="7425" max="7425" width="6.42578125" style="2" customWidth="1"/>
    <col min="7426" max="7426" width="29.5703125" style="2" customWidth="1"/>
    <col min="7427" max="7427" width="13" style="2" customWidth="1"/>
    <col min="7428" max="7428" width="1.42578125" style="2" customWidth="1"/>
    <col min="7429" max="7429" width="11" style="2" customWidth="1"/>
    <col min="7430" max="7430" width="1.7109375" style="2" customWidth="1"/>
    <col min="7431" max="7431" width="8.42578125" style="2" customWidth="1"/>
    <col min="7432" max="7432" width="1.140625" style="2" customWidth="1"/>
    <col min="7433" max="7433" width="8.42578125" style="2" customWidth="1"/>
    <col min="7434" max="7434" width="1" style="2" customWidth="1"/>
    <col min="7435" max="7435" width="11" style="2" customWidth="1"/>
    <col min="7436" max="7436" width="1.42578125" style="2" customWidth="1"/>
    <col min="7437" max="7437" width="11.42578125" style="2"/>
    <col min="7438" max="7438" width="2.140625" style="2" customWidth="1"/>
    <col min="7439" max="7680" width="11.42578125" style="2"/>
    <col min="7681" max="7681" width="6.42578125" style="2" customWidth="1"/>
    <col min="7682" max="7682" width="29.5703125" style="2" customWidth="1"/>
    <col min="7683" max="7683" width="13" style="2" customWidth="1"/>
    <col min="7684" max="7684" width="1.42578125" style="2" customWidth="1"/>
    <col min="7685" max="7685" width="11" style="2" customWidth="1"/>
    <col min="7686" max="7686" width="1.7109375" style="2" customWidth="1"/>
    <col min="7687" max="7687" width="8.42578125" style="2" customWidth="1"/>
    <col min="7688" max="7688" width="1.140625" style="2" customWidth="1"/>
    <col min="7689" max="7689" width="8.42578125" style="2" customWidth="1"/>
    <col min="7690" max="7690" width="1" style="2" customWidth="1"/>
    <col min="7691" max="7691" width="11" style="2" customWidth="1"/>
    <col min="7692" max="7692" width="1.42578125" style="2" customWidth="1"/>
    <col min="7693" max="7693" width="11.42578125" style="2"/>
    <col min="7694" max="7694" width="2.140625" style="2" customWidth="1"/>
    <col min="7695" max="7936" width="11.42578125" style="2"/>
    <col min="7937" max="7937" width="6.42578125" style="2" customWidth="1"/>
    <col min="7938" max="7938" width="29.5703125" style="2" customWidth="1"/>
    <col min="7939" max="7939" width="13" style="2" customWidth="1"/>
    <col min="7940" max="7940" width="1.42578125" style="2" customWidth="1"/>
    <col min="7941" max="7941" width="11" style="2" customWidth="1"/>
    <col min="7942" max="7942" width="1.7109375" style="2" customWidth="1"/>
    <col min="7943" max="7943" width="8.42578125" style="2" customWidth="1"/>
    <col min="7944" max="7944" width="1.140625" style="2" customWidth="1"/>
    <col min="7945" max="7945" width="8.42578125" style="2" customWidth="1"/>
    <col min="7946" max="7946" width="1" style="2" customWidth="1"/>
    <col min="7947" max="7947" width="11" style="2" customWidth="1"/>
    <col min="7948" max="7948" width="1.42578125" style="2" customWidth="1"/>
    <col min="7949" max="7949" width="11.42578125" style="2"/>
    <col min="7950" max="7950" width="2.140625" style="2" customWidth="1"/>
    <col min="7951" max="8192" width="11.42578125" style="2"/>
    <col min="8193" max="8193" width="6.42578125" style="2" customWidth="1"/>
    <col min="8194" max="8194" width="29.5703125" style="2" customWidth="1"/>
    <col min="8195" max="8195" width="13" style="2" customWidth="1"/>
    <col min="8196" max="8196" width="1.42578125" style="2" customWidth="1"/>
    <col min="8197" max="8197" width="11" style="2" customWidth="1"/>
    <col min="8198" max="8198" width="1.7109375" style="2" customWidth="1"/>
    <col min="8199" max="8199" width="8.42578125" style="2" customWidth="1"/>
    <col min="8200" max="8200" width="1.140625" style="2" customWidth="1"/>
    <col min="8201" max="8201" width="8.42578125" style="2" customWidth="1"/>
    <col min="8202" max="8202" width="1" style="2" customWidth="1"/>
    <col min="8203" max="8203" width="11" style="2" customWidth="1"/>
    <col min="8204" max="8204" width="1.42578125" style="2" customWidth="1"/>
    <col min="8205" max="8205" width="11.42578125" style="2"/>
    <col min="8206" max="8206" width="2.140625" style="2" customWidth="1"/>
    <col min="8207" max="8448" width="11.42578125" style="2"/>
    <col min="8449" max="8449" width="6.42578125" style="2" customWidth="1"/>
    <col min="8450" max="8450" width="29.5703125" style="2" customWidth="1"/>
    <col min="8451" max="8451" width="13" style="2" customWidth="1"/>
    <col min="8452" max="8452" width="1.42578125" style="2" customWidth="1"/>
    <col min="8453" max="8453" width="11" style="2" customWidth="1"/>
    <col min="8454" max="8454" width="1.7109375" style="2" customWidth="1"/>
    <col min="8455" max="8455" width="8.42578125" style="2" customWidth="1"/>
    <col min="8456" max="8456" width="1.140625" style="2" customWidth="1"/>
    <col min="8457" max="8457" width="8.42578125" style="2" customWidth="1"/>
    <col min="8458" max="8458" width="1" style="2" customWidth="1"/>
    <col min="8459" max="8459" width="11" style="2" customWidth="1"/>
    <col min="8460" max="8460" width="1.42578125" style="2" customWidth="1"/>
    <col min="8461" max="8461" width="11.42578125" style="2"/>
    <col min="8462" max="8462" width="2.140625" style="2" customWidth="1"/>
    <col min="8463" max="8704" width="11.42578125" style="2"/>
    <col min="8705" max="8705" width="6.42578125" style="2" customWidth="1"/>
    <col min="8706" max="8706" width="29.5703125" style="2" customWidth="1"/>
    <col min="8707" max="8707" width="13" style="2" customWidth="1"/>
    <col min="8708" max="8708" width="1.42578125" style="2" customWidth="1"/>
    <col min="8709" max="8709" width="11" style="2" customWidth="1"/>
    <col min="8710" max="8710" width="1.7109375" style="2" customWidth="1"/>
    <col min="8711" max="8711" width="8.42578125" style="2" customWidth="1"/>
    <col min="8712" max="8712" width="1.140625" style="2" customWidth="1"/>
    <col min="8713" max="8713" width="8.42578125" style="2" customWidth="1"/>
    <col min="8714" max="8714" width="1" style="2" customWidth="1"/>
    <col min="8715" max="8715" width="11" style="2" customWidth="1"/>
    <col min="8716" max="8716" width="1.42578125" style="2" customWidth="1"/>
    <col min="8717" max="8717" width="11.42578125" style="2"/>
    <col min="8718" max="8718" width="2.140625" style="2" customWidth="1"/>
    <col min="8719" max="8960" width="11.42578125" style="2"/>
    <col min="8961" max="8961" width="6.42578125" style="2" customWidth="1"/>
    <col min="8962" max="8962" width="29.5703125" style="2" customWidth="1"/>
    <col min="8963" max="8963" width="13" style="2" customWidth="1"/>
    <col min="8964" max="8964" width="1.42578125" style="2" customWidth="1"/>
    <col min="8965" max="8965" width="11" style="2" customWidth="1"/>
    <col min="8966" max="8966" width="1.7109375" style="2" customWidth="1"/>
    <col min="8967" max="8967" width="8.42578125" style="2" customWidth="1"/>
    <col min="8968" max="8968" width="1.140625" style="2" customWidth="1"/>
    <col min="8969" max="8969" width="8.42578125" style="2" customWidth="1"/>
    <col min="8970" max="8970" width="1" style="2" customWidth="1"/>
    <col min="8971" max="8971" width="11" style="2" customWidth="1"/>
    <col min="8972" max="8972" width="1.42578125" style="2" customWidth="1"/>
    <col min="8973" max="8973" width="11.42578125" style="2"/>
    <col min="8974" max="8974" width="2.140625" style="2" customWidth="1"/>
    <col min="8975" max="9216" width="11.42578125" style="2"/>
    <col min="9217" max="9217" width="6.42578125" style="2" customWidth="1"/>
    <col min="9218" max="9218" width="29.5703125" style="2" customWidth="1"/>
    <col min="9219" max="9219" width="13" style="2" customWidth="1"/>
    <col min="9220" max="9220" width="1.42578125" style="2" customWidth="1"/>
    <col min="9221" max="9221" width="11" style="2" customWidth="1"/>
    <col min="9222" max="9222" width="1.7109375" style="2" customWidth="1"/>
    <col min="9223" max="9223" width="8.42578125" style="2" customWidth="1"/>
    <col min="9224" max="9224" width="1.140625" style="2" customWidth="1"/>
    <col min="9225" max="9225" width="8.42578125" style="2" customWidth="1"/>
    <col min="9226" max="9226" width="1" style="2" customWidth="1"/>
    <col min="9227" max="9227" width="11" style="2" customWidth="1"/>
    <col min="9228" max="9228" width="1.42578125" style="2" customWidth="1"/>
    <col min="9229" max="9229" width="11.42578125" style="2"/>
    <col min="9230" max="9230" width="2.140625" style="2" customWidth="1"/>
    <col min="9231" max="9472" width="11.42578125" style="2"/>
    <col min="9473" max="9473" width="6.42578125" style="2" customWidth="1"/>
    <col min="9474" max="9474" width="29.5703125" style="2" customWidth="1"/>
    <col min="9475" max="9475" width="13" style="2" customWidth="1"/>
    <col min="9476" max="9476" width="1.42578125" style="2" customWidth="1"/>
    <col min="9477" max="9477" width="11" style="2" customWidth="1"/>
    <col min="9478" max="9478" width="1.7109375" style="2" customWidth="1"/>
    <col min="9479" max="9479" width="8.42578125" style="2" customWidth="1"/>
    <col min="9480" max="9480" width="1.140625" style="2" customWidth="1"/>
    <col min="9481" max="9481" width="8.42578125" style="2" customWidth="1"/>
    <col min="9482" max="9482" width="1" style="2" customWidth="1"/>
    <col min="9483" max="9483" width="11" style="2" customWidth="1"/>
    <col min="9484" max="9484" width="1.42578125" style="2" customWidth="1"/>
    <col min="9485" max="9485" width="11.42578125" style="2"/>
    <col min="9486" max="9486" width="2.140625" style="2" customWidth="1"/>
    <col min="9487" max="9728" width="11.42578125" style="2"/>
    <col min="9729" max="9729" width="6.42578125" style="2" customWidth="1"/>
    <col min="9730" max="9730" width="29.5703125" style="2" customWidth="1"/>
    <col min="9731" max="9731" width="13" style="2" customWidth="1"/>
    <col min="9732" max="9732" width="1.42578125" style="2" customWidth="1"/>
    <col min="9733" max="9733" width="11" style="2" customWidth="1"/>
    <col min="9734" max="9734" width="1.7109375" style="2" customWidth="1"/>
    <col min="9735" max="9735" width="8.42578125" style="2" customWidth="1"/>
    <col min="9736" max="9736" width="1.140625" style="2" customWidth="1"/>
    <col min="9737" max="9737" width="8.42578125" style="2" customWidth="1"/>
    <col min="9738" max="9738" width="1" style="2" customWidth="1"/>
    <col min="9739" max="9739" width="11" style="2" customWidth="1"/>
    <col min="9740" max="9740" width="1.42578125" style="2" customWidth="1"/>
    <col min="9741" max="9741" width="11.42578125" style="2"/>
    <col min="9742" max="9742" width="2.140625" style="2" customWidth="1"/>
    <col min="9743" max="9984" width="11.42578125" style="2"/>
    <col min="9985" max="9985" width="6.42578125" style="2" customWidth="1"/>
    <col min="9986" max="9986" width="29.5703125" style="2" customWidth="1"/>
    <col min="9987" max="9987" width="13" style="2" customWidth="1"/>
    <col min="9988" max="9988" width="1.42578125" style="2" customWidth="1"/>
    <col min="9989" max="9989" width="11" style="2" customWidth="1"/>
    <col min="9990" max="9990" width="1.7109375" style="2" customWidth="1"/>
    <col min="9991" max="9991" width="8.42578125" style="2" customWidth="1"/>
    <col min="9992" max="9992" width="1.140625" style="2" customWidth="1"/>
    <col min="9993" max="9993" width="8.42578125" style="2" customWidth="1"/>
    <col min="9994" max="9994" width="1" style="2" customWidth="1"/>
    <col min="9995" max="9995" width="11" style="2" customWidth="1"/>
    <col min="9996" max="9996" width="1.42578125" style="2" customWidth="1"/>
    <col min="9997" max="9997" width="11.42578125" style="2"/>
    <col min="9998" max="9998" width="2.140625" style="2" customWidth="1"/>
    <col min="9999" max="10240" width="11.42578125" style="2"/>
    <col min="10241" max="10241" width="6.42578125" style="2" customWidth="1"/>
    <col min="10242" max="10242" width="29.5703125" style="2" customWidth="1"/>
    <col min="10243" max="10243" width="13" style="2" customWidth="1"/>
    <col min="10244" max="10244" width="1.42578125" style="2" customWidth="1"/>
    <col min="10245" max="10245" width="11" style="2" customWidth="1"/>
    <col min="10246" max="10246" width="1.7109375" style="2" customWidth="1"/>
    <col min="10247" max="10247" width="8.42578125" style="2" customWidth="1"/>
    <col min="10248" max="10248" width="1.140625" style="2" customWidth="1"/>
    <col min="10249" max="10249" width="8.42578125" style="2" customWidth="1"/>
    <col min="10250" max="10250" width="1" style="2" customWidth="1"/>
    <col min="10251" max="10251" width="11" style="2" customWidth="1"/>
    <col min="10252" max="10252" width="1.42578125" style="2" customWidth="1"/>
    <col min="10253" max="10253" width="11.42578125" style="2"/>
    <col min="10254" max="10254" width="2.140625" style="2" customWidth="1"/>
    <col min="10255" max="10496" width="11.42578125" style="2"/>
    <col min="10497" max="10497" width="6.42578125" style="2" customWidth="1"/>
    <col min="10498" max="10498" width="29.5703125" style="2" customWidth="1"/>
    <col min="10499" max="10499" width="13" style="2" customWidth="1"/>
    <col min="10500" max="10500" width="1.42578125" style="2" customWidth="1"/>
    <col min="10501" max="10501" width="11" style="2" customWidth="1"/>
    <col min="10502" max="10502" width="1.7109375" style="2" customWidth="1"/>
    <col min="10503" max="10503" width="8.42578125" style="2" customWidth="1"/>
    <col min="10504" max="10504" width="1.140625" style="2" customWidth="1"/>
    <col min="10505" max="10505" width="8.42578125" style="2" customWidth="1"/>
    <col min="10506" max="10506" width="1" style="2" customWidth="1"/>
    <col min="10507" max="10507" width="11" style="2" customWidth="1"/>
    <col min="10508" max="10508" width="1.42578125" style="2" customWidth="1"/>
    <col min="10509" max="10509" width="11.42578125" style="2"/>
    <col min="10510" max="10510" width="2.140625" style="2" customWidth="1"/>
    <col min="10511" max="10752" width="11.42578125" style="2"/>
    <col min="10753" max="10753" width="6.42578125" style="2" customWidth="1"/>
    <col min="10754" max="10754" width="29.5703125" style="2" customWidth="1"/>
    <col min="10755" max="10755" width="13" style="2" customWidth="1"/>
    <col min="10756" max="10756" width="1.42578125" style="2" customWidth="1"/>
    <col min="10757" max="10757" width="11" style="2" customWidth="1"/>
    <col min="10758" max="10758" width="1.7109375" style="2" customWidth="1"/>
    <col min="10759" max="10759" width="8.42578125" style="2" customWidth="1"/>
    <col min="10760" max="10760" width="1.140625" style="2" customWidth="1"/>
    <col min="10761" max="10761" width="8.42578125" style="2" customWidth="1"/>
    <col min="10762" max="10762" width="1" style="2" customWidth="1"/>
    <col min="10763" max="10763" width="11" style="2" customWidth="1"/>
    <col min="10764" max="10764" width="1.42578125" style="2" customWidth="1"/>
    <col min="10765" max="10765" width="11.42578125" style="2"/>
    <col min="10766" max="10766" width="2.140625" style="2" customWidth="1"/>
    <col min="10767" max="11008" width="11.42578125" style="2"/>
    <col min="11009" max="11009" width="6.42578125" style="2" customWidth="1"/>
    <col min="11010" max="11010" width="29.5703125" style="2" customWidth="1"/>
    <col min="11011" max="11011" width="13" style="2" customWidth="1"/>
    <col min="11012" max="11012" width="1.42578125" style="2" customWidth="1"/>
    <col min="11013" max="11013" width="11" style="2" customWidth="1"/>
    <col min="11014" max="11014" width="1.7109375" style="2" customWidth="1"/>
    <col min="11015" max="11015" width="8.42578125" style="2" customWidth="1"/>
    <col min="11016" max="11016" width="1.140625" style="2" customWidth="1"/>
    <col min="11017" max="11017" width="8.42578125" style="2" customWidth="1"/>
    <col min="11018" max="11018" width="1" style="2" customWidth="1"/>
    <col min="11019" max="11019" width="11" style="2" customWidth="1"/>
    <col min="11020" max="11020" width="1.42578125" style="2" customWidth="1"/>
    <col min="11021" max="11021" width="11.42578125" style="2"/>
    <col min="11022" max="11022" width="2.140625" style="2" customWidth="1"/>
    <col min="11023" max="11264" width="11.42578125" style="2"/>
    <col min="11265" max="11265" width="6.42578125" style="2" customWidth="1"/>
    <col min="11266" max="11266" width="29.5703125" style="2" customWidth="1"/>
    <col min="11267" max="11267" width="13" style="2" customWidth="1"/>
    <col min="11268" max="11268" width="1.42578125" style="2" customWidth="1"/>
    <col min="11269" max="11269" width="11" style="2" customWidth="1"/>
    <col min="11270" max="11270" width="1.7109375" style="2" customWidth="1"/>
    <col min="11271" max="11271" width="8.42578125" style="2" customWidth="1"/>
    <col min="11272" max="11272" width="1.140625" style="2" customWidth="1"/>
    <col min="11273" max="11273" width="8.42578125" style="2" customWidth="1"/>
    <col min="11274" max="11274" width="1" style="2" customWidth="1"/>
    <col min="11275" max="11275" width="11" style="2" customWidth="1"/>
    <col min="11276" max="11276" width="1.42578125" style="2" customWidth="1"/>
    <col min="11277" max="11277" width="11.42578125" style="2"/>
    <col min="11278" max="11278" width="2.140625" style="2" customWidth="1"/>
    <col min="11279" max="11520" width="11.42578125" style="2"/>
    <col min="11521" max="11521" width="6.42578125" style="2" customWidth="1"/>
    <col min="11522" max="11522" width="29.5703125" style="2" customWidth="1"/>
    <col min="11523" max="11523" width="13" style="2" customWidth="1"/>
    <col min="11524" max="11524" width="1.42578125" style="2" customWidth="1"/>
    <col min="11525" max="11525" width="11" style="2" customWidth="1"/>
    <col min="11526" max="11526" width="1.7109375" style="2" customWidth="1"/>
    <col min="11527" max="11527" width="8.42578125" style="2" customWidth="1"/>
    <col min="11528" max="11528" width="1.140625" style="2" customWidth="1"/>
    <col min="11529" max="11529" width="8.42578125" style="2" customWidth="1"/>
    <col min="11530" max="11530" width="1" style="2" customWidth="1"/>
    <col min="11531" max="11531" width="11" style="2" customWidth="1"/>
    <col min="11532" max="11532" width="1.42578125" style="2" customWidth="1"/>
    <col min="11533" max="11533" width="11.42578125" style="2"/>
    <col min="11534" max="11534" width="2.140625" style="2" customWidth="1"/>
    <col min="11535" max="11776" width="11.42578125" style="2"/>
    <col min="11777" max="11777" width="6.42578125" style="2" customWidth="1"/>
    <col min="11778" max="11778" width="29.5703125" style="2" customWidth="1"/>
    <col min="11779" max="11779" width="13" style="2" customWidth="1"/>
    <col min="11780" max="11780" width="1.42578125" style="2" customWidth="1"/>
    <col min="11781" max="11781" width="11" style="2" customWidth="1"/>
    <col min="11782" max="11782" width="1.7109375" style="2" customWidth="1"/>
    <col min="11783" max="11783" width="8.42578125" style="2" customWidth="1"/>
    <col min="11784" max="11784" width="1.140625" style="2" customWidth="1"/>
    <col min="11785" max="11785" width="8.42578125" style="2" customWidth="1"/>
    <col min="11786" max="11786" width="1" style="2" customWidth="1"/>
    <col min="11787" max="11787" width="11" style="2" customWidth="1"/>
    <col min="11788" max="11788" width="1.42578125" style="2" customWidth="1"/>
    <col min="11789" max="11789" width="11.42578125" style="2"/>
    <col min="11790" max="11790" width="2.140625" style="2" customWidth="1"/>
    <col min="11791" max="12032" width="11.42578125" style="2"/>
    <col min="12033" max="12033" width="6.42578125" style="2" customWidth="1"/>
    <col min="12034" max="12034" width="29.5703125" style="2" customWidth="1"/>
    <col min="12035" max="12035" width="13" style="2" customWidth="1"/>
    <col min="12036" max="12036" width="1.42578125" style="2" customWidth="1"/>
    <col min="12037" max="12037" width="11" style="2" customWidth="1"/>
    <col min="12038" max="12038" width="1.7109375" style="2" customWidth="1"/>
    <col min="12039" max="12039" width="8.42578125" style="2" customWidth="1"/>
    <col min="12040" max="12040" width="1.140625" style="2" customWidth="1"/>
    <col min="12041" max="12041" width="8.42578125" style="2" customWidth="1"/>
    <col min="12042" max="12042" width="1" style="2" customWidth="1"/>
    <col min="12043" max="12043" width="11" style="2" customWidth="1"/>
    <col min="12044" max="12044" width="1.42578125" style="2" customWidth="1"/>
    <col min="12045" max="12045" width="11.42578125" style="2"/>
    <col min="12046" max="12046" width="2.140625" style="2" customWidth="1"/>
    <col min="12047" max="12288" width="11.42578125" style="2"/>
    <col min="12289" max="12289" width="6.42578125" style="2" customWidth="1"/>
    <col min="12290" max="12290" width="29.5703125" style="2" customWidth="1"/>
    <col min="12291" max="12291" width="13" style="2" customWidth="1"/>
    <col min="12292" max="12292" width="1.42578125" style="2" customWidth="1"/>
    <col min="12293" max="12293" width="11" style="2" customWidth="1"/>
    <col min="12294" max="12294" width="1.7109375" style="2" customWidth="1"/>
    <col min="12295" max="12295" width="8.42578125" style="2" customWidth="1"/>
    <col min="12296" max="12296" width="1.140625" style="2" customWidth="1"/>
    <col min="12297" max="12297" width="8.42578125" style="2" customWidth="1"/>
    <col min="12298" max="12298" width="1" style="2" customWidth="1"/>
    <col min="12299" max="12299" width="11" style="2" customWidth="1"/>
    <col min="12300" max="12300" width="1.42578125" style="2" customWidth="1"/>
    <col min="12301" max="12301" width="11.42578125" style="2"/>
    <col min="12302" max="12302" width="2.140625" style="2" customWidth="1"/>
    <col min="12303" max="12544" width="11.42578125" style="2"/>
    <col min="12545" max="12545" width="6.42578125" style="2" customWidth="1"/>
    <col min="12546" max="12546" width="29.5703125" style="2" customWidth="1"/>
    <col min="12547" max="12547" width="13" style="2" customWidth="1"/>
    <col min="12548" max="12548" width="1.42578125" style="2" customWidth="1"/>
    <col min="12549" max="12549" width="11" style="2" customWidth="1"/>
    <col min="12550" max="12550" width="1.7109375" style="2" customWidth="1"/>
    <col min="12551" max="12551" width="8.42578125" style="2" customWidth="1"/>
    <col min="12552" max="12552" width="1.140625" style="2" customWidth="1"/>
    <col min="12553" max="12553" width="8.42578125" style="2" customWidth="1"/>
    <col min="12554" max="12554" width="1" style="2" customWidth="1"/>
    <col min="12555" max="12555" width="11" style="2" customWidth="1"/>
    <col min="12556" max="12556" width="1.42578125" style="2" customWidth="1"/>
    <col min="12557" max="12557" width="11.42578125" style="2"/>
    <col min="12558" max="12558" width="2.140625" style="2" customWidth="1"/>
    <col min="12559" max="12800" width="11.42578125" style="2"/>
    <col min="12801" max="12801" width="6.42578125" style="2" customWidth="1"/>
    <col min="12802" max="12802" width="29.5703125" style="2" customWidth="1"/>
    <col min="12803" max="12803" width="13" style="2" customWidth="1"/>
    <col min="12804" max="12804" width="1.42578125" style="2" customWidth="1"/>
    <col min="12805" max="12805" width="11" style="2" customWidth="1"/>
    <col min="12806" max="12806" width="1.7109375" style="2" customWidth="1"/>
    <col min="12807" max="12807" width="8.42578125" style="2" customWidth="1"/>
    <col min="12808" max="12808" width="1.140625" style="2" customWidth="1"/>
    <col min="12809" max="12809" width="8.42578125" style="2" customWidth="1"/>
    <col min="12810" max="12810" width="1" style="2" customWidth="1"/>
    <col min="12811" max="12811" width="11" style="2" customWidth="1"/>
    <col min="12812" max="12812" width="1.42578125" style="2" customWidth="1"/>
    <col min="12813" max="12813" width="11.42578125" style="2"/>
    <col min="12814" max="12814" width="2.140625" style="2" customWidth="1"/>
    <col min="12815" max="13056" width="11.42578125" style="2"/>
    <col min="13057" max="13057" width="6.42578125" style="2" customWidth="1"/>
    <col min="13058" max="13058" width="29.5703125" style="2" customWidth="1"/>
    <col min="13059" max="13059" width="13" style="2" customWidth="1"/>
    <col min="13060" max="13060" width="1.42578125" style="2" customWidth="1"/>
    <col min="13061" max="13061" width="11" style="2" customWidth="1"/>
    <col min="13062" max="13062" width="1.7109375" style="2" customWidth="1"/>
    <col min="13063" max="13063" width="8.42578125" style="2" customWidth="1"/>
    <col min="13064" max="13064" width="1.140625" style="2" customWidth="1"/>
    <col min="13065" max="13065" width="8.42578125" style="2" customWidth="1"/>
    <col min="13066" max="13066" width="1" style="2" customWidth="1"/>
    <col min="13067" max="13067" width="11" style="2" customWidth="1"/>
    <col min="13068" max="13068" width="1.42578125" style="2" customWidth="1"/>
    <col min="13069" max="13069" width="11.42578125" style="2"/>
    <col min="13070" max="13070" width="2.140625" style="2" customWidth="1"/>
    <col min="13071" max="13312" width="11.42578125" style="2"/>
    <col min="13313" max="13313" width="6.42578125" style="2" customWidth="1"/>
    <col min="13314" max="13314" width="29.5703125" style="2" customWidth="1"/>
    <col min="13315" max="13315" width="13" style="2" customWidth="1"/>
    <col min="13316" max="13316" width="1.42578125" style="2" customWidth="1"/>
    <col min="13317" max="13317" width="11" style="2" customWidth="1"/>
    <col min="13318" max="13318" width="1.7109375" style="2" customWidth="1"/>
    <col min="13319" max="13319" width="8.42578125" style="2" customWidth="1"/>
    <col min="13320" max="13320" width="1.140625" style="2" customWidth="1"/>
    <col min="13321" max="13321" width="8.42578125" style="2" customWidth="1"/>
    <col min="13322" max="13322" width="1" style="2" customWidth="1"/>
    <col min="13323" max="13323" width="11" style="2" customWidth="1"/>
    <col min="13324" max="13324" width="1.42578125" style="2" customWidth="1"/>
    <col min="13325" max="13325" width="11.42578125" style="2"/>
    <col min="13326" max="13326" width="2.140625" style="2" customWidth="1"/>
    <col min="13327" max="13568" width="11.42578125" style="2"/>
    <col min="13569" max="13569" width="6.42578125" style="2" customWidth="1"/>
    <col min="13570" max="13570" width="29.5703125" style="2" customWidth="1"/>
    <col min="13571" max="13571" width="13" style="2" customWidth="1"/>
    <col min="13572" max="13572" width="1.42578125" style="2" customWidth="1"/>
    <col min="13573" max="13573" width="11" style="2" customWidth="1"/>
    <col min="13574" max="13574" width="1.7109375" style="2" customWidth="1"/>
    <col min="13575" max="13575" width="8.42578125" style="2" customWidth="1"/>
    <col min="13576" max="13576" width="1.140625" style="2" customWidth="1"/>
    <col min="13577" max="13577" width="8.42578125" style="2" customWidth="1"/>
    <col min="13578" max="13578" width="1" style="2" customWidth="1"/>
    <col min="13579" max="13579" width="11" style="2" customWidth="1"/>
    <col min="13580" max="13580" width="1.42578125" style="2" customWidth="1"/>
    <col min="13581" max="13581" width="11.42578125" style="2"/>
    <col min="13582" max="13582" width="2.140625" style="2" customWidth="1"/>
    <col min="13583" max="13824" width="11.42578125" style="2"/>
    <col min="13825" max="13825" width="6.42578125" style="2" customWidth="1"/>
    <col min="13826" max="13826" width="29.5703125" style="2" customWidth="1"/>
    <col min="13827" max="13827" width="13" style="2" customWidth="1"/>
    <col min="13828" max="13828" width="1.42578125" style="2" customWidth="1"/>
    <col min="13829" max="13829" width="11" style="2" customWidth="1"/>
    <col min="13830" max="13830" width="1.7109375" style="2" customWidth="1"/>
    <col min="13831" max="13831" width="8.42578125" style="2" customWidth="1"/>
    <col min="13832" max="13832" width="1.140625" style="2" customWidth="1"/>
    <col min="13833" max="13833" width="8.42578125" style="2" customWidth="1"/>
    <col min="13834" max="13834" width="1" style="2" customWidth="1"/>
    <col min="13835" max="13835" width="11" style="2" customWidth="1"/>
    <col min="13836" max="13836" width="1.42578125" style="2" customWidth="1"/>
    <col min="13837" max="13837" width="11.42578125" style="2"/>
    <col min="13838" max="13838" width="2.140625" style="2" customWidth="1"/>
    <col min="13839" max="14080" width="11.42578125" style="2"/>
    <col min="14081" max="14081" width="6.42578125" style="2" customWidth="1"/>
    <col min="14082" max="14082" width="29.5703125" style="2" customWidth="1"/>
    <col min="14083" max="14083" width="13" style="2" customWidth="1"/>
    <col min="14084" max="14084" width="1.42578125" style="2" customWidth="1"/>
    <col min="14085" max="14085" width="11" style="2" customWidth="1"/>
    <col min="14086" max="14086" width="1.7109375" style="2" customWidth="1"/>
    <col min="14087" max="14087" width="8.42578125" style="2" customWidth="1"/>
    <col min="14088" max="14088" width="1.140625" style="2" customWidth="1"/>
    <col min="14089" max="14089" width="8.42578125" style="2" customWidth="1"/>
    <col min="14090" max="14090" width="1" style="2" customWidth="1"/>
    <col min="14091" max="14091" width="11" style="2" customWidth="1"/>
    <col min="14092" max="14092" width="1.42578125" style="2" customWidth="1"/>
    <col min="14093" max="14093" width="11.42578125" style="2"/>
    <col min="14094" max="14094" width="2.140625" style="2" customWidth="1"/>
    <col min="14095" max="14336" width="11.42578125" style="2"/>
    <col min="14337" max="14337" width="6.42578125" style="2" customWidth="1"/>
    <col min="14338" max="14338" width="29.5703125" style="2" customWidth="1"/>
    <col min="14339" max="14339" width="13" style="2" customWidth="1"/>
    <col min="14340" max="14340" width="1.42578125" style="2" customWidth="1"/>
    <col min="14341" max="14341" width="11" style="2" customWidth="1"/>
    <col min="14342" max="14342" width="1.7109375" style="2" customWidth="1"/>
    <col min="14343" max="14343" width="8.42578125" style="2" customWidth="1"/>
    <col min="14344" max="14344" width="1.140625" style="2" customWidth="1"/>
    <col min="14345" max="14345" width="8.42578125" style="2" customWidth="1"/>
    <col min="14346" max="14346" width="1" style="2" customWidth="1"/>
    <col min="14347" max="14347" width="11" style="2" customWidth="1"/>
    <col min="14348" max="14348" width="1.42578125" style="2" customWidth="1"/>
    <col min="14349" max="14349" width="11.42578125" style="2"/>
    <col min="14350" max="14350" width="2.140625" style="2" customWidth="1"/>
    <col min="14351" max="14592" width="11.42578125" style="2"/>
    <col min="14593" max="14593" width="6.42578125" style="2" customWidth="1"/>
    <col min="14594" max="14594" width="29.5703125" style="2" customWidth="1"/>
    <col min="14595" max="14595" width="13" style="2" customWidth="1"/>
    <col min="14596" max="14596" width="1.42578125" style="2" customWidth="1"/>
    <col min="14597" max="14597" width="11" style="2" customWidth="1"/>
    <col min="14598" max="14598" width="1.7109375" style="2" customWidth="1"/>
    <col min="14599" max="14599" width="8.42578125" style="2" customWidth="1"/>
    <col min="14600" max="14600" width="1.140625" style="2" customWidth="1"/>
    <col min="14601" max="14601" width="8.42578125" style="2" customWidth="1"/>
    <col min="14602" max="14602" width="1" style="2" customWidth="1"/>
    <col min="14603" max="14603" width="11" style="2" customWidth="1"/>
    <col min="14604" max="14604" width="1.42578125" style="2" customWidth="1"/>
    <col min="14605" max="14605" width="11.42578125" style="2"/>
    <col min="14606" max="14606" width="2.140625" style="2" customWidth="1"/>
    <col min="14607" max="14848" width="11.42578125" style="2"/>
    <col min="14849" max="14849" width="6.42578125" style="2" customWidth="1"/>
    <col min="14850" max="14850" width="29.5703125" style="2" customWidth="1"/>
    <col min="14851" max="14851" width="13" style="2" customWidth="1"/>
    <col min="14852" max="14852" width="1.42578125" style="2" customWidth="1"/>
    <col min="14853" max="14853" width="11" style="2" customWidth="1"/>
    <col min="14854" max="14854" width="1.7109375" style="2" customWidth="1"/>
    <col min="14855" max="14855" width="8.42578125" style="2" customWidth="1"/>
    <col min="14856" max="14856" width="1.140625" style="2" customWidth="1"/>
    <col min="14857" max="14857" width="8.42578125" style="2" customWidth="1"/>
    <col min="14858" max="14858" width="1" style="2" customWidth="1"/>
    <col min="14859" max="14859" width="11" style="2" customWidth="1"/>
    <col min="14860" max="14860" width="1.42578125" style="2" customWidth="1"/>
    <col min="14861" max="14861" width="11.42578125" style="2"/>
    <col min="14862" max="14862" width="2.140625" style="2" customWidth="1"/>
    <col min="14863" max="15104" width="11.42578125" style="2"/>
    <col min="15105" max="15105" width="6.42578125" style="2" customWidth="1"/>
    <col min="15106" max="15106" width="29.5703125" style="2" customWidth="1"/>
    <col min="15107" max="15107" width="13" style="2" customWidth="1"/>
    <col min="15108" max="15108" width="1.42578125" style="2" customWidth="1"/>
    <col min="15109" max="15109" width="11" style="2" customWidth="1"/>
    <col min="15110" max="15110" width="1.7109375" style="2" customWidth="1"/>
    <col min="15111" max="15111" width="8.42578125" style="2" customWidth="1"/>
    <col min="15112" max="15112" width="1.140625" style="2" customWidth="1"/>
    <col min="15113" max="15113" width="8.42578125" style="2" customWidth="1"/>
    <col min="15114" max="15114" width="1" style="2" customWidth="1"/>
    <col min="15115" max="15115" width="11" style="2" customWidth="1"/>
    <col min="15116" max="15116" width="1.42578125" style="2" customWidth="1"/>
    <col min="15117" max="15117" width="11.42578125" style="2"/>
    <col min="15118" max="15118" width="2.140625" style="2" customWidth="1"/>
    <col min="15119" max="15360" width="11.42578125" style="2"/>
    <col min="15361" max="15361" width="6.42578125" style="2" customWidth="1"/>
    <col min="15362" max="15362" width="29.5703125" style="2" customWidth="1"/>
    <col min="15363" max="15363" width="13" style="2" customWidth="1"/>
    <col min="15364" max="15364" width="1.42578125" style="2" customWidth="1"/>
    <col min="15365" max="15365" width="11" style="2" customWidth="1"/>
    <col min="15366" max="15366" width="1.7109375" style="2" customWidth="1"/>
    <col min="15367" max="15367" width="8.42578125" style="2" customWidth="1"/>
    <col min="15368" max="15368" width="1.140625" style="2" customWidth="1"/>
    <col min="15369" max="15369" width="8.42578125" style="2" customWidth="1"/>
    <col min="15370" max="15370" width="1" style="2" customWidth="1"/>
    <col min="15371" max="15371" width="11" style="2" customWidth="1"/>
    <col min="15372" max="15372" width="1.42578125" style="2" customWidth="1"/>
    <col min="15373" max="15373" width="11.42578125" style="2"/>
    <col min="15374" max="15374" width="2.140625" style="2" customWidth="1"/>
    <col min="15375" max="15616" width="11.42578125" style="2"/>
    <col min="15617" max="15617" width="6.42578125" style="2" customWidth="1"/>
    <col min="15618" max="15618" width="29.5703125" style="2" customWidth="1"/>
    <col min="15619" max="15619" width="13" style="2" customWidth="1"/>
    <col min="15620" max="15620" width="1.42578125" style="2" customWidth="1"/>
    <col min="15621" max="15621" width="11" style="2" customWidth="1"/>
    <col min="15622" max="15622" width="1.7109375" style="2" customWidth="1"/>
    <col min="15623" max="15623" width="8.42578125" style="2" customWidth="1"/>
    <col min="15624" max="15624" width="1.140625" style="2" customWidth="1"/>
    <col min="15625" max="15625" width="8.42578125" style="2" customWidth="1"/>
    <col min="15626" max="15626" width="1" style="2" customWidth="1"/>
    <col min="15627" max="15627" width="11" style="2" customWidth="1"/>
    <col min="15628" max="15628" width="1.42578125" style="2" customWidth="1"/>
    <col min="15629" max="15629" width="11.42578125" style="2"/>
    <col min="15630" max="15630" width="2.140625" style="2" customWidth="1"/>
    <col min="15631" max="15872" width="11.42578125" style="2"/>
    <col min="15873" max="15873" width="6.42578125" style="2" customWidth="1"/>
    <col min="15874" max="15874" width="29.5703125" style="2" customWidth="1"/>
    <col min="15875" max="15875" width="13" style="2" customWidth="1"/>
    <col min="15876" max="15876" width="1.42578125" style="2" customWidth="1"/>
    <col min="15877" max="15877" width="11" style="2" customWidth="1"/>
    <col min="15878" max="15878" width="1.7109375" style="2" customWidth="1"/>
    <col min="15879" max="15879" width="8.42578125" style="2" customWidth="1"/>
    <col min="15880" max="15880" width="1.140625" style="2" customWidth="1"/>
    <col min="15881" max="15881" width="8.42578125" style="2" customWidth="1"/>
    <col min="15882" max="15882" width="1" style="2" customWidth="1"/>
    <col min="15883" max="15883" width="11" style="2" customWidth="1"/>
    <col min="15884" max="15884" width="1.42578125" style="2" customWidth="1"/>
    <col min="15885" max="15885" width="11.42578125" style="2"/>
    <col min="15886" max="15886" width="2.140625" style="2" customWidth="1"/>
    <col min="15887" max="16128" width="11.42578125" style="2"/>
    <col min="16129" max="16129" width="6.42578125" style="2" customWidth="1"/>
    <col min="16130" max="16130" width="29.5703125" style="2" customWidth="1"/>
    <col min="16131" max="16131" width="13" style="2" customWidth="1"/>
    <col min="16132" max="16132" width="1.42578125" style="2" customWidth="1"/>
    <col min="16133" max="16133" width="11" style="2" customWidth="1"/>
    <col min="16134" max="16134" width="1.7109375" style="2" customWidth="1"/>
    <col min="16135" max="16135" width="8.42578125" style="2" customWidth="1"/>
    <col min="16136" max="16136" width="1.140625" style="2" customWidth="1"/>
    <col min="16137" max="16137" width="8.42578125" style="2" customWidth="1"/>
    <col min="16138" max="16138" width="1" style="2" customWidth="1"/>
    <col min="16139" max="16139" width="11" style="2" customWidth="1"/>
    <col min="16140" max="16140" width="1.42578125" style="2" customWidth="1"/>
    <col min="16141" max="16141" width="11.42578125" style="2"/>
    <col min="16142" max="16142" width="2.140625" style="2" customWidth="1"/>
    <col min="16143" max="16384" width="11.42578125" style="2"/>
  </cols>
  <sheetData>
    <row r="1" spans="1:19" ht="6.6" customHeight="1">
      <c r="B1" s="988"/>
      <c r="C1" s="989"/>
      <c r="D1" s="989"/>
      <c r="E1" s="989"/>
      <c r="F1" s="989"/>
      <c r="G1" s="989"/>
      <c r="H1" s="989"/>
      <c r="I1" s="989"/>
      <c r="J1" s="989"/>
      <c r="K1" s="869"/>
      <c r="L1" s="869"/>
    </row>
    <row r="2" spans="1:19" s="3" customFormat="1" ht="63.75" customHeight="1">
      <c r="B2" s="917" t="s">
        <v>106</v>
      </c>
      <c r="C2" s="917"/>
      <c r="D2" s="917"/>
      <c r="E2" s="917"/>
      <c r="F2" s="917"/>
      <c r="G2" s="917"/>
      <c r="H2" s="917"/>
      <c r="I2" s="917"/>
      <c r="J2" s="917"/>
      <c r="K2" s="917"/>
      <c r="L2" s="917"/>
    </row>
    <row r="3" spans="1:19" s="47" customFormat="1" ht="15.75" customHeight="1">
      <c r="A3" s="2"/>
      <c r="B3" s="981"/>
      <c r="C3" s="982"/>
      <c r="D3" s="982"/>
      <c r="E3" s="982"/>
      <c r="F3" s="982"/>
      <c r="G3" s="982"/>
      <c r="H3" s="982"/>
      <c r="I3" s="982"/>
      <c r="J3" s="982"/>
      <c r="K3" s="982"/>
      <c r="L3" s="982"/>
      <c r="M3" s="982"/>
      <c r="N3" s="982"/>
      <c r="O3" s="982"/>
      <c r="P3" s="982"/>
      <c r="Q3" s="982"/>
      <c r="R3" s="982"/>
      <c r="S3" s="982"/>
    </row>
    <row r="4" spans="1:19">
      <c r="L4" s="189" t="s">
        <v>812</v>
      </c>
    </row>
    <row r="5" spans="1:19" ht="41.25" customHeight="1">
      <c r="B5" s="1020"/>
      <c r="C5" s="908" t="s">
        <v>39</v>
      </c>
      <c r="D5" s="925"/>
      <c r="E5" s="908" t="s">
        <v>107</v>
      </c>
      <c r="F5" s="925"/>
      <c r="G5" s="1005" t="s">
        <v>41</v>
      </c>
      <c r="H5" s="1005"/>
      <c r="I5" s="1005"/>
      <c r="J5" s="1005"/>
      <c r="K5" s="1005"/>
      <c r="L5" s="1005"/>
    </row>
    <row r="6" spans="1:19" s="3" customFormat="1" ht="33" customHeight="1">
      <c r="B6" s="1021"/>
      <c r="C6" s="912"/>
      <c r="D6" s="914"/>
      <c r="E6" s="912"/>
      <c r="F6" s="914"/>
      <c r="G6" s="1006" t="s">
        <v>4</v>
      </c>
      <c r="H6" s="1006"/>
      <c r="I6" s="1006" t="s">
        <v>5</v>
      </c>
      <c r="J6" s="1006"/>
      <c r="K6" s="1006" t="s">
        <v>29</v>
      </c>
      <c r="L6" s="1006"/>
      <c r="P6" s="81"/>
      <c r="Q6" s="81"/>
    </row>
    <row r="7" spans="1:19" s="3" customFormat="1" ht="16.149999999999999" customHeight="1">
      <c r="B7" s="230" t="s">
        <v>42</v>
      </c>
      <c r="C7" s="231">
        <v>46.4</v>
      </c>
      <c r="D7" s="84"/>
      <c r="E7" s="48">
        <v>82.1</v>
      </c>
      <c r="F7" s="84"/>
      <c r="G7" s="195">
        <v>81.599999999999994</v>
      </c>
      <c r="H7" s="292"/>
      <c r="I7" s="191">
        <v>81.3</v>
      </c>
      <c r="J7" s="192"/>
      <c r="K7" s="196">
        <v>81.5</v>
      </c>
      <c r="L7" s="197"/>
      <c r="P7" s="81"/>
      <c r="Q7" s="81"/>
    </row>
    <row r="8" spans="1:19" s="3" customFormat="1" ht="16.149999999999999" customHeight="1">
      <c r="B8" s="230" t="s">
        <v>43</v>
      </c>
      <c r="C8" s="231">
        <v>70.5</v>
      </c>
      <c r="D8" s="84"/>
      <c r="E8" s="48">
        <v>0</v>
      </c>
      <c r="F8" s="84"/>
      <c r="G8" s="195">
        <v>80</v>
      </c>
      <c r="H8" s="292"/>
      <c r="I8" s="195">
        <v>82.3</v>
      </c>
      <c r="J8" s="194"/>
      <c r="K8" s="196">
        <v>81.599999999999994</v>
      </c>
      <c r="L8" s="197"/>
      <c r="P8" s="81"/>
      <c r="Q8" s="81"/>
    </row>
    <row r="9" spans="1:19" s="3" customFormat="1" ht="16.149999999999999" customHeight="1">
      <c r="B9" s="879" t="s">
        <v>83</v>
      </c>
      <c r="C9" s="231">
        <v>71.099999999999994</v>
      </c>
      <c r="D9" s="84"/>
      <c r="E9" s="293">
        <v>0</v>
      </c>
      <c r="F9" s="84"/>
      <c r="G9" s="195">
        <v>78.5</v>
      </c>
      <c r="H9" s="292"/>
      <c r="I9" s="195">
        <v>80.599999999999994</v>
      </c>
      <c r="J9" s="194"/>
      <c r="K9" s="196">
        <v>79.900000000000006</v>
      </c>
      <c r="L9" s="197"/>
      <c r="P9" s="81"/>
      <c r="Q9" s="81"/>
    </row>
    <row r="10" spans="1:19" s="3" customFormat="1" ht="16.149999999999999" customHeight="1">
      <c r="B10" s="230" t="s">
        <v>45</v>
      </c>
      <c r="C10" s="231">
        <v>51.2</v>
      </c>
      <c r="D10" s="84"/>
      <c r="E10" s="48">
        <v>0</v>
      </c>
      <c r="F10" s="84"/>
      <c r="G10" s="195">
        <v>81.3</v>
      </c>
      <c r="H10" s="292"/>
      <c r="I10" s="195">
        <v>82.8</v>
      </c>
      <c r="J10" s="194"/>
      <c r="K10" s="196">
        <v>82.1</v>
      </c>
      <c r="L10" s="197"/>
      <c r="P10" s="81"/>
      <c r="Q10" s="81"/>
    </row>
    <row r="11" spans="1:19" s="3" customFormat="1" ht="16.149999999999999" customHeight="1">
      <c r="B11" s="230" t="s">
        <v>46</v>
      </c>
      <c r="C11" s="231">
        <v>42.7</v>
      </c>
      <c r="D11" s="84"/>
      <c r="E11" s="294">
        <v>9.3000000000000007</v>
      </c>
      <c r="F11" s="84"/>
      <c r="G11" s="195">
        <v>80.3</v>
      </c>
      <c r="H11" s="292"/>
      <c r="I11" s="195">
        <v>84.1</v>
      </c>
      <c r="J11" s="194"/>
      <c r="K11" s="196">
        <v>81.900000000000006</v>
      </c>
      <c r="L11" s="197"/>
      <c r="P11" s="81"/>
      <c r="Q11" s="81"/>
    </row>
    <row r="12" spans="1:19" s="3" customFormat="1" ht="16.149999999999999" customHeight="1">
      <c r="B12" s="879" t="s">
        <v>47</v>
      </c>
      <c r="C12" s="231">
        <v>52</v>
      </c>
      <c r="D12" s="84"/>
      <c r="E12" s="48">
        <v>2.4</v>
      </c>
      <c r="F12" s="84"/>
      <c r="G12" s="195">
        <v>82.1</v>
      </c>
      <c r="H12" s="292"/>
      <c r="I12" s="195">
        <v>89.1</v>
      </c>
      <c r="J12" s="194"/>
      <c r="K12" s="196">
        <v>85.7</v>
      </c>
      <c r="L12" s="197"/>
      <c r="P12" s="81"/>
      <c r="Q12" s="81"/>
    </row>
    <row r="13" spans="1:19" s="3" customFormat="1" ht="16.149999999999999" customHeight="1">
      <c r="B13" s="230" t="s">
        <v>48</v>
      </c>
      <c r="C13" s="231">
        <v>90.1</v>
      </c>
      <c r="D13" s="84"/>
      <c r="E13" s="48">
        <v>13.1</v>
      </c>
      <c r="F13" s="84"/>
      <c r="G13" s="195">
        <v>84</v>
      </c>
      <c r="H13" s="292"/>
      <c r="I13" s="195">
        <v>85.5</v>
      </c>
      <c r="J13" s="194"/>
      <c r="K13" s="196">
        <v>85.4</v>
      </c>
      <c r="L13" s="197"/>
      <c r="P13" s="81"/>
      <c r="Q13" s="81"/>
    </row>
    <row r="14" spans="1:19" s="3" customFormat="1" ht="16.149999999999999" customHeight="1">
      <c r="B14" s="230" t="s">
        <v>49</v>
      </c>
      <c r="C14" s="293">
        <v>50</v>
      </c>
      <c r="D14" s="84"/>
      <c r="E14" s="293">
        <v>50</v>
      </c>
      <c r="F14" s="84"/>
      <c r="G14" s="295">
        <v>95</v>
      </c>
      <c r="H14" s="292"/>
      <c r="I14" s="296">
        <v>97</v>
      </c>
      <c r="J14" s="297"/>
      <c r="K14" s="298">
        <v>96</v>
      </c>
      <c r="L14" s="197"/>
      <c r="P14" s="81"/>
      <c r="Q14" s="81"/>
    </row>
    <row r="15" spans="1:19" s="3" customFormat="1" ht="16.149999999999999" customHeight="1">
      <c r="B15" s="230" t="s">
        <v>50</v>
      </c>
      <c r="C15" s="231">
        <v>43.5</v>
      </c>
      <c r="D15" s="84"/>
      <c r="E15" s="48">
        <v>13</v>
      </c>
      <c r="F15" s="84"/>
      <c r="G15" s="195">
        <v>82</v>
      </c>
      <c r="H15" s="292"/>
      <c r="I15" s="195">
        <v>86.4</v>
      </c>
      <c r="J15" s="194"/>
      <c r="K15" s="196">
        <v>83.9</v>
      </c>
      <c r="L15" s="197"/>
      <c r="P15" s="81"/>
      <c r="Q15" s="81"/>
    </row>
    <row r="16" spans="1:19" s="3" customFormat="1" ht="16.149999999999999" customHeight="1">
      <c r="B16" s="230" t="s">
        <v>108</v>
      </c>
      <c r="C16" s="293"/>
      <c r="D16" s="84"/>
      <c r="E16" s="293"/>
      <c r="F16" s="84"/>
      <c r="G16" s="293"/>
      <c r="H16" s="292"/>
      <c r="I16" s="293"/>
      <c r="J16" s="194"/>
      <c r="K16" s="293"/>
      <c r="L16" s="197"/>
      <c r="P16" s="81"/>
      <c r="Q16" s="81"/>
    </row>
    <row r="17" spans="1:19" s="3" customFormat="1" ht="16.149999999999999" customHeight="1">
      <c r="B17" s="230" t="s">
        <v>52</v>
      </c>
      <c r="C17" s="231">
        <v>24.8</v>
      </c>
      <c r="D17" s="84"/>
      <c r="E17" s="48">
        <v>99.6</v>
      </c>
      <c r="F17" s="84"/>
      <c r="G17" s="195">
        <v>81.2</v>
      </c>
      <c r="H17" s="292"/>
      <c r="I17" s="195">
        <v>83.8</v>
      </c>
      <c r="J17" s="194"/>
      <c r="K17" s="196">
        <v>81.8</v>
      </c>
      <c r="L17" s="197"/>
      <c r="P17" s="81"/>
      <c r="Q17" s="81"/>
    </row>
    <row r="18" spans="1:19" s="3" customFormat="1" ht="16.149999999999999" customHeight="1">
      <c r="B18" s="230" t="s">
        <v>109</v>
      </c>
      <c r="C18" s="293"/>
      <c r="D18" s="84"/>
      <c r="E18" s="293"/>
      <c r="F18" s="84"/>
      <c r="G18" s="293"/>
      <c r="H18" s="292"/>
      <c r="I18" s="299"/>
      <c r="J18" s="194"/>
      <c r="K18" s="293"/>
      <c r="L18" s="197"/>
      <c r="P18" s="81"/>
      <c r="Q18" s="81"/>
    </row>
    <row r="19" spans="1:19" s="3" customFormat="1" ht="24.6" customHeight="1">
      <c r="B19" s="85" t="s">
        <v>25</v>
      </c>
      <c r="C19" s="86">
        <v>49.4</v>
      </c>
      <c r="D19" s="88"/>
      <c r="E19" s="86">
        <v>68.7</v>
      </c>
      <c r="F19" s="88"/>
      <c r="G19" s="300">
        <v>81.3</v>
      </c>
      <c r="H19" s="301"/>
      <c r="I19" s="302">
        <v>81.2</v>
      </c>
      <c r="J19" s="303"/>
      <c r="K19" s="300">
        <v>81.3</v>
      </c>
      <c r="L19" s="304"/>
      <c r="P19" s="81"/>
      <c r="Q19" s="81"/>
    </row>
    <row r="20" spans="1:19" s="14" customFormat="1">
      <c r="A20" s="2"/>
      <c r="B20" s="305"/>
      <c r="C20" s="2"/>
      <c r="D20" s="2"/>
      <c r="E20" s="2"/>
      <c r="F20" s="2"/>
      <c r="G20" s="2"/>
      <c r="H20" s="2"/>
      <c r="I20" s="2"/>
      <c r="J20" s="2"/>
      <c r="K20" s="2"/>
      <c r="L20" s="2"/>
      <c r="M20" s="2"/>
      <c r="N20" s="3"/>
      <c r="O20" s="3"/>
      <c r="P20" s="3"/>
      <c r="Q20" s="3"/>
      <c r="R20" s="3"/>
      <c r="S20" s="6"/>
    </row>
    <row r="21" spans="1:19" s="3" customFormat="1">
      <c r="B21" s="305" t="s">
        <v>110</v>
      </c>
      <c r="C21" s="305"/>
      <c r="D21" s="305"/>
      <c r="E21" s="305"/>
      <c r="F21" s="305"/>
      <c r="G21" s="305"/>
      <c r="H21" s="305"/>
      <c r="I21" s="305"/>
      <c r="J21" s="305"/>
    </row>
    <row r="22" spans="1:19" s="3" customFormat="1" ht="16.149999999999999" customHeight="1">
      <c r="B22" s="49" t="s">
        <v>94</v>
      </c>
      <c r="C22" s="19"/>
      <c r="D22" s="19"/>
      <c r="E22" s="19"/>
      <c r="F22" s="19"/>
      <c r="G22" s="19"/>
      <c r="H22" s="19"/>
      <c r="I22" s="19"/>
    </row>
    <row r="23" spans="1:19" s="3" customFormat="1" ht="16.149999999999999" customHeight="1">
      <c r="C23" s="19" t="s">
        <v>54</v>
      </c>
      <c r="D23" s="19"/>
      <c r="E23" s="19"/>
      <c r="F23" s="19"/>
      <c r="G23" s="19"/>
      <c r="H23" s="19"/>
      <c r="I23" s="19"/>
    </row>
    <row r="24" spans="1:19" s="3" customFormat="1" ht="16.149999999999999" customHeight="1">
      <c r="C24" s="19" t="s">
        <v>54</v>
      </c>
      <c r="D24" s="19"/>
      <c r="E24" s="19"/>
      <c r="F24" s="19"/>
      <c r="G24" s="19"/>
      <c r="H24" s="19"/>
      <c r="I24" s="19"/>
    </row>
    <row r="25" spans="1:19" s="3" customFormat="1" ht="16.149999999999999" customHeight="1">
      <c r="C25" s="19"/>
      <c r="D25" s="19"/>
      <c r="E25" s="19"/>
      <c r="F25" s="19"/>
      <c r="G25" s="19"/>
      <c r="H25" s="19"/>
      <c r="I25" s="19"/>
    </row>
    <row r="26" spans="1:19" s="3" customFormat="1" ht="16.149999999999999" customHeight="1">
      <c r="C26" s="19"/>
      <c r="D26" s="19"/>
      <c r="E26" s="19"/>
      <c r="F26" s="19"/>
      <c r="G26" s="19"/>
      <c r="H26" s="19"/>
      <c r="I26" s="19"/>
    </row>
    <row r="27" spans="1:19" s="3" customFormat="1" ht="16.149999999999999" customHeight="1">
      <c r="C27" s="19"/>
      <c r="D27" s="19"/>
      <c r="E27" s="19"/>
      <c r="F27" s="19"/>
      <c r="G27" s="19"/>
      <c r="H27" s="19"/>
      <c r="I27" s="19"/>
    </row>
    <row r="28" spans="1:19" s="3" customFormat="1" ht="16.149999999999999" customHeight="1">
      <c r="C28" s="19"/>
      <c r="D28" s="19"/>
      <c r="E28" s="19"/>
      <c r="F28" s="19"/>
      <c r="G28" s="19"/>
      <c r="H28" s="19"/>
      <c r="I28" s="19"/>
    </row>
    <row r="29" spans="1:19" s="3" customFormat="1" ht="16.149999999999999" customHeight="1">
      <c r="C29" s="19"/>
      <c r="D29" s="19"/>
      <c r="E29" s="19"/>
      <c r="F29" s="19"/>
      <c r="G29" s="19"/>
      <c r="H29" s="19"/>
      <c r="I29" s="19"/>
    </row>
    <row r="30" spans="1:19" s="3" customFormat="1" ht="16.149999999999999" customHeight="1">
      <c r="C30" s="19"/>
      <c r="D30" s="19"/>
      <c r="E30" s="19"/>
      <c r="F30" s="19"/>
      <c r="G30" s="19"/>
      <c r="H30" s="19"/>
      <c r="I30" s="19"/>
    </row>
    <row r="31" spans="1:19" s="3" customFormat="1" ht="16.149999999999999" customHeight="1">
      <c r="C31" s="19"/>
      <c r="D31" s="19"/>
      <c r="E31" s="19"/>
      <c r="F31" s="19"/>
      <c r="G31" s="19"/>
      <c r="H31" s="19"/>
      <c r="I31" s="19"/>
    </row>
    <row r="32" spans="1:19" s="3" customFormat="1" ht="16.149999999999999" customHeight="1">
      <c r="C32" s="19"/>
      <c r="D32" s="19"/>
      <c r="E32" s="19"/>
      <c r="F32" s="19"/>
      <c r="G32" s="19"/>
      <c r="H32" s="19"/>
      <c r="I32" s="19"/>
    </row>
    <row r="33" spans="3:9" s="3" customFormat="1" ht="16.149999999999999" customHeight="1">
      <c r="C33" s="19"/>
      <c r="D33" s="19"/>
      <c r="E33" s="19"/>
      <c r="F33" s="19"/>
      <c r="G33" s="19"/>
      <c r="H33" s="19"/>
      <c r="I33" s="19"/>
    </row>
    <row r="34" spans="3:9" s="3" customFormat="1" ht="16.149999999999999" customHeight="1">
      <c r="C34" s="19"/>
      <c r="D34" s="19"/>
      <c r="E34" s="19"/>
      <c r="F34" s="19"/>
      <c r="G34" s="19"/>
      <c r="H34" s="19"/>
      <c r="I34" s="19"/>
    </row>
    <row r="35" spans="3:9" ht="16.149999999999999" customHeight="1">
      <c r="D35" s="5"/>
      <c r="E35" s="5"/>
      <c r="F35" s="5"/>
      <c r="G35" s="5"/>
      <c r="H35" s="5"/>
      <c r="I35" s="5"/>
    </row>
    <row r="36" spans="3:9" ht="16.149999999999999" customHeight="1">
      <c r="D36" s="5"/>
      <c r="E36" s="5"/>
      <c r="F36" s="5"/>
      <c r="G36" s="5"/>
      <c r="H36" s="5"/>
      <c r="I36" s="5"/>
    </row>
    <row r="37" spans="3:9" ht="16.149999999999999" customHeight="1">
      <c r="D37" s="5"/>
      <c r="E37" s="5"/>
      <c r="F37" s="5"/>
      <c r="G37" s="5"/>
      <c r="H37" s="5"/>
      <c r="I37" s="5"/>
    </row>
    <row r="38" spans="3:9" ht="16.149999999999999" customHeight="1">
      <c r="D38" s="5"/>
      <c r="E38" s="5"/>
      <c r="F38" s="5"/>
      <c r="G38" s="5"/>
      <c r="H38" s="5"/>
      <c r="I38" s="5"/>
    </row>
    <row r="39" spans="3:9" ht="16.149999999999999" customHeight="1">
      <c r="D39" s="5"/>
      <c r="E39" s="5"/>
      <c r="F39" s="5"/>
      <c r="G39" s="5"/>
      <c r="H39" s="5"/>
      <c r="I39" s="5"/>
    </row>
    <row r="40" spans="3:9" ht="16.149999999999999" customHeight="1">
      <c r="D40" s="5"/>
      <c r="E40" s="5"/>
      <c r="F40" s="5"/>
      <c r="G40" s="5"/>
      <c r="H40" s="5"/>
      <c r="I40" s="5"/>
    </row>
    <row r="41" spans="3:9" ht="16.149999999999999" customHeight="1">
      <c r="D41" s="5"/>
      <c r="E41" s="5"/>
      <c r="F41" s="5"/>
      <c r="G41" s="5"/>
      <c r="H41" s="5"/>
      <c r="I41" s="5"/>
    </row>
    <row r="42" spans="3:9" ht="16.149999999999999" customHeight="1">
      <c r="D42" s="5"/>
      <c r="E42" s="5"/>
      <c r="F42" s="5"/>
      <c r="G42" s="5"/>
      <c r="H42" s="5"/>
      <c r="I42" s="5"/>
    </row>
    <row r="43" spans="3:9" ht="16.149999999999999" customHeight="1">
      <c r="D43" s="5"/>
      <c r="E43" s="5"/>
      <c r="F43" s="5"/>
      <c r="G43" s="5"/>
      <c r="H43" s="5"/>
      <c r="I43" s="5"/>
    </row>
    <row r="44" spans="3:9" ht="16.149999999999999" customHeight="1">
      <c r="D44" s="5"/>
      <c r="E44" s="5"/>
      <c r="F44" s="5"/>
      <c r="G44" s="5"/>
      <c r="H44" s="5"/>
      <c r="I44" s="5"/>
    </row>
    <row r="45" spans="3:9" ht="16.149999999999999" customHeight="1">
      <c r="D45" s="5"/>
      <c r="E45" s="5"/>
      <c r="F45" s="5"/>
      <c r="G45" s="5"/>
      <c r="H45" s="5"/>
      <c r="I45" s="5"/>
    </row>
    <row r="46" spans="3:9" ht="16.149999999999999" customHeight="1">
      <c r="D46" s="5"/>
      <c r="E46" s="5"/>
      <c r="F46" s="5"/>
      <c r="G46" s="5"/>
      <c r="H46" s="5"/>
      <c r="I46" s="5"/>
    </row>
    <row r="47" spans="3:9">
      <c r="D47" s="5"/>
      <c r="E47" s="5"/>
      <c r="F47" s="5"/>
      <c r="G47" s="5"/>
      <c r="H47" s="5"/>
      <c r="I47" s="5"/>
    </row>
    <row r="48" spans="3:9">
      <c r="D48" s="5"/>
      <c r="E48" s="5"/>
      <c r="F48" s="5"/>
      <c r="G48" s="5"/>
      <c r="H48" s="5"/>
      <c r="I48" s="5"/>
    </row>
    <row r="49" spans="4:9">
      <c r="D49" s="5"/>
      <c r="E49" s="5"/>
      <c r="F49" s="5"/>
      <c r="G49" s="5"/>
      <c r="H49" s="5"/>
      <c r="I49" s="5"/>
    </row>
    <row r="50" spans="4:9">
      <c r="D50" s="5"/>
      <c r="E50" s="5"/>
      <c r="F50" s="5"/>
      <c r="G50" s="5"/>
      <c r="H50" s="5"/>
      <c r="I50" s="5"/>
    </row>
    <row r="51" spans="4:9">
      <c r="D51" s="5"/>
      <c r="E51" s="5"/>
      <c r="F51" s="5"/>
      <c r="G51" s="5"/>
      <c r="H51" s="5"/>
      <c r="I51" s="5"/>
    </row>
    <row r="52" spans="4:9">
      <c r="D52" s="5"/>
      <c r="E52" s="5"/>
      <c r="F52" s="5"/>
      <c r="G52" s="5"/>
      <c r="H52" s="5"/>
      <c r="I52" s="5"/>
    </row>
    <row r="53" spans="4:9">
      <c r="D53" s="5"/>
      <c r="E53" s="5"/>
      <c r="F53" s="5"/>
      <c r="G53" s="5"/>
      <c r="H53" s="5"/>
      <c r="I53" s="5"/>
    </row>
    <row r="54" spans="4:9">
      <c r="D54" s="5"/>
      <c r="E54" s="5"/>
      <c r="F54" s="5"/>
      <c r="G54" s="5"/>
      <c r="H54" s="5"/>
      <c r="I54" s="5"/>
    </row>
    <row r="55" spans="4:9">
      <c r="D55" s="5"/>
      <c r="E55" s="5"/>
      <c r="F55" s="5"/>
      <c r="G55" s="5"/>
      <c r="H55" s="5"/>
      <c r="I55" s="5"/>
    </row>
    <row r="56" spans="4:9">
      <c r="D56" s="5"/>
      <c r="E56" s="5"/>
      <c r="F56" s="5"/>
      <c r="G56" s="5"/>
      <c r="H56" s="5"/>
      <c r="I56" s="5"/>
    </row>
    <row r="57" spans="4:9">
      <c r="D57" s="5"/>
      <c r="E57" s="5"/>
      <c r="F57" s="5"/>
      <c r="G57" s="5"/>
      <c r="H57" s="5"/>
      <c r="I57" s="5"/>
    </row>
    <row r="58" spans="4:9">
      <c r="D58" s="5"/>
      <c r="E58" s="5"/>
      <c r="F58" s="5"/>
      <c r="G58" s="5"/>
      <c r="H58" s="5"/>
      <c r="I58" s="5"/>
    </row>
    <row r="59" spans="4:9">
      <c r="D59" s="5"/>
      <c r="E59" s="5"/>
      <c r="F59" s="5"/>
      <c r="G59" s="5"/>
      <c r="H59" s="5"/>
      <c r="I59" s="5"/>
    </row>
    <row r="60" spans="4:9">
      <c r="D60" s="5"/>
      <c r="E60" s="5"/>
      <c r="F60" s="5"/>
      <c r="G60" s="5"/>
      <c r="H60" s="5"/>
      <c r="I60" s="5"/>
    </row>
    <row r="61" spans="4:9">
      <c r="D61" s="5"/>
      <c r="E61" s="5"/>
      <c r="F61" s="5"/>
      <c r="G61" s="5"/>
      <c r="H61" s="5"/>
      <c r="I61" s="5"/>
    </row>
    <row r="62" spans="4:9">
      <c r="D62" s="5"/>
      <c r="E62" s="5"/>
      <c r="F62" s="5"/>
      <c r="G62" s="5"/>
      <c r="H62" s="5"/>
      <c r="I62" s="5"/>
    </row>
    <row r="63" spans="4:9">
      <c r="D63" s="5"/>
      <c r="E63" s="5"/>
      <c r="F63" s="5"/>
      <c r="G63" s="5"/>
      <c r="H63" s="5"/>
      <c r="I63" s="5"/>
    </row>
    <row r="64" spans="4:9">
      <c r="D64" s="5"/>
      <c r="E64" s="5"/>
      <c r="F64" s="5"/>
      <c r="G64" s="5"/>
      <c r="H64" s="5"/>
      <c r="I64" s="5"/>
    </row>
    <row r="65" spans="4:9">
      <c r="D65" s="5"/>
      <c r="E65" s="5"/>
      <c r="F65" s="5"/>
      <c r="G65" s="5"/>
      <c r="H65" s="5"/>
      <c r="I65" s="5"/>
    </row>
    <row r="66" spans="4:9">
      <c r="D66" s="5"/>
      <c r="E66" s="5"/>
      <c r="F66" s="5"/>
      <c r="G66" s="5"/>
      <c r="H66" s="5"/>
      <c r="I66" s="5"/>
    </row>
    <row r="67" spans="4:9">
      <c r="D67" s="5"/>
      <c r="E67" s="5"/>
      <c r="F67" s="5"/>
      <c r="G67" s="5"/>
      <c r="H67" s="5"/>
      <c r="I67" s="5"/>
    </row>
    <row r="68" spans="4:9">
      <c r="D68" s="5"/>
      <c r="E68" s="5"/>
      <c r="F68" s="5"/>
      <c r="G68" s="5"/>
      <c r="H68" s="5"/>
      <c r="I68" s="5"/>
    </row>
    <row r="69" spans="4:9">
      <c r="D69" s="5"/>
      <c r="E69" s="5"/>
      <c r="F69" s="5"/>
      <c r="G69" s="5"/>
      <c r="H69" s="5"/>
      <c r="I69" s="5"/>
    </row>
    <row r="70" spans="4:9">
      <c r="D70" s="5"/>
      <c r="E70" s="5"/>
      <c r="F70" s="5"/>
      <c r="G70" s="5"/>
      <c r="H70" s="5"/>
      <c r="I70" s="5"/>
    </row>
    <row r="71" spans="4:9">
      <c r="D71" s="5"/>
      <c r="E71" s="5"/>
      <c r="F71" s="5"/>
      <c r="G71" s="5"/>
      <c r="H71" s="5"/>
      <c r="I71" s="5"/>
    </row>
    <row r="72" spans="4:9">
      <c r="D72" s="5"/>
      <c r="E72" s="5"/>
      <c r="F72" s="5"/>
      <c r="G72" s="5"/>
      <c r="H72" s="5"/>
      <c r="I72" s="5"/>
    </row>
    <row r="73" spans="4:9">
      <c r="D73" s="5"/>
      <c r="E73" s="5"/>
      <c r="F73" s="5"/>
      <c r="G73" s="5"/>
      <c r="H73" s="5"/>
      <c r="I73" s="5"/>
    </row>
    <row r="74" spans="4:9">
      <c r="D74" s="5"/>
      <c r="E74" s="5"/>
      <c r="F74" s="5"/>
      <c r="G74" s="5"/>
      <c r="H74" s="5"/>
      <c r="I74" s="5"/>
    </row>
    <row r="75" spans="4:9">
      <c r="D75" s="5"/>
      <c r="E75" s="5"/>
      <c r="F75" s="5"/>
      <c r="G75" s="5"/>
      <c r="H75" s="5"/>
      <c r="I75" s="5"/>
    </row>
    <row r="76" spans="4:9">
      <c r="D76" s="5"/>
      <c r="E76" s="5"/>
      <c r="F76" s="5"/>
      <c r="G76" s="5"/>
      <c r="H76" s="5"/>
      <c r="I76" s="5"/>
    </row>
    <row r="77" spans="4:9">
      <c r="D77" s="5"/>
      <c r="E77" s="5"/>
      <c r="F77" s="5"/>
      <c r="G77" s="5"/>
      <c r="H77" s="5"/>
      <c r="I77" s="5"/>
    </row>
    <row r="78" spans="4:9">
      <c r="D78" s="5"/>
      <c r="E78" s="5"/>
      <c r="F78" s="5"/>
      <c r="G78" s="5"/>
      <c r="H78" s="5"/>
      <c r="I78" s="5"/>
    </row>
    <row r="79" spans="4:9">
      <c r="D79" s="5"/>
      <c r="E79" s="5"/>
      <c r="F79" s="5"/>
      <c r="G79" s="5"/>
      <c r="H79" s="5"/>
      <c r="I79" s="5"/>
    </row>
    <row r="80" spans="4:9">
      <c r="D80" s="5"/>
      <c r="E80" s="5"/>
      <c r="F80" s="5"/>
      <c r="G80" s="5"/>
      <c r="H80" s="5"/>
      <c r="I80" s="5"/>
    </row>
    <row r="81" spans="4:9">
      <c r="D81" s="5"/>
      <c r="E81" s="5"/>
      <c r="F81" s="5"/>
      <c r="G81" s="5"/>
      <c r="H81" s="5"/>
      <c r="I81" s="5"/>
    </row>
    <row r="82" spans="4:9">
      <c r="D82" s="5"/>
      <c r="E82" s="5"/>
      <c r="F82" s="5"/>
      <c r="G82" s="5"/>
      <c r="H82" s="5"/>
      <c r="I82" s="5"/>
    </row>
    <row r="83" spans="4:9">
      <c r="D83" s="5"/>
      <c r="E83" s="5"/>
      <c r="F83" s="5"/>
      <c r="G83" s="5"/>
      <c r="H83" s="5"/>
      <c r="I83" s="5"/>
    </row>
    <row r="84" spans="4:9">
      <c r="D84" s="5"/>
      <c r="E84" s="5"/>
      <c r="F84" s="5"/>
      <c r="G84" s="5"/>
      <c r="H84" s="5"/>
      <c r="I84" s="5"/>
    </row>
    <row r="85" spans="4:9">
      <c r="D85" s="5"/>
      <c r="E85" s="5"/>
      <c r="F85" s="5"/>
      <c r="G85" s="5"/>
      <c r="H85" s="5"/>
      <c r="I85" s="5"/>
    </row>
    <row r="86" spans="4:9">
      <c r="D86" s="5"/>
      <c r="E86" s="5"/>
      <c r="F86" s="5"/>
      <c r="G86" s="5"/>
      <c r="H86" s="5"/>
      <c r="I86" s="5"/>
    </row>
    <row r="87" spans="4:9">
      <c r="D87" s="5"/>
      <c r="E87" s="5"/>
      <c r="F87" s="5"/>
      <c r="G87" s="5"/>
      <c r="H87" s="5"/>
      <c r="I87" s="5"/>
    </row>
    <row r="88" spans="4:9">
      <c r="D88" s="5"/>
      <c r="E88" s="5"/>
      <c r="F88" s="5"/>
      <c r="G88" s="5"/>
      <c r="H88" s="5"/>
      <c r="I88" s="5"/>
    </row>
    <row r="89" spans="4:9">
      <c r="D89" s="5"/>
      <c r="E89" s="5"/>
      <c r="F89" s="5"/>
      <c r="G89" s="5"/>
      <c r="H89" s="5"/>
      <c r="I89" s="5"/>
    </row>
    <row r="90" spans="4:9">
      <c r="D90" s="5"/>
      <c r="E90" s="5"/>
      <c r="F90" s="5"/>
      <c r="G90" s="5"/>
      <c r="H90" s="5"/>
      <c r="I90" s="5"/>
    </row>
    <row r="91" spans="4:9">
      <c r="D91" s="5"/>
      <c r="E91" s="5"/>
      <c r="F91" s="5"/>
      <c r="G91" s="5"/>
      <c r="H91" s="5"/>
      <c r="I91" s="5"/>
    </row>
    <row r="92" spans="4:9">
      <c r="D92" s="5"/>
      <c r="E92" s="5"/>
      <c r="F92" s="5"/>
      <c r="G92" s="5"/>
      <c r="H92" s="5"/>
      <c r="I92" s="5"/>
    </row>
    <row r="93" spans="4:9">
      <c r="D93" s="5"/>
      <c r="E93" s="5"/>
      <c r="F93" s="5"/>
      <c r="G93" s="5"/>
      <c r="H93" s="5"/>
      <c r="I93" s="5"/>
    </row>
    <row r="94" spans="4:9">
      <c r="D94" s="5"/>
      <c r="E94" s="5"/>
      <c r="F94" s="5"/>
      <c r="G94" s="5"/>
      <c r="H94" s="5"/>
      <c r="I94" s="5"/>
    </row>
    <row r="95" spans="4:9">
      <c r="D95" s="5"/>
      <c r="E95" s="5"/>
      <c r="F95" s="5"/>
      <c r="G95" s="5"/>
      <c r="H95" s="5"/>
      <c r="I95" s="5"/>
    </row>
    <row r="96" spans="4:9">
      <c r="D96" s="5"/>
      <c r="E96" s="5"/>
      <c r="F96" s="5"/>
      <c r="G96" s="5"/>
      <c r="H96" s="5"/>
      <c r="I96" s="5"/>
    </row>
    <row r="97" spans="4:9">
      <c r="D97" s="5"/>
      <c r="E97" s="5"/>
      <c r="F97" s="5"/>
      <c r="G97" s="5"/>
      <c r="H97" s="5"/>
      <c r="I97" s="5"/>
    </row>
    <row r="98" spans="4:9">
      <c r="D98" s="5"/>
      <c r="E98" s="5"/>
      <c r="F98" s="5"/>
      <c r="G98" s="5"/>
      <c r="H98" s="5"/>
      <c r="I98" s="5"/>
    </row>
    <row r="99" spans="4:9">
      <c r="D99" s="5"/>
      <c r="E99" s="5"/>
      <c r="F99" s="5"/>
      <c r="G99" s="5"/>
      <c r="H99" s="5"/>
      <c r="I99" s="5"/>
    </row>
    <row r="100" spans="4:9">
      <c r="D100" s="5"/>
      <c r="E100" s="5"/>
      <c r="F100" s="5"/>
      <c r="G100" s="5"/>
      <c r="H100" s="5"/>
      <c r="I100" s="5"/>
    </row>
    <row r="101" spans="4:9">
      <c r="D101" s="5"/>
      <c r="E101" s="5"/>
      <c r="F101" s="5"/>
      <c r="G101" s="5"/>
      <c r="H101" s="5"/>
      <c r="I101" s="5"/>
    </row>
    <row r="102" spans="4:9">
      <c r="D102" s="5"/>
      <c r="E102" s="5"/>
      <c r="F102" s="5"/>
      <c r="G102" s="5"/>
      <c r="H102" s="5"/>
      <c r="I102" s="5"/>
    </row>
    <row r="103" spans="4:9">
      <c r="D103" s="5"/>
      <c r="E103" s="5"/>
      <c r="F103" s="5"/>
      <c r="G103" s="5"/>
      <c r="H103" s="5"/>
      <c r="I103" s="5"/>
    </row>
    <row r="104" spans="4:9">
      <c r="D104" s="5"/>
      <c r="E104" s="5"/>
      <c r="F104" s="5"/>
      <c r="G104" s="5"/>
      <c r="H104" s="5"/>
      <c r="I104" s="5"/>
    </row>
    <row r="105" spans="4:9">
      <c r="D105" s="5"/>
      <c r="E105" s="5"/>
      <c r="F105" s="5"/>
      <c r="G105" s="5"/>
      <c r="H105" s="5"/>
      <c r="I105" s="5"/>
    </row>
    <row r="106" spans="4:9">
      <c r="D106" s="5"/>
      <c r="E106" s="5"/>
      <c r="F106" s="5"/>
      <c r="G106" s="5"/>
      <c r="H106" s="5"/>
      <c r="I106" s="5"/>
    </row>
    <row r="107" spans="4:9">
      <c r="D107" s="5"/>
      <c r="E107" s="5"/>
      <c r="F107" s="5"/>
      <c r="G107" s="5"/>
      <c r="H107" s="5"/>
      <c r="I107" s="5"/>
    </row>
    <row r="108" spans="4:9">
      <c r="D108" s="5"/>
      <c r="E108" s="5"/>
      <c r="F108" s="5"/>
      <c r="G108" s="5"/>
      <c r="H108" s="5"/>
      <c r="I108" s="5"/>
    </row>
    <row r="109" spans="4:9">
      <c r="D109" s="5"/>
      <c r="E109" s="5"/>
      <c r="F109" s="5"/>
      <c r="G109" s="5"/>
      <c r="H109" s="5"/>
      <c r="I109" s="5"/>
    </row>
    <row r="110" spans="4:9">
      <c r="D110" s="5"/>
      <c r="E110" s="5"/>
      <c r="F110" s="5"/>
      <c r="G110" s="5"/>
      <c r="H110" s="5"/>
      <c r="I110" s="5"/>
    </row>
    <row r="111" spans="4:9">
      <c r="D111" s="5"/>
      <c r="E111" s="5"/>
      <c r="F111" s="5"/>
      <c r="G111" s="5"/>
      <c r="H111" s="5"/>
      <c r="I111" s="5"/>
    </row>
    <row r="112" spans="4:9">
      <c r="D112" s="5"/>
      <c r="E112" s="5"/>
      <c r="F112" s="5"/>
      <c r="G112" s="5"/>
      <c r="H112" s="5"/>
      <c r="I112" s="5"/>
    </row>
    <row r="113" spans="4:9">
      <c r="D113" s="5"/>
      <c r="E113" s="5"/>
      <c r="F113" s="5"/>
      <c r="G113" s="5"/>
      <c r="H113" s="5"/>
      <c r="I113" s="5"/>
    </row>
    <row r="114" spans="4:9">
      <c r="D114" s="5"/>
      <c r="E114" s="5"/>
      <c r="F114" s="5"/>
      <c r="G114" s="5"/>
      <c r="H114" s="5"/>
      <c r="I114" s="5"/>
    </row>
    <row r="115" spans="4:9">
      <c r="D115" s="5"/>
      <c r="E115" s="5"/>
      <c r="F115" s="5"/>
      <c r="G115" s="5"/>
      <c r="H115" s="5"/>
      <c r="I115" s="5"/>
    </row>
    <row r="116" spans="4:9">
      <c r="D116" s="5"/>
      <c r="E116" s="5"/>
      <c r="F116" s="5"/>
      <c r="G116" s="5"/>
      <c r="H116" s="5"/>
      <c r="I116" s="5"/>
    </row>
    <row r="117" spans="4:9">
      <c r="D117" s="5"/>
      <c r="E117" s="5"/>
      <c r="F117" s="5"/>
      <c r="G117" s="5"/>
      <c r="H117" s="5"/>
      <c r="I117" s="5"/>
    </row>
    <row r="118" spans="4:9">
      <c r="D118" s="5"/>
      <c r="E118" s="5"/>
      <c r="F118" s="5"/>
      <c r="G118" s="5"/>
      <c r="H118" s="5"/>
      <c r="I118" s="5"/>
    </row>
    <row r="119" spans="4:9">
      <c r="D119" s="5"/>
      <c r="E119" s="5"/>
      <c r="F119" s="5"/>
      <c r="G119" s="5"/>
      <c r="H119" s="5"/>
      <c r="I119" s="5"/>
    </row>
    <row r="120" spans="4:9">
      <c r="D120" s="5"/>
      <c r="E120" s="5"/>
      <c r="F120" s="5"/>
      <c r="G120" s="5"/>
      <c r="H120" s="5"/>
      <c r="I120" s="5"/>
    </row>
    <row r="121" spans="4:9">
      <c r="D121" s="5"/>
      <c r="E121" s="5"/>
      <c r="F121" s="5"/>
      <c r="G121" s="5"/>
      <c r="H121" s="5"/>
      <c r="I121" s="5"/>
    </row>
    <row r="122" spans="4:9">
      <c r="D122" s="5"/>
      <c r="E122" s="5"/>
      <c r="F122" s="5"/>
      <c r="G122" s="5"/>
      <c r="H122" s="5"/>
      <c r="I122" s="5"/>
    </row>
    <row r="123" spans="4:9">
      <c r="D123" s="5"/>
      <c r="E123" s="5"/>
      <c r="F123" s="5"/>
      <c r="G123" s="5"/>
      <c r="H123" s="5"/>
      <c r="I123" s="5"/>
    </row>
    <row r="124" spans="4:9">
      <c r="D124" s="5"/>
      <c r="E124" s="5"/>
      <c r="F124" s="5"/>
      <c r="G124" s="5"/>
      <c r="H124" s="5"/>
      <c r="I124" s="5"/>
    </row>
    <row r="125" spans="4:9">
      <c r="D125" s="5"/>
      <c r="E125" s="5"/>
      <c r="F125" s="5"/>
      <c r="G125" s="5"/>
      <c r="H125" s="5"/>
      <c r="I125" s="5"/>
    </row>
    <row r="126" spans="4:9">
      <c r="D126" s="5"/>
      <c r="E126" s="5"/>
      <c r="F126" s="5"/>
      <c r="G126" s="5"/>
      <c r="H126" s="5"/>
      <c r="I126" s="5"/>
    </row>
    <row r="127" spans="4:9">
      <c r="D127" s="5"/>
      <c r="E127" s="5"/>
      <c r="F127" s="5"/>
      <c r="G127" s="5"/>
      <c r="H127" s="5"/>
      <c r="I127" s="5"/>
    </row>
    <row r="128" spans="4:9">
      <c r="D128" s="5"/>
      <c r="E128" s="5"/>
      <c r="F128" s="5"/>
      <c r="G128" s="5"/>
      <c r="H128" s="5"/>
      <c r="I128" s="5"/>
    </row>
    <row r="129" spans="4:9">
      <c r="D129" s="5"/>
      <c r="E129" s="5"/>
      <c r="F129" s="5"/>
      <c r="G129" s="5"/>
      <c r="H129" s="5"/>
      <c r="I129" s="5"/>
    </row>
    <row r="130" spans="4:9">
      <c r="D130" s="5"/>
      <c r="E130" s="5"/>
      <c r="F130" s="5"/>
      <c r="G130" s="5"/>
      <c r="H130" s="5"/>
      <c r="I130" s="5"/>
    </row>
    <row r="131" spans="4:9">
      <c r="D131" s="5"/>
      <c r="E131" s="5"/>
      <c r="F131" s="5"/>
      <c r="G131" s="5"/>
      <c r="H131" s="5"/>
      <c r="I131" s="5"/>
    </row>
    <row r="132" spans="4:9">
      <c r="D132" s="5"/>
      <c r="E132" s="5"/>
      <c r="F132" s="5"/>
      <c r="G132" s="5"/>
      <c r="H132" s="5"/>
      <c r="I132" s="5"/>
    </row>
    <row r="133" spans="4:9">
      <c r="D133" s="5"/>
      <c r="E133" s="5"/>
      <c r="F133" s="5"/>
      <c r="G133" s="5"/>
      <c r="H133" s="5"/>
      <c r="I133" s="5"/>
    </row>
    <row r="134" spans="4:9">
      <c r="D134" s="5"/>
      <c r="E134" s="5"/>
      <c r="F134" s="5"/>
      <c r="G134" s="5"/>
      <c r="H134" s="5"/>
      <c r="I134" s="5"/>
    </row>
    <row r="135" spans="4:9">
      <c r="D135" s="5"/>
      <c r="E135" s="5"/>
      <c r="F135" s="5"/>
      <c r="G135" s="5"/>
      <c r="H135" s="5"/>
      <c r="I135" s="5"/>
    </row>
    <row r="136" spans="4:9">
      <c r="D136" s="5"/>
      <c r="E136" s="5"/>
      <c r="F136" s="5"/>
      <c r="G136" s="5"/>
      <c r="H136" s="5"/>
      <c r="I136" s="5"/>
    </row>
    <row r="137" spans="4:9">
      <c r="D137" s="5"/>
      <c r="E137" s="5"/>
      <c r="F137" s="5"/>
      <c r="G137" s="5"/>
      <c r="H137" s="5"/>
      <c r="I137" s="5"/>
    </row>
    <row r="138" spans="4:9">
      <c r="D138" s="5"/>
      <c r="E138" s="5"/>
      <c r="F138" s="5"/>
      <c r="G138" s="5"/>
      <c r="H138" s="5"/>
      <c r="I138" s="5"/>
    </row>
    <row r="139" spans="4:9">
      <c r="D139" s="5"/>
      <c r="E139" s="5"/>
      <c r="F139" s="5"/>
      <c r="G139" s="5"/>
      <c r="H139" s="5"/>
      <c r="I139" s="5"/>
    </row>
    <row r="140" spans="4:9">
      <c r="D140" s="5"/>
      <c r="E140" s="5"/>
      <c r="F140" s="5"/>
      <c r="G140" s="5"/>
      <c r="H140" s="5"/>
      <c r="I140" s="5"/>
    </row>
    <row r="141" spans="4:9">
      <c r="D141" s="5"/>
      <c r="E141" s="5"/>
      <c r="F141" s="5"/>
      <c r="G141" s="5"/>
      <c r="H141" s="5"/>
      <c r="I141" s="5"/>
    </row>
    <row r="142" spans="4:9">
      <c r="D142" s="5"/>
      <c r="E142" s="5"/>
      <c r="F142" s="5"/>
      <c r="G142" s="5"/>
      <c r="H142" s="5"/>
      <c r="I142" s="5"/>
    </row>
    <row r="143" spans="4:9">
      <c r="D143" s="5"/>
      <c r="E143" s="5"/>
      <c r="F143" s="5"/>
      <c r="G143" s="5"/>
      <c r="H143" s="5"/>
      <c r="I143" s="5"/>
    </row>
    <row r="144" spans="4:9">
      <c r="D144" s="5"/>
      <c r="E144" s="5"/>
      <c r="F144" s="5"/>
      <c r="G144" s="5"/>
      <c r="H144" s="5"/>
      <c r="I144" s="5"/>
    </row>
    <row r="145" spans="4:9">
      <c r="D145" s="5"/>
      <c r="E145" s="5"/>
      <c r="F145" s="5"/>
      <c r="G145" s="5"/>
      <c r="H145" s="5"/>
      <c r="I145" s="5"/>
    </row>
    <row r="146" spans="4:9">
      <c r="D146" s="5"/>
      <c r="E146" s="5"/>
      <c r="F146" s="5"/>
      <c r="G146" s="5"/>
      <c r="H146" s="5"/>
      <c r="I146" s="5"/>
    </row>
    <row r="147" spans="4:9">
      <c r="D147" s="5"/>
      <c r="E147" s="5"/>
      <c r="F147" s="5"/>
      <c r="G147" s="5"/>
      <c r="H147" s="5"/>
      <c r="I147" s="5"/>
    </row>
    <row r="148" spans="4:9">
      <c r="D148" s="5"/>
      <c r="E148" s="5"/>
      <c r="F148" s="5"/>
      <c r="G148" s="5"/>
      <c r="H148" s="5"/>
      <c r="I148" s="5"/>
    </row>
    <row r="149" spans="4:9">
      <c r="D149" s="5"/>
      <c r="E149" s="5"/>
      <c r="F149" s="5"/>
      <c r="G149" s="5"/>
      <c r="H149" s="5"/>
      <c r="I149" s="5"/>
    </row>
    <row r="150" spans="4:9">
      <c r="D150" s="5"/>
      <c r="E150" s="5"/>
      <c r="F150" s="5"/>
      <c r="G150" s="5"/>
      <c r="H150" s="5"/>
      <c r="I150" s="5"/>
    </row>
    <row r="151" spans="4:9">
      <c r="D151" s="5"/>
      <c r="E151" s="5"/>
      <c r="F151" s="5"/>
      <c r="G151" s="5"/>
      <c r="H151" s="5"/>
      <c r="I151" s="5"/>
    </row>
    <row r="152" spans="4:9">
      <c r="D152" s="5"/>
      <c r="E152" s="5"/>
      <c r="F152" s="5"/>
      <c r="G152" s="5"/>
      <c r="H152" s="5"/>
      <c r="I152" s="5"/>
    </row>
    <row r="153" spans="4:9">
      <c r="D153" s="5"/>
      <c r="E153" s="5"/>
      <c r="F153" s="5"/>
      <c r="G153" s="5"/>
      <c r="H153" s="5"/>
      <c r="I153" s="5"/>
    </row>
    <row r="154" spans="4:9">
      <c r="D154" s="5"/>
      <c r="E154" s="5"/>
      <c r="F154" s="5"/>
      <c r="G154" s="5"/>
      <c r="H154" s="5"/>
      <c r="I154" s="5"/>
    </row>
    <row r="155" spans="4:9">
      <c r="D155" s="5"/>
      <c r="E155" s="5"/>
      <c r="F155" s="5"/>
      <c r="G155" s="5"/>
      <c r="H155" s="5"/>
      <c r="I155" s="5"/>
    </row>
    <row r="156" spans="4:9">
      <c r="D156" s="5"/>
      <c r="E156" s="5"/>
      <c r="F156" s="5"/>
      <c r="G156" s="5"/>
      <c r="H156" s="5"/>
      <c r="I156" s="5"/>
    </row>
    <row r="157" spans="4:9">
      <c r="D157" s="5"/>
      <c r="E157" s="5"/>
      <c r="F157" s="5"/>
      <c r="G157" s="5"/>
      <c r="H157" s="5"/>
      <c r="I157" s="5"/>
    </row>
    <row r="158" spans="4:9">
      <c r="D158" s="5"/>
      <c r="E158" s="5"/>
      <c r="F158" s="5"/>
      <c r="G158" s="5"/>
      <c r="H158" s="5"/>
      <c r="I158" s="5"/>
    </row>
    <row r="159" spans="4:9">
      <c r="D159" s="5"/>
      <c r="E159" s="5"/>
      <c r="F159" s="5"/>
      <c r="G159" s="5"/>
      <c r="H159" s="5"/>
      <c r="I159" s="5"/>
    </row>
    <row r="160" spans="4:9">
      <c r="D160" s="5"/>
      <c r="E160" s="5"/>
      <c r="F160" s="5"/>
      <c r="G160" s="5"/>
      <c r="H160" s="5"/>
      <c r="I160" s="5"/>
    </row>
    <row r="161" spans="4:9">
      <c r="D161" s="5"/>
      <c r="E161" s="5"/>
      <c r="F161" s="5"/>
      <c r="G161" s="5"/>
      <c r="H161" s="5"/>
      <c r="I161" s="5"/>
    </row>
    <row r="162" spans="4:9">
      <c r="D162" s="5"/>
      <c r="E162" s="5"/>
      <c r="F162" s="5"/>
      <c r="G162" s="5"/>
      <c r="H162" s="5"/>
      <c r="I162" s="5"/>
    </row>
    <row r="163" spans="4:9">
      <c r="D163" s="5"/>
      <c r="E163" s="5"/>
      <c r="F163" s="5"/>
      <c r="G163" s="5"/>
      <c r="H163" s="5"/>
      <c r="I163" s="5"/>
    </row>
    <row r="164" spans="4:9">
      <c r="D164" s="5"/>
      <c r="E164" s="5"/>
      <c r="F164" s="5"/>
      <c r="G164" s="5"/>
      <c r="H164" s="5"/>
      <c r="I164" s="5"/>
    </row>
    <row r="165" spans="4:9">
      <c r="D165" s="5"/>
      <c r="E165" s="5"/>
      <c r="F165" s="5"/>
      <c r="G165" s="5"/>
      <c r="H165" s="5"/>
      <c r="I165" s="5"/>
    </row>
    <row r="166" spans="4:9">
      <c r="D166" s="5"/>
      <c r="E166" s="5"/>
      <c r="F166" s="5"/>
      <c r="G166" s="5"/>
      <c r="H166" s="5"/>
      <c r="I166" s="5"/>
    </row>
    <row r="167" spans="4:9">
      <c r="D167" s="5"/>
      <c r="E167" s="5"/>
      <c r="F167" s="5"/>
      <c r="G167" s="5"/>
      <c r="H167" s="5"/>
      <c r="I167" s="5"/>
    </row>
    <row r="168" spans="4:9">
      <c r="D168" s="5"/>
      <c r="E168" s="5"/>
      <c r="F168" s="5"/>
      <c r="G168" s="5"/>
      <c r="H168" s="5"/>
      <c r="I168" s="5"/>
    </row>
    <row r="169" spans="4:9">
      <c r="D169" s="5"/>
      <c r="E169" s="5"/>
      <c r="F169" s="5"/>
      <c r="G169" s="5"/>
      <c r="H169" s="5"/>
      <c r="I169" s="5"/>
    </row>
    <row r="170" spans="4:9">
      <c r="D170" s="5"/>
      <c r="E170" s="5"/>
      <c r="F170" s="5"/>
      <c r="G170" s="5"/>
      <c r="H170" s="5"/>
      <c r="I170" s="5"/>
    </row>
    <row r="171" spans="4:9">
      <c r="D171" s="5"/>
      <c r="E171" s="5"/>
      <c r="F171" s="5"/>
      <c r="G171" s="5"/>
      <c r="H171" s="5"/>
      <c r="I171" s="5"/>
    </row>
    <row r="172" spans="4:9">
      <c r="D172" s="5"/>
      <c r="E172" s="5"/>
      <c r="F172" s="5"/>
      <c r="G172" s="5"/>
      <c r="H172" s="5"/>
      <c r="I172" s="5"/>
    </row>
    <row r="173" spans="4:9">
      <c r="D173" s="5"/>
      <c r="E173" s="5"/>
      <c r="F173" s="5"/>
      <c r="G173" s="5"/>
      <c r="H173" s="5"/>
      <c r="I173" s="5"/>
    </row>
    <row r="174" spans="4:9">
      <c r="D174" s="5"/>
      <c r="E174" s="5"/>
      <c r="F174" s="5"/>
      <c r="G174" s="5"/>
      <c r="H174" s="5"/>
      <c r="I174" s="5"/>
    </row>
    <row r="175" spans="4:9">
      <c r="D175" s="5"/>
      <c r="E175" s="5"/>
      <c r="F175" s="5"/>
      <c r="G175" s="5"/>
      <c r="H175" s="5"/>
      <c r="I175" s="5"/>
    </row>
    <row r="176" spans="4:9">
      <c r="D176" s="5"/>
      <c r="E176" s="5"/>
      <c r="F176" s="5"/>
      <c r="G176" s="5"/>
      <c r="H176" s="5"/>
      <c r="I176" s="5"/>
    </row>
    <row r="177" spans="4:9">
      <c r="D177" s="5"/>
      <c r="E177" s="5"/>
      <c r="F177" s="5"/>
      <c r="G177" s="5"/>
      <c r="H177" s="5"/>
      <c r="I177" s="5"/>
    </row>
    <row r="178" spans="4:9">
      <c r="D178" s="5"/>
      <c r="E178" s="5"/>
      <c r="F178" s="5"/>
      <c r="G178" s="5"/>
      <c r="H178" s="5"/>
      <c r="I178" s="5"/>
    </row>
    <row r="179" spans="4:9">
      <c r="D179" s="5"/>
      <c r="E179" s="5"/>
      <c r="F179" s="5"/>
      <c r="G179" s="5"/>
      <c r="H179" s="5"/>
      <c r="I179" s="5"/>
    </row>
    <row r="180" spans="4:9">
      <c r="D180" s="5"/>
      <c r="E180" s="5"/>
      <c r="F180" s="5"/>
      <c r="G180" s="5"/>
      <c r="H180" s="5"/>
      <c r="I180" s="5"/>
    </row>
    <row r="181" spans="4:9">
      <c r="D181" s="5"/>
      <c r="E181" s="5"/>
      <c r="F181" s="5"/>
      <c r="G181" s="5"/>
      <c r="H181" s="5"/>
      <c r="I181" s="5"/>
    </row>
    <row r="182" spans="4:9">
      <c r="D182" s="5"/>
      <c r="E182" s="5"/>
      <c r="F182" s="5"/>
      <c r="G182" s="5"/>
      <c r="H182" s="5"/>
      <c r="I182" s="5"/>
    </row>
    <row r="183" spans="4:9">
      <c r="D183" s="5"/>
      <c r="E183" s="5"/>
      <c r="F183" s="5"/>
      <c r="G183" s="5"/>
      <c r="H183" s="5"/>
      <c r="I183" s="5"/>
    </row>
    <row r="184" spans="4:9">
      <c r="D184" s="5"/>
      <c r="E184" s="5"/>
      <c r="F184" s="5"/>
      <c r="G184" s="5"/>
      <c r="H184" s="5"/>
      <c r="I184" s="5"/>
    </row>
    <row r="185" spans="4:9">
      <c r="D185" s="5"/>
      <c r="E185" s="5"/>
      <c r="F185" s="5"/>
      <c r="G185" s="5"/>
      <c r="H185" s="5"/>
      <c r="I185" s="5"/>
    </row>
    <row r="186" spans="4:9">
      <c r="D186" s="5"/>
      <c r="E186" s="5"/>
      <c r="F186" s="5"/>
      <c r="G186" s="5"/>
      <c r="H186" s="5"/>
      <c r="I186" s="5"/>
    </row>
    <row r="187" spans="4:9">
      <c r="D187" s="5"/>
      <c r="E187" s="5"/>
      <c r="F187" s="5"/>
      <c r="G187" s="5"/>
      <c r="H187" s="5"/>
      <c r="I187" s="5"/>
    </row>
    <row r="188" spans="4:9">
      <c r="D188" s="5"/>
      <c r="E188" s="5"/>
      <c r="F188" s="5"/>
      <c r="G188" s="5"/>
      <c r="H188" s="5"/>
      <c r="I188" s="5"/>
    </row>
    <row r="189" spans="4:9">
      <c r="D189" s="5"/>
      <c r="E189" s="5"/>
      <c r="F189" s="5"/>
      <c r="G189" s="5"/>
      <c r="H189" s="5"/>
      <c r="I189" s="5"/>
    </row>
    <row r="190" spans="4:9">
      <c r="D190" s="5"/>
      <c r="E190" s="5"/>
      <c r="F190" s="5"/>
      <c r="G190" s="5"/>
      <c r="H190" s="5"/>
      <c r="I190" s="5"/>
    </row>
    <row r="191" spans="4:9">
      <c r="D191" s="5"/>
      <c r="E191" s="5"/>
      <c r="F191" s="5"/>
      <c r="G191" s="5"/>
      <c r="H191" s="5"/>
      <c r="I191" s="5"/>
    </row>
    <row r="192" spans="4:9">
      <c r="D192" s="5"/>
      <c r="E192" s="5"/>
      <c r="F192" s="5"/>
      <c r="G192" s="5"/>
      <c r="H192" s="5"/>
      <c r="I192" s="5"/>
    </row>
    <row r="193" spans="4:9">
      <c r="D193" s="5"/>
      <c r="E193" s="5"/>
      <c r="F193" s="5"/>
      <c r="G193" s="5"/>
      <c r="H193" s="5"/>
      <c r="I193" s="5"/>
    </row>
    <row r="194" spans="4:9">
      <c r="D194" s="5"/>
      <c r="E194" s="5"/>
      <c r="F194" s="5"/>
      <c r="G194" s="5"/>
      <c r="H194" s="5"/>
      <c r="I194" s="5"/>
    </row>
    <row r="195" spans="4:9">
      <c r="D195" s="5"/>
      <c r="E195" s="5"/>
      <c r="F195" s="5"/>
      <c r="G195" s="5"/>
      <c r="H195" s="5"/>
      <c r="I195" s="5"/>
    </row>
    <row r="196" spans="4:9">
      <c r="D196" s="5"/>
      <c r="E196" s="5"/>
      <c r="F196" s="5"/>
      <c r="G196" s="5"/>
      <c r="H196" s="5"/>
      <c r="I196" s="5"/>
    </row>
    <row r="197" spans="4:9">
      <c r="D197" s="5"/>
      <c r="E197" s="5"/>
      <c r="F197" s="5"/>
      <c r="G197" s="5"/>
      <c r="H197" s="5"/>
      <c r="I197" s="5"/>
    </row>
    <row r="198" spans="4:9">
      <c r="D198" s="5"/>
      <c r="E198" s="5"/>
      <c r="F198" s="5"/>
      <c r="G198" s="5"/>
      <c r="H198" s="5"/>
      <c r="I198" s="5"/>
    </row>
    <row r="199" spans="4:9">
      <c r="D199" s="5"/>
      <c r="E199" s="5"/>
      <c r="F199" s="5"/>
      <c r="G199" s="5"/>
      <c r="H199" s="5"/>
      <c r="I199" s="5"/>
    </row>
    <row r="200" spans="4:9">
      <c r="D200" s="5"/>
      <c r="E200" s="5"/>
      <c r="F200" s="5"/>
      <c r="G200" s="5"/>
      <c r="H200" s="5"/>
      <c r="I200" s="5"/>
    </row>
    <row r="201" spans="4:9">
      <c r="D201" s="5"/>
      <c r="E201" s="5"/>
      <c r="F201" s="5"/>
      <c r="G201" s="5"/>
      <c r="H201" s="5"/>
      <c r="I201" s="5"/>
    </row>
    <row r="202" spans="4:9">
      <c r="D202" s="5"/>
      <c r="E202" s="5"/>
      <c r="F202" s="5"/>
      <c r="G202" s="5"/>
      <c r="H202" s="5"/>
      <c r="I202" s="5"/>
    </row>
    <row r="203" spans="4:9">
      <c r="D203" s="5"/>
      <c r="E203" s="5"/>
      <c r="F203" s="5"/>
      <c r="G203" s="5"/>
      <c r="H203" s="5"/>
      <c r="I203" s="5"/>
    </row>
    <row r="204" spans="4:9">
      <c r="D204" s="5"/>
      <c r="E204" s="5"/>
      <c r="F204" s="5"/>
      <c r="G204" s="5"/>
      <c r="H204" s="5"/>
      <c r="I204" s="5"/>
    </row>
    <row r="205" spans="4:9">
      <c r="D205" s="5"/>
      <c r="E205" s="5"/>
      <c r="F205" s="5"/>
      <c r="G205" s="5"/>
      <c r="H205" s="5"/>
      <c r="I205" s="5"/>
    </row>
    <row r="206" spans="4:9">
      <c r="D206" s="5"/>
      <c r="E206" s="5"/>
      <c r="F206" s="5"/>
      <c r="G206" s="5"/>
      <c r="H206" s="5"/>
      <c r="I206" s="5"/>
    </row>
    <row r="207" spans="4:9">
      <c r="D207" s="5"/>
      <c r="E207" s="5"/>
      <c r="F207" s="5"/>
      <c r="G207" s="5"/>
      <c r="H207" s="5"/>
      <c r="I207" s="5"/>
    </row>
    <row r="208" spans="4:9">
      <c r="D208" s="5"/>
      <c r="E208" s="5"/>
      <c r="F208" s="5"/>
      <c r="G208" s="5"/>
      <c r="H208" s="5"/>
      <c r="I208" s="5"/>
    </row>
    <row r="209" spans="4:9">
      <c r="D209" s="5"/>
      <c r="E209" s="5"/>
      <c r="F209" s="5"/>
      <c r="G209" s="5"/>
      <c r="H209" s="5"/>
      <c r="I209" s="5"/>
    </row>
    <row r="210" spans="4:9">
      <c r="D210" s="5"/>
      <c r="E210" s="5"/>
      <c r="F210" s="5"/>
      <c r="G210" s="5"/>
      <c r="H210" s="5"/>
      <c r="I210" s="5"/>
    </row>
    <row r="211" spans="4:9">
      <c r="D211" s="5"/>
      <c r="E211" s="5"/>
      <c r="F211" s="5"/>
      <c r="G211" s="5"/>
      <c r="H211" s="5"/>
      <c r="I211" s="5"/>
    </row>
    <row r="212" spans="4:9">
      <c r="D212" s="5"/>
      <c r="E212" s="5"/>
      <c r="F212" s="5"/>
      <c r="G212" s="5"/>
      <c r="H212" s="5"/>
      <c r="I212" s="5"/>
    </row>
    <row r="213" spans="4:9">
      <c r="D213" s="5"/>
      <c r="E213" s="5"/>
      <c r="F213" s="5"/>
      <c r="G213" s="5"/>
      <c r="H213" s="5"/>
      <c r="I213" s="5"/>
    </row>
    <row r="214" spans="4:9">
      <c r="D214" s="5"/>
      <c r="E214" s="5"/>
      <c r="F214" s="5"/>
      <c r="G214" s="5"/>
      <c r="H214" s="5"/>
      <c r="I214" s="5"/>
    </row>
    <row r="215" spans="4:9">
      <c r="D215" s="5"/>
      <c r="E215" s="5"/>
      <c r="F215" s="5"/>
      <c r="G215" s="5"/>
      <c r="H215" s="5"/>
      <c r="I215" s="5"/>
    </row>
    <row r="216" spans="4:9">
      <c r="D216" s="5"/>
      <c r="E216" s="5"/>
      <c r="F216" s="5"/>
      <c r="G216" s="5"/>
      <c r="H216" s="5"/>
      <c r="I216" s="5"/>
    </row>
    <row r="217" spans="4:9">
      <c r="D217" s="5"/>
      <c r="E217" s="5"/>
      <c r="F217" s="5"/>
      <c r="G217" s="5"/>
      <c r="H217" s="5"/>
      <c r="I217" s="5"/>
    </row>
    <row r="218" spans="4:9">
      <c r="D218" s="5"/>
      <c r="E218" s="5"/>
      <c r="F218" s="5"/>
      <c r="G218" s="5"/>
      <c r="H218" s="5"/>
      <c r="I218" s="5"/>
    </row>
    <row r="219" spans="4:9">
      <c r="D219" s="5"/>
      <c r="E219" s="5"/>
      <c r="F219" s="5"/>
      <c r="G219" s="5"/>
      <c r="H219" s="5"/>
      <c r="I219" s="5"/>
    </row>
    <row r="220" spans="4:9">
      <c r="D220" s="5"/>
      <c r="E220" s="5"/>
      <c r="F220" s="5"/>
      <c r="G220" s="5"/>
      <c r="H220" s="5"/>
      <c r="I220" s="5"/>
    </row>
    <row r="221" spans="4:9">
      <c r="D221" s="5"/>
      <c r="E221" s="5"/>
      <c r="F221" s="5"/>
      <c r="G221" s="5"/>
      <c r="H221" s="5"/>
      <c r="I221" s="5"/>
    </row>
    <row r="222" spans="4:9">
      <c r="D222" s="5"/>
      <c r="E222" s="5"/>
      <c r="F222" s="5"/>
      <c r="G222" s="5"/>
      <c r="H222" s="5"/>
      <c r="I222" s="5"/>
    </row>
    <row r="223" spans="4:9">
      <c r="D223" s="5"/>
      <c r="E223" s="5"/>
      <c r="F223" s="5"/>
      <c r="G223" s="5"/>
      <c r="H223" s="5"/>
      <c r="I223" s="5"/>
    </row>
    <row r="224" spans="4:9">
      <c r="D224" s="5"/>
      <c r="E224" s="5"/>
      <c r="F224" s="5"/>
      <c r="G224" s="5"/>
      <c r="H224" s="5"/>
      <c r="I224" s="5"/>
    </row>
    <row r="225" spans="4:9">
      <c r="D225" s="5"/>
      <c r="E225" s="5"/>
      <c r="F225" s="5"/>
      <c r="G225" s="5"/>
      <c r="H225" s="5"/>
      <c r="I225" s="5"/>
    </row>
    <row r="226" spans="4:9">
      <c r="D226" s="5"/>
      <c r="E226" s="5"/>
      <c r="F226" s="5"/>
      <c r="G226" s="5"/>
      <c r="H226" s="5"/>
      <c r="I226" s="5"/>
    </row>
    <row r="227" spans="4:9">
      <c r="D227" s="5"/>
      <c r="E227" s="5"/>
      <c r="F227" s="5"/>
      <c r="G227" s="5"/>
      <c r="H227" s="5"/>
      <c r="I227" s="5"/>
    </row>
    <row r="228" spans="4:9">
      <c r="D228" s="5"/>
      <c r="E228" s="5"/>
      <c r="F228" s="5"/>
      <c r="G228" s="5"/>
      <c r="H228" s="5"/>
      <c r="I228" s="5"/>
    </row>
    <row r="229" spans="4:9">
      <c r="D229" s="5"/>
      <c r="E229" s="5"/>
      <c r="F229" s="5"/>
      <c r="G229" s="5"/>
      <c r="H229" s="5"/>
      <c r="I229" s="5"/>
    </row>
    <row r="230" spans="4:9">
      <c r="D230" s="5"/>
      <c r="E230" s="5"/>
      <c r="F230" s="5"/>
      <c r="G230" s="5"/>
      <c r="H230" s="5"/>
      <c r="I230" s="5"/>
    </row>
    <row r="231" spans="4:9">
      <c r="D231" s="5"/>
      <c r="E231" s="5"/>
      <c r="F231" s="5"/>
      <c r="G231" s="5"/>
      <c r="H231" s="5"/>
      <c r="I231" s="5"/>
    </row>
    <row r="232" spans="4:9">
      <c r="D232" s="5"/>
      <c r="E232" s="5"/>
      <c r="F232" s="5"/>
      <c r="G232" s="5"/>
      <c r="H232" s="5"/>
      <c r="I232" s="5"/>
    </row>
    <row r="233" spans="4:9">
      <c r="D233" s="5"/>
      <c r="E233" s="5"/>
      <c r="F233" s="5"/>
      <c r="G233" s="5"/>
      <c r="H233" s="5"/>
      <c r="I233" s="5"/>
    </row>
    <row r="234" spans="4:9">
      <c r="D234" s="5"/>
      <c r="E234" s="5"/>
      <c r="F234" s="5"/>
      <c r="G234" s="5"/>
      <c r="H234" s="5"/>
      <c r="I234" s="5"/>
    </row>
    <row r="235" spans="4:9">
      <c r="D235" s="5"/>
      <c r="E235" s="5"/>
      <c r="F235" s="5"/>
      <c r="G235" s="5"/>
      <c r="H235" s="5"/>
      <c r="I235" s="5"/>
    </row>
    <row r="236" spans="4:9">
      <c r="D236" s="5"/>
      <c r="E236" s="5"/>
      <c r="F236" s="5"/>
      <c r="G236" s="5"/>
      <c r="H236" s="5"/>
      <c r="I236" s="5"/>
    </row>
    <row r="237" spans="4:9">
      <c r="D237" s="5"/>
      <c r="E237" s="5"/>
      <c r="F237" s="5"/>
      <c r="G237" s="5"/>
      <c r="H237" s="5"/>
      <c r="I237" s="5"/>
    </row>
    <row r="238" spans="4:9">
      <c r="D238" s="5"/>
      <c r="E238" s="5"/>
      <c r="F238" s="5"/>
      <c r="G238" s="5"/>
      <c r="H238" s="5"/>
      <c r="I238" s="5"/>
    </row>
    <row r="239" spans="4:9">
      <c r="D239" s="5"/>
      <c r="E239" s="5"/>
      <c r="F239" s="5"/>
      <c r="G239" s="5"/>
      <c r="H239" s="5"/>
      <c r="I239" s="5"/>
    </row>
    <row r="240" spans="4:9">
      <c r="D240" s="5"/>
      <c r="E240" s="5"/>
      <c r="F240" s="5"/>
      <c r="G240" s="5"/>
      <c r="H240" s="5"/>
      <c r="I240" s="5"/>
    </row>
    <row r="241" spans="4:9">
      <c r="D241" s="5"/>
      <c r="E241" s="5"/>
      <c r="F241" s="5"/>
      <c r="G241" s="5"/>
      <c r="H241" s="5"/>
      <c r="I241" s="5"/>
    </row>
    <row r="242" spans="4:9">
      <c r="D242" s="5"/>
      <c r="E242" s="5"/>
      <c r="F242" s="5"/>
      <c r="G242" s="5"/>
      <c r="H242" s="5"/>
      <c r="I242" s="5"/>
    </row>
    <row r="243" spans="4:9">
      <c r="D243" s="5"/>
      <c r="E243" s="5"/>
      <c r="F243" s="5"/>
      <c r="G243" s="5"/>
      <c r="H243" s="5"/>
      <c r="I243" s="5"/>
    </row>
    <row r="244" spans="4:9">
      <c r="D244" s="5"/>
      <c r="E244" s="5"/>
      <c r="F244" s="5"/>
      <c r="G244" s="5"/>
      <c r="H244" s="5"/>
      <c r="I244" s="5"/>
    </row>
    <row r="245" spans="4:9">
      <c r="D245" s="5"/>
      <c r="E245" s="5"/>
      <c r="F245" s="5"/>
      <c r="G245" s="5"/>
      <c r="H245" s="5"/>
      <c r="I245" s="5"/>
    </row>
    <row r="246" spans="4:9">
      <c r="D246" s="5"/>
      <c r="E246" s="5"/>
      <c r="F246" s="5"/>
      <c r="G246" s="5"/>
      <c r="H246" s="5"/>
      <c r="I246" s="5"/>
    </row>
    <row r="247" spans="4:9">
      <c r="D247" s="5"/>
      <c r="E247" s="5"/>
      <c r="F247" s="5"/>
      <c r="G247" s="5"/>
      <c r="H247" s="5"/>
      <c r="I247" s="5"/>
    </row>
    <row r="248" spans="4:9">
      <c r="D248" s="5"/>
      <c r="E248" s="5"/>
      <c r="F248" s="5"/>
      <c r="G248" s="5"/>
      <c r="H248" s="5"/>
      <c r="I248" s="5"/>
    </row>
    <row r="249" spans="4:9">
      <c r="D249" s="5"/>
      <c r="E249" s="5"/>
      <c r="F249" s="5"/>
      <c r="G249" s="5"/>
      <c r="H249" s="5"/>
      <c r="I249" s="5"/>
    </row>
    <row r="250" spans="4:9">
      <c r="D250" s="5"/>
      <c r="E250" s="5"/>
      <c r="F250" s="5"/>
      <c r="G250" s="5"/>
      <c r="H250" s="5"/>
      <c r="I250" s="5"/>
    </row>
    <row r="251" spans="4:9">
      <c r="D251" s="5"/>
      <c r="E251" s="5"/>
      <c r="F251" s="5"/>
      <c r="G251" s="5"/>
      <c r="H251" s="5"/>
      <c r="I251" s="5"/>
    </row>
    <row r="252" spans="4:9">
      <c r="D252" s="5"/>
      <c r="E252" s="5"/>
      <c r="F252" s="5"/>
      <c r="G252" s="5"/>
      <c r="H252" s="5"/>
      <c r="I252" s="5"/>
    </row>
    <row r="253" spans="4:9">
      <c r="D253" s="5"/>
      <c r="E253" s="5"/>
      <c r="F253" s="5"/>
      <c r="G253" s="5"/>
      <c r="H253" s="5"/>
      <c r="I253" s="5"/>
    </row>
    <row r="254" spans="4:9">
      <c r="D254" s="5"/>
      <c r="E254" s="5"/>
      <c r="F254" s="5"/>
      <c r="G254" s="5"/>
      <c r="H254" s="5"/>
      <c r="I254" s="5"/>
    </row>
    <row r="255" spans="4:9">
      <c r="D255" s="5"/>
      <c r="E255" s="5"/>
      <c r="F255" s="5"/>
      <c r="G255" s="5"/>
      <c r="H255" s="5"/>
      <c r="I255" s="5"/>
    </row>
    <row r="256" spans="4:9">
      <c r="D256" s="5"/>
      <c r="E256" s="5"/>
      <c r="F256" s="5"/>
      <c r="G256" s="5"/>
      <c r="H256" s="5"/>
      <c r="I256" s="5"/>
    </row>
    <row r="257" spans="4:9">
      <c r="D257" s="5"/>
      <c r="E257" s="5"/>
      <c r="F257" s="5"/>
      <c r="G257" s="5"/>
      <c r="H257" s="5"/>
      <c r="I257" s="5"/>
    </row>
    <row r="258" spans="4:9">
      <c r="D258" s="5"/>
      <c r="E258" s="5"/>
      <c r="F258" s="5"/>
      <c r="G258" s="5"/>
      <c r="H258" s="5"/>
      <c r="I258" s="5"/>
    </row>
    <row r="259" spans="4:9">
      <c r="D259" s="5"/>
      <c r="E259" s="5"/>
      <c r="F259" s="5"/>
      <c r="G259" s="5"/>
      <c r="H259" s="5"/>
      <c r="I259" s="5"/>
    </row>
    <row r="260" spans="4:9">
      <c r="D260" s="5"/>
      <c r="E260" s="5"/>
      <c r="F260" s="5"/>
      <c r="G260" s="5"/>
      <c r="H260" s="5"/>
      <c r="I260" s="5"/>
    </row>
    <row r="261" spans="4:9">
      <c r="D261" s="5"/>
      <c r="E261" s="5"/>
      <c r="F261" s="5"/>
      <c r="G261" s="5"/>
      <c r="H261" s="5"/>
      <c r="I261" s="5"/>
    </row>
    <row r="262" spans="4:9">
      <c r="D262" s="5"/>
      <c r="E262" s="5"/>
      <c r="F262" s="5"/>
      <c r="G262" s="5"/>
      <c r="H262" s="5"/>
      <c r="I262" s="5"/>
    </row>
    <row r="263" spans="4:9">
      <c r="D263" s="5"/>
      <c r="E263" s="5"/>
      <c r="F263" s="5"/>
      <c r="G263" s="5"/>
      <c r="H263" s="5"/>
      <c r="I263" s="5"/>
    </row>
    <row r="264" spans="4:9">
      <c r="D264" s="5"/>
      <c r="E264" s="5"/>
      <c r="F264" s="5"/>
      <c r="G264" s="5"/>
      <c r="H264" s="5"/>
      <c r="I264" s="5"/>
    </row>
    <row r="265" spans="4:9">
      <c r="D265" s="5"/>
      <c r="E265" s="5"/>
      <c r="F265" s="5"/>
      <c r="G265" s="5"/>
      <c r="H265" s="5"/>
      <c r="I265" s="5"/>
    </row>
    <row r="266" spans="4:9">
      <c r="D266" s="5"/>
      <c r="E266" s="5"/>
      <c r="F266" s="5"/>
      <c r="G266" s="5"/>
      <c r="H266" s="5"/>
      <c r="I266" s="5"/>
    </row>
    <row r="267" spans="4:9">
      <c r="D267" s="5"/>
      <c r="E267" s="5"/>
      <c r="F267" s="5"/>
      <c r="G267" s="5"/>
      <c r="H267" s="5"/>
      <c r="I267" s="5"/>
    </row>
    <row r="268" spans="4:9">
      <c r="D268" s="5"/>
      <c r="E268" s="5"/>
      <c r="F268" s="5"/>
      <c r="G268" s="5"/>
      <c r="H268" s="5"/>
      <c r="I268" s="5"/>
    </row>
    <row r="269" spans="4:9">
      <c r="D269" s="5"/>
      <c r="E269" s="5"/>
      <c r="F269" s="5"/>
      <c r="G269" s="5"/>
      <c r="H269" s="5"/>
      <c r="I269" s="5"/>
    </row>
    <row r="270" spans="4:9">
      <c r="D270" s="5"/>
      <c r="E270" s="5"/>
      <c r="F270" s="5"/>
      <c r="G270" s="5"/>
      <c r="H270" s="5"/>
      <c r="I270" s="5"/>
    </row>
    <row r="271" spans="4:9">
      <c r="D271" s="5"/>
      <c r="E271" s="5"/>
      <c r="F271" s="5"/>
      <c r="G271" s="5"/>
      <c r="H271" s="5"/>
      <c r="I271" s="5"/>
    </row>
    <row r="272" spans="4:9">
      <c r="D272" s="5"/>
      <c r="E272" s="5"/>
      <c r="F272" s="5"/>
      <c r="G272" s="5"/>
      <c r="H272" s="5"/>
      <c r="I272" s="5"/>
    </row>
    <row r="273" spans="4:9">
      <c r="D273" s="5"/>
      <c r="E273" s="5"/>
      <c r="F273" s="5"/>
      <c r="G273" s="5"/>
      <c r="H273" s="5"/>
      <c r="I273" s="5"/>
    </row>
    <row r="274" spans="4:9">
      <c r="D274" s="5"/>
      <c r="E274" s="5"/>
      <c r="F274" s="5"/>
      <c r="G274" s="5"/>
      <c r="H274" s="5"/>
      <c r="I274" s="5"/>
    </row>
    <row r="275" spans="4:9">
      <c r="D275" s="5"/>
      <c r="E275" s="5"/>
      <c r="F275" s="5"/>
      <c r="G275" s="5"/>
      <c r="H275" s="5"/>
      <c r="I275" s="5"/>
    </row>
    <row r="276" spans="4:9">
      <c r="D276" s="5"/>
      <c r="E276" s="5"/>
      <c r="F276" s="5"/>
      <c r="G276" s="5"/>
      <c r="H276" s="5"/>
      <c r="I276" s="5"/>
    </row>
    <row r="277" spans="4:9">
      <c r="D277" s="5"/>
      <c r="E277" s="5"/>
      <c r="F277" s="5"/>
      <c r="G277" s="5"/>
      <c r="H277" s="5"/>
      <c r="I277" s="5"/>
    </row>
    <row r="278" spans="4:9">
      <c r="D278" s="5"/>
      <c r="E278" s="5"/>
      <c r="F278" s="5"/>
      <c r="G278" s="5"/>
      <c r="H278" s="5"/>
      <c r="I278" s="5"/>
    </row>
    <row r="279" spans="4:9">
      <c r="D279" s="5"/>
      <c r="E279" s="5"/>
      <c r="F279" s="5"/>
      <c r="G279" s="5"/>
      <c r="H279" s="5"/>
      <c r="I279" s="5"/>
    </row>
    <row r="280" spans="4:9">
      <c r="D280" s="5"/>
      <c r="E280" s="5"/>
      <c r="F280" s="5"/>
      <c r="G280" s="5"/>
      <c r="H280" s="5"/>
      <c r="I280" s="5"/>
    </row>
    <row r="281" spans="4:9">
      <c r="D281" s="5"/>
      <c r="E281" s="5"/>
      <c r="F281" s="5"/>
      <c r="G281" s="5"/>
      <c r="H281" s="5"/>
      <c r="I281" s="5"/>
    </row>
    <row r="282" spans="4:9">
      <c r="D282" s="5"/>
      <c r="E282" s="5"/>
      <c r="F282" s="5"/>
      <c r="G282" s="5"/>
      <c r="H282" s="5"/>
      <c r="I282" s="5"/>
    </row>
    <row r="283" spans="4:9">
      <c r="D283" s="5"/>
      <c r="E283" s="5"/>
      <c r="F283" s="5"/>
      <c r="G283" s="5"/>
      <c r="H283" s="5"/>
      <c r="I283" s="5"/>
    </row>
    <row r="284" spans="4:9">
      <c r="D284" s="5"/>
      <c r="E284" s="5"/>
      <c r="F284" s="5"/>
      <c r="G284" s="5"/>
      <c r="H284" s="5"/>
      <c r="I284" s="5"/>
    </row>
    <row r="285" spans="4:9">
      <c r="D285" s="5"/>
      <c r="E285" s="5"/>
      <c r="F285" s="5"/>
      <c r="G285" s="5"/>
      <c r="H285" s="5"/>
      <c r="I285" s="5"/>
    </row>
    <row r="286" spans="4:9">
      <c r="D286" s="5"/>
      <c r="E286" s="5"/>
      <c r="F286" s="5"/>
      <c r="G286" s="5"/>
      <c r="H286" s="5"/>
      <c r="I286" s="5"/>
    </row>
    <row r="287" spans="4:9">
      <c r="D287" s="5"/>
      <c r="E287" s="5"/>
      <c r="F287" s="5"/>
      <c r="G287" s="5"/>
      <c r="H287" s="5"/>
      <c r="I287" s="5"/>
    </row>
    <row r="288" spans="4:9">
      <c r="D288" s="5"/>
      <c r="E288" s="5"/>
      <c r="F288" s="5"/>
      <c r="G288" s="5"/>
      <c r="H288" s="5"/>
      <c r="I288" s="5"/>
    </row>
    <row r="289" spans="4:9">
      <c r="D289" s="5"/>
      <c r="E289" s="5"/>
      <c r="F289" s="5"/>
      <c r="G289" s="5"/>
      <c r="H289" s="5"/>
      <c r="I289" s="5"/>
    </row>
    <row r="290" spans="4:9">
      <c r="D290" s="5"/>
      <c r="E290" s="5"/>
      <c r="F290" s="5"/>
      <c r="G290" s="5"/>
      <c r="H290" s="5"/>
      <c r="I290" s="5"/>
    </row>
    <row r="291" spans="4:9">
      <c r="D291" s="5"/>
      <c r="E291" s="5"/>
      <c r="F291" s="5"/>
      <c r="G291" s="5"/>
      <c r="H291" s="5"/>
      <c r="I291" s="5"/>
    </row>
    <row r="292" spans="4:9">
      <c r="D292" s="5"/>
      <c r="E292" s="5"/>
      <c r="F292" s="5"/>
      <c r="G292" s="5"/>
      <c r="H292" s="5"/>
      <c r="I292" s="5"/>
    </row>
    <row r="293" spans="4:9">
      <c r="D293" s="5"/>
      <c r="E293" s="5"/>
      <c r="F293" s="5"/>
      <c r="G293" s="5"/>
      <c r="H293" s="5"/>
      <c r="I293" s="5"/>
    </row>
    <row r="294" spans="4:9">
      <c r="D294" s="5"/>
      <c r="E294" s="5"/>
      <c r="F294" s="5"/>
      <c r="G294" s="5"/>
      <c r="H294" s="5"/>
      <c r="I294" s="5"/>
    </row>
    <row r="295" spans="4:9">
      <c r="D295" s="5"/>
      <c r="E295" s="5"/>
      <c r="F295" s="5"/>
      <c r="G295" s="5"/>
      <c r="H295" s="5"/>
      <c r="I295" s="5"/>
    </row>
    <row r="296" spans="4:9">
      <c r="D296" s="5"/>
      <c r="E296" s="5"/>
      <c r="F296" s="5"/>
      <c r="G296" s="5"/>
      <c r="H296" s="5"/>
      <c r="I296" s="5"/>
    </row>
    <row r="297" spans="4:9">
      <c r="D297" s="5"/>
      <c r="E297" s="5"/>
      <c r="F297" s="5"/>
      <c r="G297" s="5"/>
      <c r="H297" s="5"/>
      <c r="I297" s="5"/>
    </row>
    <row r="298" spans="4:9">
      <c r="D298" s="5"/>
      <c r="E298" s="5"/>
      <c r="F298" s="5"/>
      <c r="G298" s="5"/>
      <c r="H298" s="5"/>
      <c r="I298" s="5"/>
    </row>
    <row r="299" spans="4:9">
      <c r="D299" s="5"/>
      <c r="E299" s="5"/>
      <c r="F299" s="5"/>
      <c r="G299" s="5"/>
      <c r="H299" s="5"/>
      <c r="I299" s="5"/>
    </row>
    <row r="300" spans="4:9">
      <c r="D300" s="5"/>
      <c r="E300" s="5"/>
      <c r="F300" s="5"/>
      <c r="G300" s="5"/>
      <c r="H300" s="5"/>
      <c r="I300" s="5"/>
    </row>
    <row r="301" spans="4:9">
      <c r="D301" s="5"/>
      <c r="E301" s="5"/>
      <c r="F301" s="5"/>
      <c r="G301" s="5"/>
      <c r="H301" s="5"/>
      <c r="I301" s="5"/>
    </row>
    <row r="302" spans="4:9">
      <c r="D302" s="5"/>
      <c r="E302" s="5"/>
      <c r="F302" s="5"/>
      <c r="G302" s="5"/>
      <c r="H302" s="5"/>
      <c r="I302" s="5"/>
    </row>
    <row r="303" spans="4:9">
      <c r="D303" s="5"/>
      <c r="E303" s="5"/>
      <c r="F303" s="5"/>
      <c r="G303" s="5"/>
      <c r="H303" s="5"/>
      <c r="I303" s="5"/>
    </row>
    <row r="304" spans="4:9">
      <c r="D304" s="5"/>
      <c r="E304" s="5"/>
      <c r="F304" s="5"/>
      <c r="G304" s="5"/>
      <c r="H304" s="5"/>
      <c r="I304" s="5"/>
    </row>
    <row r="305" spans="4:9">
      <c r="D305" s="5"/>
      <c r="E305" s="5"/>
      <c r="F305" s="5"/>
      <c r="G305" s="5"/>
      <c r="H305" s="5"/>
      <c r="I305" s="5"/>
    </row>
    <row r="306" spans="4:9">
      <c r="D306" s="5"/>
      <c r="E306" s="5"/>
      <c r="F306" s="5"/>
      <c r="G306" s="5"/>
      <c r="H306" s="5"/>
      <c r="I306" s="5"/>
    </row>
    <row r="307" spans="4:9">
      <c r="D307" s="5"/>
      <c r="E307" s="5"/>
      <c r="F307" s="5"/>
      <c r="G307" s="5"/>
      <c r="H307" s="5"/>
      <c r="I307" s="5"/>
    </row>
    <row r="308" spans="4:9">
      <c r="D308" s="5"/>
      <c r="E308" s="5"/>
      <c r="F308" s="5"/>
      <c r="G308" s="5"/>
      <c r="H308" s="5"/>
      <c r="I308" s="5"/>
    </row>
    <row r="309" spans="4:9">
      <c r="D309" s="5"/>
      <c r="E309" s="5"/>
      <c r="F309" s="5"/>
      <c r="G309" s="5"/>
      <c r="H309" s="5"/>
      <c r="I309" s="5"/>
    </row>
    <row r="310" spans="4:9">
      <c r="D310" s="5"/>
      <c r="E310" s="5"/>
      <c r="F310" s="5"/>
      <c r="G310" s="5"/>
      <c r="H310" s="5"/>
      <c r="I310" s="5"/>
    </row>
    <row r="311" spans="4:9">
      <c r="D311" s="5"/>
      <c r="E311" s="5"/>
      <c r="F311" s="5"/>
      <c r="G311" s="5"/>
      <c r="H311" s="5"/>
      <c r="I311" s="5"/>
    </row>
    <row r="312" spans="4:9">
      <c r="D312" s="5"/>
      <c r="E312" s="5"/>
      <c r="F312" s="5"/>
      <c r="G312" s="5"/>
      <c r="H312" s="5"/>
      <c r="I312" s="5"/>
    </row>
    <row r="313" spans="4:9">
      <c r="D313" s="5"/>
      <c r="E313" s="5"/>
      <c r="F313" s="5"/>
      <c r="G313" s="5"/>
      <c r="H313" s="5"/>
      <c r="I313" s="5"/>
    </row>
    <row r="314" spans="4:9">
      <c r="D314" s="5"/>
      <c r="E314" s="5"/>
      <c r="F314" s="5"/>
      <c r="G314" s="5"/>
      <c r="H314" s="5"/>
      <c r="I314" s="5"/>
    </row>
    <row r="315" spans="4:9">
      <c r="D315" s="5"/>
      <c r="E315" s="5"/>
      <c r="F315" s="5"/>
      <c r="G315" s="5"/>
      <c r="H315" s="5"/>
      <c r="I315" s="5"/>
    </row>
    <row r="316" spans="4:9">
      <c r="D316" s="5"/>
      <c r="E316" s="5"/>
      <c r="F316" s="5"/>
      <c r="G316" s="5"/>
      <c r="H316" s="5"/>
      <c r="I316" s="5"/>
    </row>
    <row r="317" spans="4:9">
      <c r="D317" s="5"/>
      <c r="E317" s="5"/>
      <c r="F317" s="5"/>
      <c r="G317" s="5"/>
      <c r="H317" s="5"/>
      <c r="I317" s="5"/>
    </row>
    <row r="318" spans="4:9">
      <c r="D318" s="5"/>
      <c r="E318" s="5"/>
      <c r="F318" s="5"/>
      <c r="G318" s="5"/>
      <c r="H318" s="5"/>
      <c r="I318" s="5"/>
    </row>
    <row r="319" spans="4:9">
      <c r="D319" s="5"/>
      <c r="E319" s="5"/>
      <c r="F319" s="5"/>
      <c r="G319" s="5"/>
      <c r="H319" s="5"/>
      <c r="I319" s="5"/>
    </row>
    <row r="320" spans="4:9">
      <c r="D320" s="5"/>
      <c r="E320" s="5"/>
      <c r="F320" s="5"/>
      <c r="G320" s="5"/>
      <c r="H320" s="5"/>
      <c r="I320" s="5"/>
    </row>
    <row r="321" spans="4:9">
      <c r="D321" s="5"/>
      <c r="E321" s="5"/>
      <c r="F321" s="5"/>
      <c r="G321" s="5"/>
      <c r="H321" s="5"/>
      <c r="I321" s="5"/>
    </row>
    <row r="322" spans="4:9">
      <c r="D322" s="5"/>
      <c r="E322" s="5"/>
      <c r="F322" s="5"/>
      <c r="G322" s="5"/>
      <c r="H322" s="5"/>
      <c r="I322" s="5"/>
    </row>
    <row r="323" spans="4:9">
      <c r="D323" s="5"/>
      <c r="E323" s="5"/>
      <c r="F323" s="5"/>
      <c r="G323" s="5"/>
      <c r="H323" s="5"/>
      <c r="I323" s="5"/>
    </row>
    <row r="324" spans="4:9">
      <c r="D324" s="5"/>
      <c r="E324" s="5"/>
      <c r="F324" s="5"/>
      <c r="G324" s="5"/>
      <c r="H324" s="5"/>
      <c r="I324" s="5"/>
    </row>
    <row r="325" spans="4:9">
      <c r="D325" s="5"/>
      <c r="E325" s="5"/>
      <c r="F325" s="5"/>
      <c r="G325" s="5"/>
      <c r="H325" s="5"/>
      <c r="I325" s="5"/>
    </row>
    <row r="326" spans="4:9">
      <c r="D326" s="5"/>
      <c r="E326" s="5"/>
      <c r="F326" s="5"/>
      <c r="G326" s="5"/>
      <c r="H326" s="5"/>
      <c r="I326" s="5"/>
    </row>
    <row r="327" spans="4:9">
      <c r="D327" s="5"/>
      <c r="E327" s="5"/>
      <c r="F327" s="5"/>
      <c r="G327" s="5"/>
      <c r="H327" s="5"/>
      <c r="I327" s="5"/>
    </row>
    <row r="328" spans="4:9">
      <c r="D328" s="5"/>
      <c r="E328" s="5"/>
      <c r="F328" s="5"/>
      <c r="G328" s="5"/>
      <c r="H328" s="5"/>
      <c r="I328" s="5"/>
    </row>
    <row r="329" spans="4:9">
      <c r="D329" s="5"/>
      <c r="E329" s="5"/>
      <c r="F329" s="5"/>
      <c r="G329" s="5"/>
      <c r="H329" s="5"/>
      <c r="I329" s="5"/>
    </row>
    <row r="330" spans="4:9">
      <c r="D330" s="5"/>
      <c r="E330" s="5"/>
      <c r="F330" s="5"/>
      <c r="G330" s="5"/>
      <c r="H330" s="5"/>
      <c r="I330" s="5"/>
    </row>
    <row r="331" spans="4:9">
      <c r="D331" s="5"/>
      <c r="E331" s="5"/>
      <c r="F331" s="5"/>
      <c r="G331" s="5"/>
      <c r="H331" s="5"/>
      <c r="I331" s="5"/>
    </row>
    <row r="332" spans="4:9">
      <c r="D332" s="5"/>
      <c r="E332" s="5"/>
      <c r="F332" s="5"/>
      <c r="G332" s="5"/>
      <c r="H332" s="5"/>
      <c r="I332" s="5"/>
    </row>
    <row r="333" spans="4:9">
      <c r="D333" s="5"/>
      <c r="E333" s="5"/>
      <c r="F333" s="5"/>
      <c r="G333" s="5"/>
      <c r="H333" s="5"/>
      <c r="I333" s="5"/>
    </row>
    <row r="334" spans="4:9">
      <c r="D334" s="5"/>
      <c r="E334" s="5"/>
      <c r="F334" s="5"/>
      <c r="G334" s="5"/>
      <c r="H334" s="5"/>
      <c r="I334" s="5"/>
    </row>
    <row r="335" spans="4:9">
      <c r="D335" s="5"/>
      <c r="E335" s="5"/>
      <c r="F335" s="5"/>
      <c r="G335" s="5"/>
      <c r="H335" s="5"/>
      <c r="I335" s="5"/>
    </row>
    <row r="336" spans="4:9">
      <c r="D336" s="5"/>
      <c r="E336" s="5"/>
      <c r="F336" s="5"/>
      <c r="G336" s="5"/>
      <c r="H336" s="5"/>
      <c r="I336" s="5"/>
    </row>
    <row r="337" spans="4:9">
      <c r="D337" s="5"/>
      <c r="E337" s="5"/>
      <c r="F337" s="5"/>
      <c r="G337" s="5"/>
      <c r="H337" s="5"/>
      <c r="I337" s="5"/>
    </row>
    <row r="338" spans="4:9">
      <c r="D338" s="5"/>
      <c r="E338" s="5"/>
      <c r="F338" s="5"/>
      <c r="G338" s="5"/>
      <c r="H338" s="5"/>
      <c r="I338" s="5"/>
    </row>
    <row r="339" spans="4:9">
      <c r="D339" s="5"/>
      <c r="E339" s="5"/>
      <c r="F339" s="5"/>
      <c r="G339" s="5"/>
      <c r="H339" s="5"/>
      <c r="I339" s="5"/>
    </row>
    <row r="340" spans="4:9">
      <c r="D340" s="5"/>
      <c r="E340" s="5"/>
      <c r="F340" s="5"/>
      <c r="G340" s="5"/>
      <c r="H340" s="5"/>
      <c r="I340" s="5"/>
    </row>
  </sheetData>
  <mergeCells count="10">
    <mergeCell ref="B1:J1"/>
    <mergeCell ref="B2:L2"/>
    <mergeCell ref="B3:S3"/>
    <mergeCell ref="B5:B6"/>
    <mergeCell ref="C5:D6"/>
    <mergeCell ref="E5:F6"/>
    <mergeCell ref="G5:L5"/>
    <mergeCell ref="G6:H6"/>
    <mergeCell ref="I6:J6"/>
    <mergeCell ref="K6:L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2"/>
  <sheetViews>
    <sheetView workbookViewId="0">
      <selection sqref="A1:XFD1048576"/>
    </sheetView>
  </sheetViews>
  <sheetFormatPr baseColWidth="10" defaultRowHeight="11.25"/>
  <cols>
    <col min="1" max="1" width="6.42578125" style="2" customWidth="1"/>
    <col min="2" max="2" width="29.5703125" style="2" customWidth="1"/>
    <col min="3" max="3" width="13" style="5" customWidth="1"/>
    <col min="4" max="4" width="1.42578125" style="2" customWidth="1"/>
    <col min="5" max="5" width="11" style="2" customWidth="1"/>
    <col min="6" max="6" width="1.7109375" style="2" customWidth="1"/>
    <col min="7" max="7" width="8.42578125" style="2" customWidth="1"/>
    <col min="8" max="8" width="1.140625" style="2" customWidth="1"/>
    <col min="9" max="9" width="8.42578125" style="2" customWidth="1"/>
    <col min="10" max="10" width="1" style="2" customWidth="1"/>
    <col min="11" max="11" width="11" style="2" customWidth="1"/>
    <col min="12" max="12" width="1.42578125" style="2" customWidth="1"/>
    <col min="13" max="13" width="11.42578125" style="2"/>
    <col min="14" max="14" width="2.140625" style="2" customWidth="1"/>
    <col min="15" max="256" width="11.42578125" style="2"/>
    <col min="257" max="257" width="6.42578125" style="2" customWidth="1"/>
    <col min="258" max="258" width="29.5703125" style="2" customWidth="1"/>
    <col min="259" max="259" width="13" style="2" customWidth="1"/>
    <col min="260" max="260" width="1.42578125" style="2" customWidth="1"/>
    <col min="261" max="261" width="11" style="2" customWidth="1"/>
    <col min="262" max="262" width="1.7109375" style="2" customWidth="1"/>
    <col min="263" max="263" width="8.42578125" style="2" customWidth="1"/>
    <col min="264" max="264" width="1.140625" style="2" customWidth="1"/>
    <col min="265" max="265" width="8.42578125" style="2" customWidth="1"/>
    <col min="266" max="266" width="1" style="2" customWidth="1"/>
    <col min="267" max="267" width="11" style="2" customWidth="1"/>
    <col min="268" max="268" width="1.42578125" style="2" customWidth="1"/>
    <col min="269" max="269" width="11.42578125" style="2"/>
    <col min="270" max="270" width="2.140625" style="2" customWidth="1"/>
    <col min="271" max="512" width="11.42578125" style="2"/>
    <col min="513" max="513" width="6.42578125" style="2" customWidth="1"/>
    <col min="514" max="514" width="29.5703125" style="2" customWidth="1"/>
    <col min="515" max="515" width="13" style="2" customWidth="1"/>
    <col min="516" max="516" width="1.42578125" style="2" customWidth="1"/>
    <col min="517" max="517" width="11" style="2" customWidth="1"/>
    <col min="518" max="518" width="1.7109375" style="2" customWidth="1"/>
    <col min="519" max="519" width="8.42578125" style="2" customWidth="1"/>
    <col min="520" max="520" width="1.140625" style="2" customWidth="1"/>
    <col min="521" max="521" width="8.42578125" style="2" customWidth="1"/>
    <col min="522" max="522" width="1" style="2" customWidth="1"/>
    <col min="523" max="523" width="11" style="2" customWidth="1"/>
    <col min="524" max="524" width="1.42578125" style="2" customWidth="1"/>
    <col min="525" max="525" width="11.42578125" style="2"/>
    <col min="526" max="526" width="2.140625" style="2" customWidth="1"/>
    <col min="527" max="768" width="11.42578125" style="2"/>
    <col min="769" max="769" width="6.42578125" style="2" customWidth="1"/>
    <col min="770" max="770" width="29.5703125" style="2" customWidth="1"/>
    <col min="771" max="771" width="13" style="2" customWidth="1"/>
    <col min="772" max="772" width="1.42578125" style="2" customWidth="1"/>
    <col min="773" max="773" width="11" style="2" customWidth="1"/>
    <col min="774" max="774" width="1.7109375" style="2" customWidth="1"/>
    <col min="775" max="775" width="8.42578125" style="2" customWidth="1"/>
    <col min="776" max="776" width="1.140625" style="2" customWidth="1"/>
    <col min="777" max="777" width="8.42578125" style="2" customWidth="1"/>
    <col min="778" max="778" width="1" style="2" customWidth="1"/>
    <col min="779" max="779" width="11" style="2" customWidth="1"/>
    <col min="780" max="780" width="1.42578125" style="2" customWidth="1"/>
    <col min="781" max="781" width="11.42578125" style="2"/>
    <col min="782" max="782" width="2.140625" style="2" customWidth="1"/>
    <col min="783" max="1024" width="11.42578125" style="2"/>
    <col min="1025" max="1025" width="6.42578125" style="2" customWidth="1"/>
    <col min="1026" max="1026" width="29.5703125" style="2" customWidth="1"/>
    <col min="1027" max="1027" width="13" style="2" customWidth="1"/>
    <col min="1028" max="1028" width="1.42578125" style="2" customWidth="1"/>
    <col min="1029" max="1029" width="11" style="2" customWidth="1"/>
    <col min="1030" max="1030" width="1.7109375" style="2" customWidth="1"/>
    <col min="1031" max="1031" width="8.42578125" style="2" customWidth="1"/>
    <col min="1032" max="1032" width="1.140625" style="2" customWidth="1"/>
    <col min="1033" max="1033" width="8.42578125" style="2" customWidth="1"/>
    <col min="1034" max="1034" width="1" style="2" customWidth="1"/>
    <col min="1035" max="1035" width="11" style="2" customWidth="1"/>
    <col min="1036" max="1036" width="1.42578125" style="2" customWidth="1"/>
    <col min="1037" max="1037" width="11.42578125" style="2"/>
    <col min="1038" max="1038" width="2.140625" style="2" customWidth="1"/>
    <col min="1039" max="1280" width="11.42578125" style="2"/>
    <col min="1281" max="1281" width="6.42578125" style="2" customWidth="1"/>
    <col min="1282" max="1282" width="29.5703125" style="2" customWidth="1"/>
    <col min="1283" max="1283" width="13" style="2" customWidth="1"/>
    <col min="1284" max="1284" width="1.42578125" style="2" customWidth="1"/>
    <col min="1285" max="1285" width="11" style="2" customWidth="1"/>
    <col min="1286" max="1286" width="1.7109375" style="2" customWidth="1"/>
    <col min="1287" max="1287" width="8.42578125" style="2" customWidth="1"/>
    <col min="1288" max="1288" width="1.140625" style="2" customWidth="1"/>
    <col min="1289" max="1289" width="8.42578125" style="2" customWidth="1"/>
    <col min="1290" max="1290" width="1" style="2" customWidth="1"/>
    <col min="1291" max="1291" width="11" style="2" customWidth="1"/>
    <col min="1292" max="1292" width="1.42578125" style="2" customWidth="1"/>
    <col min="1293" max="1293" width="11.42578125" style="2"/>
    <col min="1294" max="1294" width="2.140625" style="2" customWidth="1"/>
    <col min="1295" max="1536" width="11.42578125" style="2"/>
    <col min="1537" max="1537" width="6.42578125" style="2" customWidth="1"/>
    <col min="1538" max="1538" width="29.5703125" style="2" customWidth="1"/>
    <col min="1539" max="1539" width="13" style="2" customWidth="1"/>
    <col min="1540" max="1540" width="1.42578125" style="2" customWidth="1"/>
    <col min="1541" max="1541" width="11" style="2" customWidth="1"/>
    <col min="1542" max="1542" width="1.7109375" style="2" customWidth="1"/>
    <col min="1543" max="1543" width="8.42578125" style="2" customWidth="1"/>
    <col min="1544" max="1544" width="1.140625" style="2" customWidth="1"/>
    <col min="1545" max="1545" width="8.42578125" style="2" customWidth="1"/>
    <col min="1546" max="1546" width="1" style="2" customWidth="1"/>
    <col min="1547" max="1547" width="11" style="2" customWidth="1"/>
    <col min="1548" max="1548" width="1.42578125" style="2" customWidth="1"/>
    <col min="1549" max="1549" width="11.42578125" style="2"/>
    <col min="1550" max="1550" width="2.140625" style="2" customWidth="1"/>
    <col min="1551" max="1792" width="11.42578125" style="2"/>
    <col min="1793" max="1793" width="6.42578125" style="2" customWidth="1"/>
    <col min="1794" max="1794" width="29.5703125" style="2" customWidth="1"/>
    <col min="1795" max="1795" width="13" style="2" customWidth="1"/>
    <col min="1796" max="1796" width="1.42578125" style="2" customWidth="1"/>
    <col min="1797" max="1797" width="11" style="2" customWidth="1"/>
    <col min="1798" max="1798" width="1.7109375" style="2" customWidth="1"/>
    <col min="1799" max="1799" width="8.42578125" style="2" customWidth="1"/>
    <col min="1800" max="1800" width="1.140625" style="2" customWidth="1"/>
    <col min="1801" max="1801" width="8.42578125" style="2" customWidth="1"/>
    <col min="1802" max="1802" width="1" style="2" customWidth="1"/>
    <col min="1803" max="1803" width="11" style="2" customWidth="1"/>
    <col min="1804" max="1804" width="1.42578125" style="2" customWidth="1"/>
    <col min="1805" max="1805" width="11.42578125" style="2"/>
    <col min="1806" max="1806" width="2.140625" style="2" customWidth="1"/>
    <col min="1807" max="2048" width="11.42578125" style="2"/>
    <col min="2049" max="2049" width="6.42578125" style="2" customWidth="1"/>
    <col min="2050" max="2050" width="29.5703125" style="2" customWidth="1"/>
    <col min="2051" max="2051" width="13" style="2" customWidth="1"/>
    <col min="2052" max="2052" width="1.42578125" style="2" customWidth="1"/>
    <col min="2053" max="2053" width="11" style="2" customWidth="1"/>
    <col min="2054" max="2054" width="1.7109375" style="2" customWidth="1"/>
    <col min="2055" max="2055" width="8.42578125" style="2" customWidth="1"/>
    <col min="2056" max="2056" width="1.140625" style="2" customWidth="1"/>
    <col min="2057" max="2057" width="8.42578125" style="2" customWidth="1"/>
    <col min="2058" max="2058" width="1" style="2" customWidth="1"/>
    <col min="2059" max="2059" width="11" style="2" customWidth="1"/>
    <col min="2060" max="2060" width="1.42578125" style="2" customWidth="1"/>
    <col min="2061" max="2061" width="11.42578125" style="2"/>
    <col min="2062" max="2062" width="2.140625" style="2" customWidth="1"/>
    <col min="2063" max="2304" width="11.42578125" style="2"/>
    <col min="2305" max="2305" width="6.42578125" style="2" customWidth="1"/>
    <col min="2306" max="2306" width="29.5703125" style="2" customWidth="1"/>
    <col min="2307" max="2307" width="13" style="2" customWidth="1"/>
    <col min="2308" max="2308" width="1.42578125" style="2" customWidth="1"/>
    <col min="2309" max="2309" width="11" style="2" customWidth="1"/>
    <col min="2310" max="2310" width="1.7109375" style="2" customWidth="1"/>
    <col min="2311" max="2311" width="8.42578125" style="2" customWidth="1"/>
    <col min="2312" max="2312" width="1.140625" style="2" customWidth="1"/>
    <col min="2313" max="2313" width="8.42578125" style="2" customWidth="1"/>
    <col min="2314" max="2314" width="1" style="2" customWidth="1"/>
    <col min="2315" max="2315" width="11" style="2" customWidth="1"/>
    <col min="2316" max="2316" width="1.42578125" style="2" customWidth="1"/>
    <col min="2317" max="2317" width="11.42578125" style="2"/>
    <col min="2318" max="2318" width="2.140625" style="2" customWidth="1"/>
    <col min="2319" max="2560" width="11.42578125" style="2"/>
    <col min="2561" max="2561" width="6.42578125" style="2" customWidth="1"/>
    <col min="2562" max="2562" width="29.5703125" style="2" customWidth="1"/>
    <col min="2563" max="2563" width="13" style="2" customWidth="1"/>
    <col min="2564" max="2564" width="1.42578125" style="2" customWidth="1"/>
    <col min="2565" max="2565" width="11" style="2" customWidth="1"/>
    <col min="2566" max="2566" width="1.7109375" style="2" customWidth="1"/>
    <col min="2567" max="2567" width="8.42578125" style="2" customWidth="1"/>
    <col min="2568" max="2568" width="1.140625" style="2" customWidth="1"/>
    <col min="2569" max="2569" width="8.42578125" style="2" customWidth="1"/>
    <col min="2570" max="2570" width="1" style="2" customWidth="1"/>
    <col min="2571" max="2571" width="11" style="2" customWidth="1"/>
    <col min="2572" max="2572" width="1.42578125" style="2" customWidth="1"/>
    <col min="2573" max="2573" width="11.42578125" style="2"/>
    <col min="2574" max="2574" width="2.140625" style="2" customWidth="1"/>
    <col min="2575" max="2816" width="11.42578125" style="2"/>
    <col min="2817" max="2817" width="6.42578125" style="2" customWidth="1"/>
    <col min="2818" max="2818" width="29.5703125" style="2" customWidth="1"/>
    <col min="2819" max="2819" width="13" style="2" customWidth="1"/>
    <col min="2820" max="2820" width="1.42578125" style="2" customWidth="1"/>
    <col min="2821" max="2821" width="11" style="2" customWidth="1"/>
    <col min="2822" max="2822" width="1.7109375" style="2" customWidth="1"/>
    <col min="2823" max="2823" width="8.42578125" style="2" customWidth="1"/>
    <col min="2824" max="2824" width="1.140625" style="2" customWidth="1"/>
    <col min="2825" max="2825" width="8.42578125" style="2" customWidth="1"/>
    <col min="2826" max="2826" width="1" style="2" customWidth="1"/>
    <col min="2827" max="2827" width="11" style="2" customWidth="1"/>
    <col min="2828" max="2828" width="1.42578125" style="2" customWidth="1"/>
    <col min="2829" max="2829" width="11.42578125" style="2"/>
    <col min="2830" max="2830" width="2.140625" style="2" customWidth="1"/>
    <col min="2831" max="3072" width="11.42578125" style="2"/>
    <col min="3073" max="3073" width="6.42578125" style="2" customWidth="1"/>
    <col min="3074" max="3074" width="29.5703125" style="2" customWidth="1"/>
    <col min="3075" max="3075" width="13" style="2" customWidth="1"/>
    <col min="3076" max="3076" width="1.42578125" style="2" customWidth="1"/>
    <col min="3077" max="3077" width="11" style="2" customWidth="1"/>
    <col min="3078" max="3078" width="1.7109375" style="2" customWidth="1"/>
    <col min="3079" max="3079" width="8.42578125" style="2" customWidth="1"/>
    <col min="3080" max="3080" width="1.140625" style="2" customWidth="1"/>
    <col min="3081" max="3081" width="8.42578125" style="2" customWidth="1"/>
    <col min="3082" max="3082" width="1" style="2" customWidth="1"/>
    <col min="3083" max="3083" width="11" style="2" customWidth="1"/>
    <col min="3084" max="3084" width="1.42578125" style="2" customWidth="1"/>
    <col min="3085" max="3085" width="11.42578125" style="2"/>
    <col min="3086" max="3086" width="2.140625" style="2" customWidth="1"/>
    <col min="3087" max="3328" width="11.42578125" style="2"/>
    <col min="3329" max="3329" width="6.42578125" style="2" customWidth="1"/>
    <col min="3330" max="3330" width="29.5703125" style="2" customWidth="1"/>
    <col min="3331" max="3331" width="13" style="2" customWidth="1"/>
    <col min="3332" max="3332" width="1.42578125" style="2" customWidth="1"/>
    <col min="3333" max="3333" width="11" style="2" customWidth="1"/>
    <col min="3334" max="3334" width="1.7109375" style="2" customWidth="1"/>
    <col min="3335" max="3335" width="8.42578125" style="2" customWidth="1"/>
    <col min="3336" max="3336" width="1.140625" style="2" customWidth="1"/>
    <col min="3337" max="3337" width="8.42578125" style="2" customWidth="1"/>
    <col min="3338" max="3338" width="1" style="2" customWidth="1"/>
    <col min="3339" max="3339" width="11" style="2" customWidth="1"/>
    <col min="3340" max="3340" width="1.42578125" style="2" customWidth="1"/>
    <col min="3341" max="3341" width="11.42578125" style="2"/>
    <col min="3342" max="3342" width="2.140625" style="2" customWidth="1"/>
    <col min="3343" max="3584" width="11.42578125" style="2"/>
    <col min="3585" max="3585" width="6.42578125" style="2" customWidth="1"/>
    <col min="3586" max="3586" width="29.5703125" style="2" customWidth="1"/>
    <col min="3587" max="3587" width="13" style="2" customWidth="1"/>
    <col min="3588" max="3588" width="1.42578125" style="2" customWidth="1"/>
    <col min="3589" max="3589" width="11" style="2" customWidth="1"/>
    <col min="3590" max="3590" width="1.7109375" style="2" customWidth="1"/>
    <col min="3591" max="3591" width="8.42578125" style="2" customWidth="1"/>
    <col min="3592" max="3592" width="1.140625" style="2" customWidth="1"/>
    <col min="3593" max="3593" width="8.42578125" style="2" customWidth="1"/>
    <col min="3594" max="3594" width="1" style="2" customWidth="1"/>
    <col min="3595" max="3595" width="11" style="2" customWidth="1"/>
    <col min="3596" max="3596" width="1.42578125" style="2" customWidth="1"/>
    <col min="3597" max="3597" width="11.42578125" style="2"/>
    <col min="3598" max="3598" width="2.140625" style="2" customWidth="1"/>
    <col min="3599" max="3840" width="11.42578125" style="2"/>
    <col min="3841" max="3841" width="6.42578125" style="2" customWidth="1"/>
    <col min="3842" max="3842" width="29.5703125" style="2" customWidth="1"/>
    <col min="3843" max="3843" width="13" style="2" customWidth="1"/>
    <col min="3844" max="3844" width="1.42578125" style="2" customWidth="1"/>
    <col min="3845" max="3845" width="11" style="2" customWidth="1"/>
    <col min="3846" max="3846" width="1.7109375" style="2" customWidth="1"/>
    <col min="3847" max="3847" width="8.42578125" style="2" customWidth="1"/>
    <col min="3848" max="3848" width="1.140625" style="2" customWidth="1"/>
    <col min="3849" max="3849" width="8.42578125" style="2" customWidth="1"/>
    <col min="3850" max="3850" width="1" style="2" customWidth="1"/>
    <col min="3851" max="3851" width="11" style="2" customWidth="1"/>
    <col min="3852" max="3852" width="1.42578125" style="2" customWidth="1"/>
    <col min="3853" max="3853" width="11.42578125" style="2"/>
    <col min="3854" max="3854" width="2.140625" style="2" customWidth="1"/>
    <col min="3855" max="4096" width="11.42578125" style="2"/>
    <col min="4097" max="4097" width="6.42578125" style="2" customWidth="1"/>
    <col min="4098" max="4098" width="29.5703125" style="2" customWidth="1"/>
    <col min="4099" max="4099" width="13" style="2" customWidth="1"/>
    <col min="4100" max="4100" width="1.42578125" style="2" customWidth="1"/>
    <col min="4101" max="4101" width="11" style="2" customWidth="1"/>
    <col min="4102" max="4102" width="1.7109375" style="2" customWidth="1"/>
    <col min="4103" max="4103" width="8.42578125" style="2" customWidth="1"/>
    <col min="4104" max="4104" width="1.140625" style="2" customWidth="1"/>
    <col min="4105" max="4105" width="8.42578125" style="2" customWidth="1"/>
    <col min="4106" max="4106" width="1" style="2" customWidth="1"/>
    <col min="4107" max="4107" width="11" style="2" customWidth="1"/>
    <col min="4108" max="4108" width="1.42578125" style="2" customWidth="1"/>
    <col min="4109" max="4109" width="11.42578125" style="2"/>
    <col min="4110" max="4110" width="2.140625" style="2" customWidth="1"/>
    <col min="4111" max="4352" width="11.42578125" style="2"/>
    <col min="4353" max="4353" width="6.42578125" style="2" customWidth="1"/>
    <col min="4354" max="4354" width="29.5703125" style="2" customWidth="1"/>
    <col min="4355" max="4355" width="13" style="2" customWidth="1"/>
    <col min="4356" max="4356" width="1.42578125" style="2" customWidth="1"/>
    <col min="4357" max="4357" width="11" style="2" customWidth="1"/>
    <col min="4358" max="4358" width="1.7109375" style="2" customWidth="1"/>
    <col min="4359" max="4359" width="8.42578125" style="2" customWidth="1"/>
    <col min="4360" max="4360" width="1.140625" style="2" customWidth="1"/>
    <col min="4361" max="4361" width="8.42578125" style="2" customWidth="1"/>
    <col min="4362" max="4362" width="1" style="2" customWidth="1"/>
    <col min="4363" max="4363" width="11" style="2" customWidth="1"/>
    <col min="4364" max="4364" width="1.42578125" style="2" customWidth="1"/>
    <col min="4365" max="4365" width="11.42578125" style="2"/>
    <col min="4366" max="4366" width="2.140625" style="2" customWidth="1"/>
    <col min="4367" max="4608" width="11.42578125" style="2"/>
    <col min="4609" max="4609" width="6.42578125" style="2" customWidth="1"/>
    <col min="4610" max="4610" width="29.5703125" style="2" customWidth="1"/>
    <col min="4611" max="4611" width="13" style="2" customWidth="1"/>
    <col min="4612" max="4612" width="1.42578125" style="2" customWidth="1"/>
    <col min="4613" max="4613" width="11" style="2" customWidth="1"/>
    <col min="4614" max="4614" width="1.7109375" style="2" customWidth="1"/>
    <col min="4615" max="4615" width="8.42578125" style="2" customWidth="1"/>
    <col min="4616" max="4616" width="1.140625" style="2" customWidth="1"/>
    <col min="4617" max="4617" width="8.42578125" style="2" customWidth="1"/>
    <col min="4618" max="4618" width="1" style="2" customWidth="1"/>
    <col min="4619" max="4619" width="11" style="2" customWidth="1"/>
    <col min="4620" max="4620" width="1.42578125" style="2" customWidth="1"/>
    <col min="4621" max="4621" width="11.42578125" style="2"/>
    <col min="4622" max="4622" width="2.140625" style="2" customWidth="1"/>
    <col min="4623" max="4864" width="11.42578125" style="2"/>
    <col min="4865" max="4865" width="6.42578125" style="2" customWidth="1"/>
    <col min="4866" max="4866" width="29.5703125" style="2" customWidth="1"/>
    <col min="4867" max="4867" width="13" style="2" customWidth="1"/>
    <col min="4868" max="4868" width="1.42578125" style="2" customWidth="1"/>
    <col min="4869" max="4869" width="11" style="2" customWidth="1"/>
    <col min="4870" max="4870" width="1.7109375" style="2" customWidth="1"/>
    <col min="4871" max="4871" width="8.42578125" style="2" customWidth="1"/>
    <col min="4872" max="4872" width="1.140625" style="2" customWidth="1"/>
    <col min="4873" max="4873" width="8.42578125" style="2" customWidth="1"/>
    <col min="4874" max="4874" width="1" style="2" customWidth="1"/>
    <col min="4875" max="4875" width="11" style="2" customWidth="1"/>
    <col min="4876" max="4876" width="1.42578125" style="2" customWidth="1"/>
    <col min="4877" max="4877" width="11.42578125" style="2"/>
    <col min="4878" max="4878" width="2.140625" style="2" customWidth="1"/>
    <col min="4879" max="5120" width="11.42578125" style="2"/>
    <col min="5121" max="5121" width="6.42578125" style="2" customWidth="1"/>
    <col min="5122" max="5122" width="29.5703125" style="2" customWidth="1"/>
    <col min="5123" max="5123" width="13" style="2" customWidth="1"/>
    <col min="5124" max="5124" width="1.42578125" style="2" customWidth="1"/>
    <col min="5125" max="5125" width="11" style="2" customWidth="1"/>
    <col min="5126" max="5126" width="1.7109375" style="2" customWidth="1"/>
    <col min="5127" max="5127" width="8.42578125" style="2" customWidth="1"/>
    <col min="5128" max="5128" width="1.140625" style="2" customWidth="1"/>
    <col min="5129" max="5129" width="8.42578125" style="2" customWidth="1"/>
    <col min="5130" max="5130" width="1" style="2" customWidth="1"/>
    <col min="5131" max="5131" width="11" style="2" customWidth="1"/>
    <col min="5132" max="5132" width="1.42578125" style="2" customWidth="1"/>
    <col min="5133" max="5133" width="11.42578125" style="2"/>
    <col min="5134" max="5134" width="2.140625" style="2" customWidth="1"/>
    <col min="5135" max="5376" width="11.42578125" style="2"/>
    <col min="5377" max="5377" width="6.42578125" style="2" customWidth="1"/>
    <col min="5378" max="5378" width="29.5703125" style="2" customWidth="1"/>
    <col min="5379" max="5379" width="13" style="2" customWidth="1"/>
    <col min="5380" max="5380" width="1.42578125" style="2" customWidth="1"/>
    <col min="5381" max="5381" width="11" style="2" customWidth="1"/>
    <col min="5382" max="5382" width="1.7109375" style="2" customWidth="1"/>
    <col min="5383" max="5383" width="8.42578125" style="2" customWidth="1"/>
    <col min="5384" max="5384" width="1.140625" style="2" customWidth="1"/>
    <col min="5385" max="5385" width="8.42578125" style="2" customWidth="1"/>
    <col min="5386" max="5386" width="1" style="2" customWidth="1"/>
    <col min="5387" max="5387" width="11" style="2" customWidth="1"/>
    <col min="5388" max="5388" width="1.42578125" style="2" customWidth="1"/>
    <col min="5389" max="5389" width="11.42578125" style="2"/>
    <col min="5390" max="5390" width="2.140625" style="2" customWidth="1"/>
    <col min="5391" max="5632" width="11.42578125" style="2"/>
    <col min="5633" max="5633" width="6.42578125" style="2" customWidth="1"/>
    <col min="5634" max="5634" width="29.5703125" style="2" customWidth="1"/>
    <col min="5635" max="5635" width="13" style="2" customWidth="1"/>
    <col min="5636" max="5636" width="1.42578125" style="2" customWidth="1"/>
    <col min="5637" max="5637" width="11" style="2" customWidth="1"/>
    <col min="5638" max="5638" width="1.7109375" style="2" customWidth="1"/>
    <col min="5639" max="5639" width="8.42578125" style="2" customWidth="1"/>
    <col min="5640" max="5640" width="1.140625" style="2" customWidth="1"/>
    <col min="5641" max="5641" width="8.42578125" style="2" customWidth="1"/>
    <col min="5642" max="5642" width="1" style="2" customWidth="1"/>
    <col min="5643" max="5643" width="11" style="2" customWidth="1"/>
    <col min="5644" max="5644" width="1.42578125" style="2" customWidth="1"/>
    <col min="5645" max="5645" width="11.42578125" style="2"/>
    <col min="5646" max="5646" width="2.140625" style="2" customWidth="1"/>
    <col min="5647" max="5888" width="11.42578125" style="2"/>
    <col min="5889" max="5889" width="6.42578125" style="2" customWidth="1"/>
    <col min="5890" max="5890" width="29.5703125" style="2" customWidth="1"/>
    <col min="5891" max="5891" width="13" style="2" customWidth="1"/>
    <col min="5892" max="5892" width="1.42578125" style="2" customWidth="1"/>
    <col min="5893" max="5893" width="11" style="2" customWidth="1"/>
    <col min="5894" max="5894" width="1.7109375" style="2" customWidth="1"/>
    <col min="5895" max="5895" width="8.42578125" style="2" customWidth="1"/>
    <col min="5896" max="5896" width="1.140625" style="2" customWidth="1"/>
    <col min="5897" max="5897" width="8.42578125" style="2" customWidth="1"/>
    <col min="5898" max="5898" width="1" style="2" customWidth="1"/>
    <col min="5899" max="5899" width="11" style="2" customWidth="1"/>
    <col min="5900" max="5900" width="1.42578125" style="2" customWidth="1"/>
    <col min="5901" max="5901" width="11.42578125" style="2"/>
    <col min="5902" max="5902" width="2.140625" style="2" customWidth="1"/>
    <col min="5903" max="6144" width="11.42578125" style="2"/>
    <col min="6145" max="6145" width="6.42578125" style="2" customWidth="1"/>
    <col min="6146" max="6146" width="29.5703125" style="2" customWidth="1"/>
    <col min="6147" max="6147" width="13" style="2" customWidth="1"/>
    <col min="6148" max="6148" width="1.42578125" style="2" customWidth="1"/>
    <col min="6149" max="6149" width="11" style="2" customWidth="1"/>
    <col min="6150" max="6150" width="1.7109375" style="2" customWidth="1"/>
    <col min="6151" max="6151" width="8.42578125" style="2" customWidth="1"/>
    <col min="6152" max="6152" width="1.140625" style="2" customWidth="1"/>
    <col min="6153" max="6153" width="8.42578125" style="2" customWidth="1"/>
    <col min="6154" max="6154" width="1" style="2" customWidth="1"/>
    <col min="6155" max="6155" width="11" style="2" customWidth="1"/>
    <col min="6156" max="6156" width="1.42578125" style="2" customWidth="1"/>
    <col min="6157" max="6157" width="11.42578125" style="2"/>
    <col min="6158" max="6158" width="2.140625" style="2" customWidth="1"/>
    <col min="6159" max="6400" width="11.42578125" style="2"/>
    <col min="6401" max="6401" width="6.42578125" style="2" customWidth="1"/>
    <col min="6402" max="6402" width="29.5703125" style="2" customWidth="1"/>
    <col min="6403" max="6403" width="13" style="2" customWidth="1"/>
    <col min="6404" max="6404" width="1.42578125" style="2" customWidth="1"/>
    <col min="6405" max="6405" width="11" style="2" customWidth="1"/>
    <col min="6406" max="6406" width="1.7109375" style="2" customWidth="1"/>
    <col min="6407" max="6407" width="8.42578125" style="2" customWidth="1"/>
    <col min="6408" max="6408" width="1.140625" style="2" customWidth="1"/>
    <col min="6409" max="6409" width="8.42578125" style="2" customWidth="1"/>
    <col min="6410" max="6410" width="1" style="2" customWidth="1"/>
    <col min="6411" max="6411" width="11" style="2" customWidth="1"/>
    <col min="6412" max="6412" width="1.42578125" style="2" customWidth="1"/>
    <col min="6413" max="6413" width="11.42578125" style="2"/>
    <col min="6414" max="6414" width="2.140625" style="2" customWidth="1"/>
    <col min="6415" max="6656" width="11.42578125" style="2"/>
    <col min="6657" max="6657" width="6.42578125" style="2" customWidth="1"/>
    <col min="6658" max="6658" width="29.5703125" style="2" customWidth="1"/>
    <col min="6659" max="6659" width="13" style="2" customWidth="1"/>
    <col min="6660" max="6660" width="1.42578125" style="2" customWidth="1"/>
    <col min="6661" max="6661" width="11" style="2" customWidth="1"/>
    <col min="6662" max="6662" width="1.7109375" style="2" customWidth="1"/>
    <col min="6663" max="6663" width="8.42578125" style="2" customWidth="1"/>
    <col min="6664" max="6664" width="1.140625" style="2" customWidth="1"/>
    <col min="6665" max="6665" width="8.42578125" style="2" customWidth="1"/>
    <col min="6666" max="6666" width="1" style="2" customWidth="1"/>
    <col min="6667" max="6667" width="11" style="2" customWidth="1"/>
    <col min="6668" max="6668" width="1.42578125" style="2" customWidth="1"/>
    <col min="6669" max="6669" width="11.42578125" style="2"/>
    <col min="6670" max="6670" width="2.140625" style="2" customWidth="1"/>
    <col min="6671" max="6912" width="11.42578125" style="2"/>
    <col min="6913" max="6913" width="6.42578125" style="2" customWidth="1"/>
    <col min="6914" max="6914" width="29.5703125" style="2" customWidth="1"/>
    <col min="6915" max="6915" width="13" style="2" customWidth="1"/>
    <col min="6916" max="6916" width="1.42578125" style="2" customWidth="1"/>
    <col min="6917" max="6917" width="11" style="2" customWidth="1"/>
    <col min="6918" max="6918" width="1.7109375" style="2" customWidth="1"/>
    <col min="6919" max="6919" width="8.42578125" style="2" customWidth="1"/>
    <col min="6920" max="6920" width="1.140625" style="2" customWidth="1"/>
    <col min="6921" max="6921" width="8.42578125" style="2" customWidth="1"/>
    <col min="6922" max="6922" width="1" style="2" customWidth="1"/>
    <col min="6923" max="6923" width="11" style="2" customWidth="1"/>
    <col min="6924" max="6924" width="1.42578125" style="2" customWidth="1"/>
    <col min="6925" max="6925" width="11.42578125" style="2"/>
    <col min="6926" max="6926" width="2.140625" style="2" customWidth="1"/>
    <col min="6927" max="7168" width="11.42578125" style="2"/>
    <col min="7169" max="7169" width="6.42578125" style="2" customWidth="1"/>
    <col min="7170" max="7170" width="29.5703125" style="2" customWidth="1"/>
    <col min="7171" max="7171" width="13" style="2" customWidth="1"/>
    <col min="7172" max="7172" width="1.42578125" style="2" customWidth="1"/>
    <col min="7173" max="7173" width="11" style="2" customWidth="1"/>
    <col min="7174" max="7174" width="1.7109375" style="2" customWidth="1"/>
    <col min="7175" max="7175" width="8.42578125" style="2" customWidth="1"/>
    <col min="7176" max="7176" width="1.140625" style="2" customWidth="1"/>
    <col min="7177" max="7177" width="8.42578125" style="2" customWidth="1"/>
    <col min="7178" max="7178" width="1" style="2" customWidth="1"/>
    <col min="7179" max="7179" width="11" style="2" customWidth="1"/>
    <col min="7180" max="7180" width="1.42578125" style="2" customWidth="1"/>
    <col min="7181" max="7181" width="11.42578125" style="2"/>
    <col min="7182" max="7182" width="2.140625" style="2" customWidth="1"/>
    <col min="7183" max="7424" width="11.42578125" style="2"/>
    <col min="7425" max="7425" width="6.42578125" style="2" customWidth="1"/>
    <col min="7426" max="7426" width="29.5703125" style="2" customWidth="1"/>
    <col min="7427" max="7427" width="13" style="2" customWidth="1"/>
    <col min="7428" max="7428" width="1.42578125" style="2" customWidth="1"/>
    <col min="7429" max="7429" width="11" style="2" customWidth="1"/>
    <col min="7430" max="7430" width="1.7109375" style="2" customWidth="1"/>
    <col min="7431" max="7431" width="8.42578125" style="2" customWidth="1"/>
    <col min="7432" max="7432" width="1.140625" style="2" customWidth="1"/>
    <col min="7433" max="7433" width="8.42578125" style="2" customWidth="1"/>
    <col min="7434" max="7434" width="1" style="2" customWidth="1"/>
    <col min="7435" max="7435" width="11" style="2" customWidth="1"/>
    <col min="7436" max="7436" width="1.42578125" style="2" customWidth="1"/>
    <col min="7437" max="7437" width="11.42578125" style="2"/>
    <col min="7438" max="7438" width="2.140625" style="2" customWidth="1"/>
    <col min="7439" max="7680" width="11.42578125" style="2"/>
    <col min="7681" max="7681" width="6.42578125" style="2" customWidth="1"/>
    <col min="7682" max="7682" width="29.5703125" style="2" customWidth="1"/>
    <col min="7683" max="7683" width="13" style="2" customWidth="1"/>
    <col min="7684" max="7684" width="1.42578125" style="2" customWidth="1"/>
    <col min="7685" max="7685" width="11" style="2" customWidth="1"/>
    <col min="7686" max="7686" width="1.7109375" style="2" customWidth="1"/>
    <col min="7687" max="7687" width="8.42578125" style="2" customWidth="1"/>
    <col min="7688" max="7688" width="1.140625" style="2" customWidth="1"/>
    <col min="7689" max="7689" width="8.42578125" style="2" customWidth="1"/>
    <col min="7690" max="7690" width="1" style="2" customWidth="1"/>
    <col min="7691" max="7691" width="11" style="2" customWidth="1"/>
    <col min="7692" max="7692" width="1.42578125" style="2" customWidth="1"/>
    <col min="7693" max="7693" width="11.42578125" style="2"/>
    <col min="7694" max="7694" width="2.140625" style="2" customWidth="1"/>
    <col min="7695" max="7936" width="11.42578125" style="2"/>
    <col min="7937" max="7937" width="6.42578125" style="2" customWidth="1"/>
    <col min="7938" max="7938" width="29.5703125" style="2" customWidth="1"/>
    <col min="7939" max="7939" width="13" style="2" customWidth="1"/>
    <col min="7940" max="7940" width="1.42578125" style="2" customWidth="1"/>
    <col min="7941" max="7941" width="11" style="2" customWidth="1"/>
    <col min="7942" max="7942" width="1.7109375" style="2" customWidth="1"/>
    <col min="7943" max="7943" width="8.42578125" style="2" customWidth="1"/>
    <col min="7944" max="7944" width="1.140625" style="2" customWidth="1"/>
    <col min="7945" max="7945" width="8.42578125" style="2" customWidth="1"/>
    <col min="7946" max="7946" width="1" style="2" customWidth="1"/>
    <col min="7947" max="7947" width="11" style="2" customWidth="1"/>
    <col min="7948" max="7948" width="1.42578125" style="2" customWidth="1"/>
    <col min="7949" max="7949" width="11.42578125" style="2"/>
    <col min="7950" max="7950" width="2.140625" style="2" customWidth="1"/>
    <col min="7951" max="8192" width="11.42578125" style="2"/>
    <col min="8193" max="8193" width="6.42578125" style="2" customWidth="1"/>
    <col min="8194" max="8194" width="29.5703125" style="2" customWidth="1"/>
    <col min="8195" max="8195" width="13" style="2" customWidth="1"/>
    <col min="8196" max="8196" width="1.42578125" style="2" customWidth="1"/>
    <col min="8197" max="8197" width="11" style="2" customWidth="1"/>
    <col min="8198" max="8198" width="1.7109375" style="2" customWidth="1"/>
    <col min="8199" max="8199" width="8.42578125" style="2" customWidth="1"/>
    <col min="8200" max="8200" width="1.140625" style="2" customWidth="1"/>
    <col min="8201" max="8201" width="8.42578125" style="2" customWidth="1"/>
    <col min="8202" max="8202" width="1" style="2" customWidth="1"/>
    <col min="8203" max="8203" width="11" style="2" customWidth="1"/>
    <col min="8204" max="8204" width="1.42578125" style="2" customWidth="1"/>
    <col min="8205" max="8205" width="11.42578125" style="2"/>
    <col min="8206" max="8206" width="2.140625" style="2" customWidth="1"/>
    <col min="8207" max="8448" width="11.42578125" style="2"/>
    <col min="8449" max="8449" width="6.42578125" style="2" customWidth="1"/>
    <col min="8450" max="8450" width="29.5703125" style="2" customWidth="1"/>
    <col min="8451" max="8451" width="13" style="2" customWidth="1"/>
    <col min="8452" max="8452" width="1.42578125" style="2" customWidth="1"/>
    <col min="8453" max="8453" width="11" style="2" customWidth="1"/>
    <col min="8454" max="8454" width="1.7109375" style="2" customWidth="1"/>
    <col min="8455" max="8455" width="8.42578125" style="2" customWidth="1"/>
    <col min="8456" max="8456" width="1.140625" style="2" customWidth="1"/>
    <col min="8457" max="8457" width="8.42578125" style="2" customWidth="1"/>
    <col min="8458" max="8458" width="1" style="2" customWidth="1"/>
    <col min="8459" max="8459" width="11" style="2" customWidth="1"/>
    <col min="8460" max="8460" width="1.42578125" style="2" customWidth="1"/>
    <col min="8461" max="8461" width="11.42578125" style="2"/>
    <col min="8462" max="8462" width="2.140625" style="2" customWidth="1"/>
    <col min="8463" max="8704" width="11.42578125" style="2"/>
    <col min="8705" max="8705" width="6.42578125" style="2" customWidth="1"/>
    <col min="8706" max="8706" width="29.5703125" style="2" customWidth="1"/>
    <col min="8707" max="8707" width="13" style="2" customWidth="1"/>
    <col min="8708" max="8708" width="1.42578125" style="2" customWidth="1"/>
    <col min="8709" max="8709" width="11" style="2" customWidth="1"/>
    <col min="8710" max="8710" width="1.7109375" style="2" customWidth="1"/>
    <col min="8711" max="8711" width="8.42578125" style="2" customWidth="1"/>
    <col min="8712" max="8712" width="1.140625" style="2" customWidth="1"/>
    <col min="8713" max="8713" width="8.42578125" style="2" customWidth="1"/>
    <col min="8714" max="8714" width="1" style="2" customWidth="1"/>
    <col min="8715" max="8715" width="11" style="2" customWidth="1"/>
    <col min="8716" max="8716" width="1.42578125" style="2" customWidth="1"/>
    <col min="8717" max="8717" width="11.42578125" style="2"/>
    <col min="8718" max="8718" width="2.140625" style="2" customWidth="1"/>
    <col min="8719" max="8960" width="11.42578125" style="2"/>
    <col min="8961" max="8961" width="6.42578125" style="2" customWidth="1"/>
    <col min="8962" max="8962" width="29.5703125" style="2" customWidth="1"/>
    <col min="8963" max="8963" width="13" style="2" customWidth="1"/>
    <col min="8964" max="8964" width="1.42578125" style="2" customWidth="1"/>
    <col min="8965" max="8965" width="11" style="2" customWidth="1"/>
    <col min="8966" max="8966" width="1.7109375" style="2" customWidth="1"/>
    <col min="8967" max="8967" width="8.42578125" style="2" customWidth="1"/>
    <col min="8968" max="8968" width="1.140625" style="2" customWidth="1"/>
    <col min="8969" max="8969" width="8.42578125" style="2" customWidth="1"/>
    <col min="8970" max="8970" width="1" style="2" customWidth="1"/>
    <col min="8971" max="8971" width="11" style="2" customWidth="1"/>
    <col min="8972" max="8972" width="1.42578125" style="2" customWidth="1"/>
    <col min="8973" max="8973" width="11.42578125" style="2"/>
    <col min="8974" max="8974" width="2.140625" style="2" customWidth="1"/>
    <col min="8975" max="9216" width="11.42578125" style="2"/>
    <col min="9217" max="9217" width="6.42578125" style="2" customWidth="1"/>
    <col min="9218" max="9218" width="29.5703125" style="2" customWidth="1"/>
    <col min="9219" max="9219" width="13" style="2" customWidth="1"/>
    <col min="9220" max="9220" width="1.42578125" style="2" customWidth="1"/>
    <col min="9221" max="9221" width="11" style="2" customWidth="1"/>
    <col min="9222" max="9222" width="1.7109375" style="2" customWidth="1"/>
    <col min="9223" max="9223" width="8.42578125" style="2" customWidth="1"/>
    <col min="9224" max="9224" width="1.140625" style="2" customWidth="1"/>
    <col min="9225" max="9225" width="8.42578125" style="2" customWidth="1"/>
    <col min="9226" max="9226" width="1" style="2" customWidth="1"/>
    <col min="9227" max="9227" width="11" style="2" customWidth="1"/>
    <col min="9228" max="9228" width="1.42578125" style="2" customWidth="1"/>
    <col min="9229" max="9229" width="11.42578125" style="2"/>
    <col min="9230" max="9230" width="2.140625" style="2" customWidth="1"/>
    <col min="9231" max="9472" width="11.42578125" style="2"/>
    <col min="9473" max="9473" width="6.42578125" style="2" customWidth="1"/>
    <col min="9474" max="9474" width="29.5703125" style="2" customWidth="1"/>
    <col min="9475" max="9475" width="13" style="2" customWidth="1"/>
    <col min="9476" max="9476" width="1.42578125" style="2" customWidth="1"/>
    <col min="9477" max="9477" width="11" style="2" customWidth="1"/>
    <col min="9478" max="9478" width="1.7109375" style="2" customWidth="1"/>
    <col min="9479" max="9479" width="8.42578125" style="2" customWidth="1"/>
    <col min="9480" max="9480" width="1.140625" style="2" customWidth="1"/>
    <col min="9481" max="9481" width="8.42578125" style="2" customWidth="1"/>
    <col min="9482" max="9482" width="1" style="2" customWidth="1"/>
    <col min="9483" max="9483" width="11" style="2" customWidth="1"/>
    <col min="9484" max="9484" width="1.42578125" style="2" customWidth="1"/>
    <col min="9485" max="9485" width="11.42578125" style="2"/>
    <col min="9486" max="9486" width="2.140625" style="2" customWidth="1"/>
    <col min="9487" max="9728" width="11.42578125" style="2"/>
    <col min="9729" max="9729" width="6.42578125" style="2" customWidth="1"/>
    <col min="9730" max="9730" width="29.5703125" style="2" customWidth="1"/>
    <col min="9731" max="9731" width="13" style="2" customWidth="1"/>
    <col min="9732" max="9732" width="1.42578125" style="2" customWidth="1"/>
    <col min="9733" max="9733" width="11" style="2" customWidth="1"/>
    <col min="9734" max="9734" width="1.7109375" style="2" customWidth="1"/>
    <col min="9735" max="9735" width="8.42578125" style="2" customWidth="1"/>
    <col min="9736" max="9736" width="1.140625" style="2" customWidth="1"/>
    <col min="9737" max="9737" width="8.42578125" style="2" customWidth="1"/>
    <col min="9738" max="9738" width="1" style="2" customWidth="1"/>
    <col min="9739" max="9739" width="11" style="2" customWidth="1"/>
    <col min="9740" max="9740" width="1.42578125" style="2" customWidth="1"/>
    <col min="9741" max="9741" width="11.42578125" style="2"/>
    <col min="9742" max="9742" width="2.140625" style="2" customWidth="1"/>
    <col min="9743" max="9984" width="11.42578125" style="2"/>
    <col min="9985" max="9985" width="6.42578125" style="2" customWidth="1"/>
    <col min="9986" max="9986" width="29.5703125" style="2" customWidth="1"/>
    <col min="9987" max="9987" width="13" style="2" customWidth="1"/>
    <col min="9988" max="9988" width="1.42578125" style="2" customWidth="1"/>
    <col min="9989" max="9989" width="11" style="2" customWidth="1"/>
    <col min="9990" max="9990" width="1.7109375" style="2" customWidth="1"/>
    <col min="9991" max="9991" width="8.42578125" style="2" customWidth="1"/>
    <col min="9992" max="9992" width="1.140625" style="2" customWidth="1"/>
    <col min="9993" max="9993" width="8.42578125" style="2" customWidth="1"/>
    <col min="9994" max="9994" width="1" style="2" customWidth="1"/>
    <col min="9995" max="9995" width="11" style="2" customWidth="1"/>
    <col min="9996" max="9996" width="1.42578125" style="2" customWidth="1"/>
    <col min="9997" max="9997" width="11.42578125" style="2"/>
    <col min="9998" max="9998" width="2.140625" style="2" customWidth="1"/>
    <col min="9999" max="10240" width="11.42578125" style="2"/>
    <col min="10241" max="10241" width="6.42578125" style="2" customWidth="1"/>
    <col min="10242" max="10242" width="29.5703125" style="2" customWidth="1"/>
    <col min="10243" max="10243" width="13" style="2" customWidth="1"/>
    <col min="10244" max="10244" width="1.42578125" style="2" customWidth="1"/>
    <col min="10245" max="10245" width="11" style="2" customWidth="1"/>
    <col min="10246" max="10246" width="1.7109375" style="2" customWidth="1"/>
    <col min="10247" max="10247" width="8.42578125" style="2" customWidth="1"/>
    <col min="10248" max="10248" width="1.140625" style="2" customWidth="1"/>
    <col min="10249" max="10249" width="8.42578125" style="2" customWidth="1"/>
    <col min="10250" max="10250" width="1" style="2" customWidth="1"/>
    <col min="10251" max="10251" width="11" style="2" customWidth="1"/>
    <col min="10252" max="10252" width="1.42578125" style="2" customWidth="1"/>
    <col min="10253" max="10253" width="11.42578125" style="2"/>
    <col min="10254" max="10254" width="2.140625" style="2" customWidth="1"/>
    <col min="10255" max="10496" width="11.42578125" style="2"/>
    <col min="10497" max="10497" width="6.42578125" style="2" customWidth="1"/>
    <col min="10498" max="10498" width="29.5703125" style="2" customWidth="1"/>
    <col min="10499" max="10499" width="13" style="2" customWidth="1"/>
    <col min="10500" max="10500" width="1.42578125" style="2" customWidth="1"/>
    <col min="10501" max="10501" width="11" style="2" customWidth="1"/>
    <col min="10502" max="10502" width="1.7109375" style="2" customWidth="1"/>
    <col min="10503" max="10503" width="8.42578125" style="2" customWidth="1"/>
    <col min="10504" max="10504" width="1.140625" style="2" customWidth="1"/>
    <col min="10505" max="10505" width="8.42578125" style="2" customWidth="1"/>
    <col min="10506" max="10506" width="1" style="2" customWidth="1"/>
    <col min="10507" max="10507" width="11" style="2" customWidth="1"/>
    <col min="10508" max="10508" width="1.42578125" style="2" customWidth="1"/>
    <col min="10509" max="10509" width="11.42578125" style="2"/>
    <col min="10510" max="10510" width="2.140625" style="2" customWidth="1"/>
    <col min="10511" max="10752" width="11.42578125" style="2"/>
    <col min="10753" max="10753" width="6.42578125" style="2" customWidth="1"/>
    <col min="10754" max="10754" width="29.5703125" style="2" customWidth="1"/>
    <col min="10755" max="10755" width="13" style="2" customWidth="1"/>
    <col min="10756" max="10756" width="1.42578125" style="2" customWidth="1"/>
    <col min="10757" max="10757" width="11" style="2" customWidth="1"/>
    <col min="10758" max="10758" width="1.7109375" style="2" customWidth="1"/>
    <col min="10759" max="10759" width="8.42578125" style="2" customWidth="1"/>
    <col min="10760" max="10760" width="1.140625" style="2" customWidth="1"/>
    <col min="10761" max="10761" width="8.42578125" style="2" customWidth="1"/>
    <col min="10762" max="10762" width="1" style="2" customWidth="1"/>
    <col min="10763" max="10763" width="11" style="2" customWidth="1"/>
    <col min="10764" max="10764" width="1.42578125" style="2" customWidth="1"/>
    <col min="10765" max="10765" width="11.42578125" style="2"/>
    <col min="10766" max="10766" width="2.140625" style="2" customWidth="1"/>
    <col min="10767" max="11008" width="11.42578125" style="2"/>
    <col min="11009" max="11009" width="6.42578125" style="2" customWidth="1"/>
    <col min="11010" max="11010" width="29.5703125" style="2" customWidth="1"/>
    <col min="11011" max="11011" width="13" style="2" customWidth="1"/>
    <col min="11012" max="11012" width="1.42578125" style="2" customWidth="1"/>
    <col min="11013" max="11013" width="11" style="2" customWidth="1"/>
    <col min="11014" max="11014" width="1.7109375" style="2" customWidth="1"/>
    <col min="11015" max="11015" width="8.42578125" style="2" customWidth="1"/>
    <col min="11016" max="11016" width="1.140625" style="2" customWidth="1"/>
    <col min="11017" max="11017" width="8.42578125" style="2" customWidth="1"/>
    <col min="11018" max="11018" width="1" style="2" customWidth="1"/>
    <col min="11019" max="11019" width="11" style="2" customWidth="1"/>
    <col min="11020" max="11020" width="1.42578125" style="2" customWidth="1"/>
    <col min="11021" max="11021" width="11.42578125" style="2"/>
    <col min="11022" max="11022" width="2.140625" style="2" customWidth="1"/>
    <col min="11023" max="11264" width="11.42578125" style="2"/>
    <col min="11265" max="11265" width="6.42578125" style="2" customWidth="1"/>
    <col min="11266" max="11266" width="29.5703125" style="2" customWidth="1"/>
    <col min="11267" max="11267" width="13" style="2" customWidth="1"/>
    <col min="11268" max="11268" width="1.42578125" style="2" customWidth="1"/>
    <col min="11269" max="11269" width="11" style="2" customWidth="1"/>
    <col min="11270" max="11270" width="1.7109375" style="2" customWidth="1"/>
    <col min="11271" max="11271" width="8.42578125" style="2" customWidth="1"/>
    <col min="11272" max="11272" width="1.140625" style="2" customWidth="1"/>
    <col min="11273" max="11273" width="8.42578125" style="2" customWidth="1"/>
    <col min="11274" max="11274" width="1" style="2" customWidth="1"/>
    <col min="11275" max="11275" width="11" style="2" customWidth="1"/>
    <col min="11276" max="11276" width="1.42578125" style="2" customWidth="1"/>
    <col min="11277" max="11277" width="11.42578125" style="2"/>
    <col min="11278" max="11278" width="2.140625" style="2" customWidth="1"/>
    <col min="11279" max="11520" width="11.42578125" style="2"/>
    <col min="11521" max="11521" width="6.42578125" style="2" customWidth="1"/>
    <col min="11522" max="11522" width="29.5703125" style="2" customWidth="1"/>
    <col min="11523" max="11523" width="13" style="2" customWidth="1"/>
    <col min="11524" max="11524" width="1.42578125" style="2" customWidth="1"/>
    <col min="11525" max="11525" width="11" style="2" customWidth="1"/>
    <col min="11526" max="11526" width="1.7109375" style="2" customWidth="1"/>
    <col min="11527" max="11527" width="8.42578125" style="2" customWidth="1"/>
    <col min="11528" max="11528" width="1.140625" style="2" customWidth="1"/>
    <col min="11529" max="11529" width="8.42578125" style="2" customWidth="1"/>
    <col min="11530" max="11530" width="1" style="2" customWidth="1"/>
    <col min="11531" max="11531" width="11" style="2" customWidth="1"/>
    <col min="11532" max="11532" width="1.42578125" style="2" customWidth="1"/>
    <col min="11533" max="11533" width="11.42578125" style="2"/>
    <col min="11534" max="11534" width="2.140625" style="2" customWidth="1"/>
    <col min="11535" max="11776" width="11.42578125" style="2"/>
    <col min="11777" max="11777" width="6.42578125" style="2" customWidth="1"/>
    <col min="11778" max="11778" width="29.5703125" style="2" customWidth="1"/>
    <col min="11779" max="11779" width="13" style="2" customWidth="1"/>
    <col min="11780" max="11780" width="1.42578125" style="2" customWidth="1"/>
    <col min="11781" max="11781" width="11" style="2" customWidth="1"/>
    <col min="11782" max="11782" width="1.7109375" style="2" customWidth="1"/>
    <col min="11783" max="11783" width="8.42578125" style="2" customWidth="1"/>
    <col min="11784" max="11784" width="1.140625" style="2" customWidth="1"/>
    <col min="11785" max="11785" width="8.42578125" style="2" customWidth="1"/>
    <col min="11786" max="11786" width="1" style="2" customWidth="1"/>
    <col min="11787" max="11787" width="11" style="2" customWidth="1"/>
    <col min="11788" max="11788" width="1.42578125" style="2" customWidth="1"/>
    <col min="11789" max="11789" width="11.42578125" style="2"/>
    <col min="11790" max="11790" width="2.140625" style="2" customWidth="1"/>
    <col min="11791" max="12032" width="11.42578125" style="2"/>
    <col min="12033" max="12033" width="6.42578125" style="2" customWidth="1"/>
    <col min="12034" max="12034" width="29.5703125" style="2" customWidth="1"/>
    <col min="12035" max="12035" width="13" style="2" customWidth="1"/>
    <col min="12036" max="12036" width="1.42578125" style="2" customWidth="1"/>
    <col min="12037" max="12037" width="11" style="2" customWidth="1"/>
    <col min="12038" max="12038" width="1.7109375" style="2" customWidth="1"/>
    <col min="12039" max="12039" width="8.42578125" style="2" customWidth="1"/>
    <col min="12040" max="12040" width="1.140625" style="2" customWidth="1"/>
    <col min="12041" max="12041" width="8.42578125" style="2" customWidth="1"/>
    <col min="12042" max="12042" width="1" style="2" customWidth="1"/>
    <col min="12043" max="12043" width="11" style="2" customWidth="1"/>
    <col min="12044" max="12044" width="1.42578125" style="2" customWidth="1"/>
    <col min="12045" max="12045" width="11.42578125" style="2"/>
    <col min="12046" max="12046" width="2.140625" style="2" customWidth="1"/>
    <col min="12047" max="12288" width="11.42578125" style="2"/>
    <col min="12289" max="12289" width="6.42578125" style="2" customWidth="1"/>
    <col min="12290" max="12290" width="29.5703125" style="2" customWidth="1"/>
    <col min="12291" max="12291" width="13" style="2" customWidth="1"/>
    <col min="12292" max="12292" width="1.42578125" style="2" customWidth="1"/>
    <col min="12293" max="12293" width="11" style="2" customWidth="1"/>
    <col min="12294" max="12294" width="1.7109375" style="2" customWidth="1"/>
    <col min="12295" max="12295" width="8.42578125" style="2" customWidth="1"/>
    <col min="12296" max="12296" width="1.140625" style="2" customWidth="1"/>
    <col min="12297" max="12297" width="8.42578125" style="2" customWidth="1"/>
    <col min="12298" max="12298" width="1" style="2" customWidth="1"/>
    <col min="12299" max="12299" width="11" style="2" customWidth="1"/>
    <col min="12300" max="12300" width="1.42578125" style="2" customWidth="1"/>
    <col min="12301" max="12301" width="11.42578125" style="2"/>
    <col min="12302" max="12302" width="2.140625" style="2" customWidth="1"/>
    <col min="12303" max="12544" width="11.42578125" style="2"/>
    <col min="12545" max="12545" width="6.42578125" style="2" customWidth="1"/>
    <col min="12546" max="12546" width="29.5703125" style="2" customWidth="1"/>
    <col min="12547" max="12547" width="13" style="2" customWidth="1"/>
    <col min="12548" max="12548" width="1.42578125" style="2" customWidth="1"/>
    <col min="12549" max="12549" width="11" style="2" customWidth="1"/>
    <col min="12550" max="12550" width="1.7109375" style="2" customWidth="1"/>
    <col min="12551" max="12551" width="8.42578125" style="2" customWidth="1"/>
    <col min="12552" max="12552" width="1.140625" style="2" customWidth="1"/>
    <col min="12553" max="12553" width="8.42578125" style="2" customWidth="1"/>
    <col min="12554" max="12554" width="1" style="2" customWidth="1"/>
    <col min="12555" max="12555" width="11" style="2" customWidth="1"/>
    <col min="12556" max="12556" width="1.42578125" style="2" customWidth="1"/>
    <col min="12557" max="12557" width="11.42578125" style="2"/>
    <col min="12558" max="12558" width="2.140625" style="2" customWidth="1"/>
    <col min="12559" max="12800" width="11.42578125" style="2"/>
    <col min="12801" max="12801" width="6.42578125" style="2" customWidth="1"/>
    <col min="12802" max="12802" width="29.5703125" style="2" customWidth="1"/>
    <col min="12803" max="12803" width="13" style="2" customWidth="1"/>
    <col min="12804" max="12804" width="1.42578125" style="2" customWidth="1"/>
    <col min="12805" max="12805" width="11" style="2" customWidth="1"/>
    <col min="12806" max="12806" width="1.7109375" style="2" customWidth="1"/>
    <col min="12807" max="12807" width="8.42578125" style="2" customWidth="1"/>
    <col min="12808" max="12808" width="1.140625" style="2" customWidth="1"/>
    <col min="12809" max="12809" width="8.42578125" style="2" customWidth="1"/>
    <col min="12810" max="12810" width="1" style="2" customWidth="1"/>
    <col min="12811" max="12811" width="11" style="2" customWidth="1"/>
    <col min="12812" max="12812" width="1.42578125" style="2" customWidth="1"/>
    <col min="12813" max="12813" width="11.42578125" style="2"/>
    <col min="12814" max="12814" width="2.140625" style="2" customWidth="1"/>
    <col min="12815" max="13056" width="11.42578125" style="2"/>
    <col min="13057" max="13057" width="6.42578125" style="2" customWidth="1"/>
    <col min="13058" max="13058" width="29.5703125" style="2" customWidth="1"/>
    <col min="13059" max="13059" width="13" style="2" customWidth="1"/>
    <col min="13060" max="13060" width="1.42578125" style="2" customWidth="1"/>
    <col min="13061" max="13061" width="11" style="2" customWidth="1"/>
    <col min="13062" max="13062" width="1.7109375" style="2" customWidth="1"/>
    <col min="13063" max="13063" width="8.42578125" style="2" customWidth="1"/>
    <col min="13064" max="13064" width="1.140625" style="2" customWidth="1"/>
    <col min="13065" max="13065" width="8.42578125" style="2" customWidth="1"/>
    <col min="13066" max="13066" width="1" style="2" customWidth="1"/>
    <col min="13067" max="13067" width="11" style="2" customWidth="1"/>
    <col min="13068" max="13068" width="1.42578125" style="2" customWidth="1"/>
    <col min="13069" max="13069" width="11.42578125" style="2"/>
    <col min="13070" max="13070" width="2.140625" style="2" customWidth="1"/>
    <col min="13071" max="13312" width="11.42578125" style="2"/>
    <col min="13313" max="13313" width="6.42578125" style="2" customWidth="1"/>
    <col min="13314" max="13314" width="29.5703125" style="2" customWidth="1"/>
    <col min="13315" max="13315" width="13" style="2" customWidth="1"/>
    <col min="13316" max="13316" width="1.42578125" style="2" customWidth="1"/>
    <col min="13317" max="13317" width="11" style="2" customWidth="1"/>
    <col min="13318" max="13318" width="1.7109375" style="2" customWidth="1"/>
    <col min="13319" max="13319" width="8.42578125" style="2" customWidth="1"/>
    <col min="13320" max="13320" width="1.140625" style="2" customWidth="1"/>
    <col min="13321" max="13321" width="8.42578125" style="2" customWidth="1"/>
    <col min="13322" max="13322" width="1" style="2" customWidth="1"/>
    <col min="13323" max="13323" width="11" style="2" customWidth="1"/>
    <col min="13324" max="13324" width="1.42578125" style="2" customWidth="1"/>
    <col min="13325" max="13325" width="11.42578125" style="2"/>
    <col min="13326" max="13326" width="2.140625" style="2" customWidth="1"/>
    <col min="13327" max="13568" width="11.42578125" style="2"/>
    <col min="13569" max="13569" width="6.42578125" style="2" customWidth="1"/>
    <col min="13570" max="13570" width="29.5703125" style="2" customWidth="1"/>
    <col min="13571" max="13571" width="13" style="2" customWidth="1"/>
    <col min="13572" max="13572" width="1.42578125" style="2" customWidth="1"/>
    <col min="13573" max="13573" width="11" style="2" customWidth="1"/>
    <col min="13574" max="13574" width="1.7109375" style="2" customWidth="1"/>
    <col min="13575" max="13575" width="8.42578125" style="2" customWidth="1"/>
    <col min="13576" max="13576" width="1.140625" style="2" customWidth="1"/>
    <col min="13577" max="13577" width="8.42578125" style="2" customWidth="1"/>
    <col min="13578" max="13578" width="1" style="2" customWidth="1"/>
    <col min="13579" max="13579" width="11" style="2" customWidth="1"/>
    <col min="13580" max="13580" width="1.42578125" style="2" customWidth="1"/>
    <col min="13581" max="13581" width="11.42578125" style="2"/>
    <col min="13582" max="13582" width="2.140625" style="2" customWidth="1"/>
    <col min="13583" max="13824" width="11.42578125" style="2"/>
    <col min="13825" max="13825" width="6.42578125" style="2" customWidth="1"/>
    <col min="13826" max="13826" width="29.5703125" style="2" customWidth="1"/>
    <col min="13827" max="13827" width="13" style="2" customWidth="1"/>
    <col min="13828" max="13828" width="1.42578125" style="2" customWidth="1"/>
    <col min="13829" max="13829" width="11" style="2" customWidth="1"/>
    <col min="13830" max="13830" width="1.7109375" style="2" customWidth="1"/>
    <col min="13831" max="13831" width="8.42578125" style="2" customWidth="1"/>
    <col min="13832" max="13832" width="1.140625" style="2" customWidth="1"/>
    <col min="13833" max="13833" width="8.42578125" style="2" customWidth="1"/>
    <col min="13834" max="13834" width="1" style="2" customWidth="1"/>
    <col min="13835" max="13835" width="11" style="2" customWidth="1"/>
    <col min="13836" max="13836" width="1.42578125" style="2" customWidth="1"/>
    <col min="13837" max="13837" width="11.42578125" style="2"/>
    <col min="13838" max="13838" width="2.140625" style="2" customWidth="1"/>
    <col min="13839" max="14080" width="11.42578125" style="2"/>
    <col min="14081" max="14081" width="6.42578125" style="2" customWidth="1"/>
    <col min="14082" max="14082" width="29.5703125" style="2" customWidth="1"/>
    <col min="14083" max="14083" width="13" style="2" customWidth="1"/>
    <col min="14084" max="14084" width="1.42578125" style="2" customWidth="1"/>
    <col min="14085" max="14085" width="11" style="2" customWidth="1"/>
    <col min="14086" max="14086" width="1.7109375" style="2" customWidth="1"/>
    <col min="14087" max="14087" width="8.42578125" style="2" customWidth="1"/>
    <col min="14088" max="14088" width="1.140625" style="2" customWidth="1"/>
    <col min="14089" max="14089" width="8.42578125" style="2" customWidth="1"/>
    <col min="14090" max="14090" width="1" style="2" customWidth="1"/>
    <col min="14091" max="14091" width="11" style="2" customWidth="1"/>
    <col min="14092" max="14092" width="1.42578125" style="2" customWidth="1"/>
    <col min="14093" max="14093" width="11.42578125" style="2"/>
    <col min="14094" max="14094" width="2.140625" style="2" customWidth="1"/>
    <col min="14095" max="14336" width="11.42578125" style="2"/>
    <col min="14337" max="14337" width="6.42578125" style="2" customWidth="1"/>
    <col min="14338" max="14338" width="29.5703125" style="2" customWidth="1"/>
    <col min="14339" max="14339" width="13" style="2" customWidth="1"/>
    <col min="14340" max="14340" width="1.42578125" style="2" customWidth="1"/>
    <col min="14341" max="14341" width="11" style="2" customWidth="1"/>
    <col min="14342" max="14342" width="1.7109375" style="2" customWidth="1"/>
    <col min="14343" max="14343" width="8.42578125" style="2" customWidth="1"/>
    <col min="14344" max="14344" width="1.140625" style="2" customWidth="1"/>
    <col min="14345" max="14345" width="8.42578125" style="2" customWidth="1"/>
    <col min="14346" max="14346" width="1" style="2" customWidth="1"/>
    <col min="14347" max="14347" width="11" style="2" customWidth="1"/>
    <col min="14348" max="14348" width="1.42578125" style="2" customWidth="1"/>
    <col min="14349" max="14349" width="11.42578125" style="2"/>
    <col min="14350" max="14350" width="2.140625" style="2" customWidth="1"/>
    <col min="14351" max="14592" width="11.42578125" style="2"/>
    <col min="14593" max="14593" width="6.42578125" style="2" customWidth="1"/>
    <col min="14594" max="14594" width="29.5703125" style="2" customWidth="1"/>
    <col min="14595" max="14595" width="13" style="2" customWidth="1"/>
    <col min="14596" max="14596" width="1.42578125" style="2" customWidth="1"/>
    <col min="14597" max="14597" width="11" style="2" customWidth="1"/>
    <col min="14598" max="14598" width="1.7109375" style="2" customWidth="1"/>
    <col min="14599" max="14599" width="8.42578125" style="2" customWidth="1"/>
    <col min="14600" max="14600" width="1.140625" style="2" customWidth="1"/>
    <col min="14601" max="14601" width="8.42578125" style="2" customWidth="1"/>
    <col min="14602" max="14602" width="1" style="2" customWidth="1"/>
    <col min="14603" max="14603" width="11" style="2" customWidth="1"/>
    <col min="14604" max="14604" width="1.42578125" style="2" customWidth="1"/>
    <col min="14605" max="14605" width="11.42578125" style="2"/>
    <col min="14606" max="14606" width="2.140625" style="2" customWidth="1"/>
    <col min="14607" max="14848" width="11.42578125" style="2"/>
    <col min="14849" max="14849" width="6.42578125" style="2" customWidth="1"/>
    <col min="14850" max="14850" width="29.5703125" style="2" customWidth="1"/>
    <col min="14851" max="14851" width="13" style="2" customWidth="1"/>
    <col min="14852" max="14852" width="1.42578125" style="2" customWidth="1"/>
    <col min="14853" max="14853" width="11" style="2" customWidth="1"/>
    <col min="14854" max="14854" width="1.7109375" style="2" customWidth="1"/>
    <col min="14855" max="14855" width="8.42578125" style="2" customWidth="1"/>
    <col min="14856" max="14856" width="1.140625" style="2" customWidth="1"/>
    <col min="14857" max="14857" width="8.42578125" style="2" customWidth="1"/>
    <col min="14858" max="14858" width="1" style="2" customWidth="1"/>
    <col min="14859" max="14859" width="11" style="2" customWidth="1"/>
    <col min="14860" max="14860" width="1.42578125" style="2" customWidth="1"/>
    <col min="14861" max="14861" width="11.42578125" style="2"/>
    <col min="14862" max="14862" width="2.140625" style="2" customWidth="1"/>
    <col min="14863" max="15104" width="11.42578125" style="2"/>
    <col min="15105" max="15105" width="6.42578125" style="2" customWidth="1"/>
    <col min="15106" max="15106" width="29.5703125" style="2" customWidth="1"/>
    <col min="15107" max="15107" width="13" style="2" customWidth="1"/>
    <col min="15108" max="15108" width="1.42578125" style="2" customWidth="1"/>
    <col min="15109" max="15109" width="11" style="2" customWidth="1"/>
    <col min="15110" max="15110" width="1.7109375" style="2" customWidth="1"/>
    <col min="15111" max="15111" width="8.42578125" style="2" customWidth="1"/>
    <col min="15112" max="15112" width="1.140625" style="2" customWidth="1"/>
    <col min="15113" max="15113" width="8.42578125" style="2" customWidth="1"/>
    <col min="15114" max="15114" width="1" style="2" customWidth="1"/>
    <col min="15115" max="15115" width="11" style="2" customWidth="1"/>
    <col min="15116" max="15116" width="1.42578125" style="2" customWidth="1"/>
    <col min="15117" max="15117" width="11.42578125" style="2"/>
    <col min="15118" max="15118" width="2.140625" style="2" customWidth="1"/>
    <col min="15119" max="15360" width="11.42578125" style="2"/>
    <col min="15361" max="15361" width="6.42578125" style="2" customWidth="1"/>
    <col min="15362" max="15362" width="29.5703125" style="2" customWidth="1"/>
    <col min="15363" max="15363" width="13" style="2" customWidth="1"/>
    <col min="15364" max="15364" width="1.42578125" style="2" customWidth="1"/>
    <col min="15365" max="15365" width="11" style="2" customWidth="1"/>
    <col min="15366" max="15366" width="1.7109375" style="2" customWidth="1"/>
    <col min="15367" max="15367" width="8.42578125" style="2" customWidth="1"/>
    <col min="15368" max="15368" width="1.140625" style="2" customWidth="1"/>
    <col min="15369" max="15369" width="8.42578125" style="2" customWidth="1"/>
    <col min="15370" max="15370" width="1" style="2" customWidth="1"/>
    <col min="15371" max="15371" width="11" style="2" customWidth="1"/>
    <col min="15372" max="15372" width="1.42578125" style="2" customWidth="1"/>
    <col min="15373" max="15373" width="11.42578125" style="2"/>
    <col min="15374" max="15374" width="2.140625" style="2" customWidth="1"/>
    <col min="15375" max="15616" width="11.42578125" style="2"/>
    <col min="15617" max="15617" width="6.42578125" style="2" customWidth="1"/>
    <col min="15618" max="15618" width="29.5703125" style="2" customWidth="1"/>
    <col min="15619" max="15619" width="13" style="2" customWidth="1"/>
    <col min="15620" max="15620" width="1.42578125" style="2" customWidth="1"/>
    <col min="15621" max="15621" width="11" style="2" customWidth="1"/>
    <col min="15622" max="15622" width="1.7109375" style="2" customWidth="1"/>
    <col min="15623" max="15623" width="8.42578125" style="2" customWidth="1"/>
    <col min="15624" max="15624" width="1.140625" style="2" customWidth="1"/>
    <col min="15625" max="15625" width="8.42578125" style="2" customWidth="1"/>
    <col min="15626" max="15626" width="1" style="2" customWidth="1"/>
    <col min="15627" max="15627" width="11" style="2" customWidth="1"/>
    <col min="15628" max="15628" width="1.42578125" style="2" customWidth="1"/>
    <col min="15629" max="15629" width="11.42578125" style="2"/>
    <col min="15630" max="15630" width="2.140625" style="2" customWidth="1"/>
    <col min="15631" max="15872" width="11.42578125" style="2"/>
    <col min="15873" max="15873" width="6.42578125" style="2" customWidth="1"/>
    <col min="15874" max="15874" width="29.5703125" style="2" customWidth="1"/>
    <col min="15875" max="15875" width="13" style="2" customWidth="1"/>
    <col min="15876" max="15876" width="1.42578125" style="2" customWidth="1"/>
    <col min="15877" max="15877" width="11" style="2" customWidth="1"/>
    <col min="15878" max="15878" width="1.7109375" style="2" customWidth="1"/>
    <col min="15879" max="15879" width="8.42578125" style="2" customWidth="1"/>
    <col min="15880" max="15880" width="1.140625" style="2" customWidth="1"/>
    <col min="15881" max="15881" width="8.42578125" style="2" customWidth="1"/>
    <col min="15882" max="15882" width="1" style="2" customWidth="1"/>
    <col min="15883" max="15883" width="11" style="2" customWidth="1"/>
    <col min="15884" max="15884" width="1.42578125" style="2" customWidth="1"/>
    <col min="15885" max="15885" width="11.42578125" style="2"/>
    <col min="15886" max="15886" width="2.140625" style="2" customWidth="1"/>
    <col min="15887" max="16128" width="11.42578125" style="2"/>
    <col min="16129" max="16129" width="6.42578125" style="2" customWidth="1"/>
    <col min="16130" max="16130" width="29.5703125" style="2" customWidth="1"/>
    <col min="16131" max="16131" width="13" style="2" customWidth="1"/>
    <col min="16132" max="16132" width="1.42578125" style="2" customWidth="1"/>
    <col min="16133" max="16133" width="11" style="2" customWidth="1"/>
    <col min="16134" max="16134" width="1.7109375" style="2" customWidth="1"/>
    <col min="16135" max="16135" width="8.42578125" style="2" customWidth="1"/>
    <col min="16136" max="16136" width="1.140625" style="2" customWidth="1"/>
    <col min="16137" max="16137" width="8.42578125" style="2" customWidth="1"/>
    <col min="16138" max="16138" width="1" style="2" customWidth="1"/>
    <col min="16139" max="16139" width="11" style="2" customWidth="1"/>
    <col min="16140" max="16140" width="1.42578125" style="2" customWidth="1"/>
    <col min="16141" max="16141" width="11.42578125" style="2"/>
    <col min="16142" max="16142" width="2.140625" style="2" customWidth="1"/>
    <col min="16143" max="16384" width="11.42578125" style="2"/>
  </cols>
  <sheetData>
    <row r="1" spans="1:19" ht="6.6" customHeight="1">
      <c r="B1" s="988"/>
      <c r="C1" s="989"/>
      <c r="D1" s="989"/>
      <c r="E1" s="989"/>
      <c r="F1" s="989"/>
      <c r="G1" s="989"/>
      <c r="H1" s="989"/>
      <c r="I1" s="989"/>
      <c r="J1" s="989"/>
      <c r="K1" s="869"/>
      <c r="L1" s="869"/>
    </row>
    <row r="2" spans="1:19" s="3" customFormat="1" ht="63.75" customHeight="1">
      <c r="B2" s="918" t="s">
        <v>251</v>
      </c>
      <c r="C2" s="918"/>
      <c r="D2" s="918"/>
      <c r="E2" s="918"/>
      <c r="F2" s="918"/>
      <c r="G2" s="918"/>
      <c r="H2" s="918"/>
      <c r="I2" s="918"/>
      <c r="J2" s="918"/>
      <c r="K2" s="918"/>
      <c r="L2" s="918"/>
    </row>
    <row r="3" spans="1:19" s="47" customFormat="1" ht="15.75" customHeight="1">
      <c r="A3" s="2"/>
      <c r="B3" s="981"/>
      <c r="C3" s="982"/>
      <c r="D3" s="982"/>
      <c r="E3" s="982"/>
      <c r="F3" s="982"/>
      <c r="G3" s="982"/>
      <c r="H3" s="982"/>
      <c r="I3" s="982"/>
      <c r="J3" s="982"/>
      <c r="K3" s="982"/>
      <c r="L3" s="982"/>
      <c r="M3" s="982"/>
      <c r="N3" s="982"/>
      <c r="O3" s="982"/>
      <c r="P3" s="982"/>
      <c r="Q3" s="982"/>
      <c r="R3" s="982"/>
      <c r="S3" s="982"/>
    </row>
    <row r="4" spans="1:19">
      <c r="L4" s="189" t="s">
        <v>812</v>
      </c>
    </row>
    <row r="5" spans="1:19" ht="41.25" customHeight="1">
      <c r="B5" s="1020"/>
      <c r="C5" s="908" t="s">
        <v>39</v>
      </c>
      <c r="D5" s="925"/>
      <c r="E5" s="908" t="s">
        <v>107</v>
      </c>
      <c r="F5" s="925"/>
      <c r="G5" s="1005" t="s">
        <v>41</v>
      </c>
      <c r="H5" s="1005"/>
      <c r="I5" s="1005"/>
      <c r="J5" s="1005"/>
      <c r="K5" s="1005"/>
      <c r="L5" s="1005"/>
    </row>
    <row r="6" spans="1:19" s="3" customFormat="1" ht="33" customHeight="1">
      <c r="B6" s="1021"/>
      <c r="C6" s="912"/>
      <c r="D6" s="914"/>
      <c r="E6" s="912"/>
      <c r="F6" s="914"/>
      <c r="G6" s="1006" t="s">
        <v>4</v>
      </c>
      <c r="H6" s="1006"/>
      <c r="I6" s="1006" t="s">
        <v>5</v>
      </c>
      <c r="J6" s="1006"/>
      <c r="K6" s="1006" t="s">
        <v>29</v>
      </c>
      <c r="L6" s="1006"/>
    </row>
    <row r="7" spans="1:19" s="3" customFormat="1" ht="16.149999999999999" customHeight="1">
      <c r="B7" s="230" t="s">
        <v>42</v>
      </c>
      <c r="C7" s="231">
        <v>46.4</v>
      </c>
      <c r="D7" s="84"/>
      <c r="E7" s="48">
        <v>82.1</v>
      </c>
      <c r="F7" s="84"/>
      <c r="G7" s="195">
        <v>81.599999999999994</v>
      </c>
      <c r="H7" s="196"/>
      <c r="I7" s="191">
        <v>81.3</v>
      </c>
      <c r="J7" s="192"/>
      <c r="K7" s="196">
        <v>81.5</v>
      </c>
      <c r="L7" s="197"/>
    </row>
    <row r="8" spans="1:19" s="3" customFormat="1" ht="16.149999999999999" customHeight="1">
      <c r="B8" s="230" t="s">
        <v>43</v>
      </c>
      <c r="C8" s="231">
        <v>70.5</v>
      </c>
      <c r="D8" s="84"/>
      <c r="E8" s="48">
        <v>0</v>
      </c>
      <c r="F8" s="84"/>
      <c r="G8" s="195">
        <v>80</v>
      </c>
      <c r="H8" s="196"/>
      <c r="I8" s="195">
        <v>82.3</v>
      </c>
      <c r="J8" s="194"/>
      <c r="K8" s="196">
        <v>81.599999999999994</v>
      </c>
      <c r="L8" s="197"/>
    </row>
    <row r="9" spans="1:19" s="3" customFormat="1" ht="16.149999999999999" customHeight="1">
      <c r="B9" s="879" t="s">
        <v>83</v>
      </c>
      <c r="C9" s="231">
        <v>71.099999999999994</v>
      </c>
      <c r="D9" s="84"/>
      <c r="E9" s="293">
        <v>0</v>
      </c>
      <c r="F9" s="84"/>
      <c r="G9" s="195">
        <v>79.2</v>
      </c>
      <c r="H9" s="196"/>
      <c r="I9" s="195">
        <v>81.2</v>
      </c>
      <c r="J9" s="194"/>
      <c r="K9" s="196">
        <v>80.599999999999994</v>
      </c>
      <c r="L9" s="197"/>
    </row>
    <row r="10" spans="1:19" s="3" customFormat="1" ht="16.149999999999999" customHeight="1">
      <c r="B10" s="230" t="s">
        <v>45</v>
      </c>
      <c r="C10" s="231">
        <v>51.2</v>
      </c>
      <c r="D10" s="84"/>
      <c r="E10" s="48">
        <v>0</v>
      </c>
      <c r="F10" s="84"/>
      <c r="G10" s="195">
        <v>81.3</v>
      </c>
      <c r="H10" s="196"/>
      <c r="I10" s="195">
        <v>82.8</v>
      </c>
      <c r="J10" s="194"/>
      <c r="K10" s="196">
        <v>82.1</v>
      </c>
      <c r="L10" s="197"/>
    </row>
    <row r="11" spans="1:19" s="3" customFormat="1" ht="16.149999999999999" customHeight="1">
      <c r="B11" s="230" t="s">
        <v>46</v>
      </c>
      <c r="C11" s="231">
        <v>42.7</v>
      </c>
      <c r="D11" s="84"/>
      <c r="E11" s="294">
        <v>9.3000000000000007</v>
      </c>
      <c r="F11" s="84"/>
      <c r="G11" s="195">
        <v>80.3</v>
      </c>
      <c r="H11" s="196"/>
      <c r="I11" s="195">
        <v>84.1</v>
      </c>
      <c r="J11" s="194"/>
      <c r="K11" s="196">
        <v>81.900000000000006</v>
      </c>
      <c r="L11" s="197"/>
    </row>
    <row r="12" spans="1:19" s="3" customFormat="1" ht="16.149999999999999" customHeight="1">
      <c r="B12" s="879" t="s">
        <v>47</v>
      </c>
      <c r="C12" s="231">
        <v>52</v>
      </c>
      <c r="D12" s="84"/>
      <c r="E12" s="48">
        <v>2.4</v>
      </c>
      <c r="F12" s="84"/>
      <c r="G12" s="195">
        <v>82.1</v>
      </c>
      <c r="H12" s="196"/>
      <c r="I12" s="195">
        <v>89.1</v>
      </c>
      <c r="J12" s="194"/>
      <c r="K12" s="196">
        <v>85.7</v>
      </c>
      <c r="L12" s="197"/>
    </row>
    <row r="13" spans="1:19" s="3" customFormat="1" ht="16.149999999999999" customHeight="1">
      <c r="B13" s="230" t="s">
        <v>48</v>
      </c>
      <c r="C13" s="231">
        <v>90.1</v>
      </c>
      <c r="D13" s="84"/>
      <c r="E13" s="48">
        <v>13.1</v>
      </c>
      <c r="F13" s="84"/>
      <c r="G13" s="195">
        <v>84</v>
      </c>
      <c r="H13" s="196"/>
      <c r="I13" s="195">
        <v>85.5</v>
      </c>
      <c r="J13" s="194"/>
      <c r="K13" s="196">
        <v>85.4</v>
      </c>
      <c r="L13" s="197"/>
    </row>
    <row r="14" spans="1:19" s="3" customFormat="1" ht="16.149999999999999" customHeight="1">
      <c r="B14" s="230" t="s">
        <v>49</v>
      </c>
      <c r="C14" s="293">
        <v>50</v>
      </c>
      <c r="D14" s="84"/>
      <c r="E14" s="293">
        <v>50</v>
      </c>
      <c r="F14" s="84"/>
      <c r="G14" s="295">
        <v>95</v>
      </c>
      <c r="H14" s="561"/>
      <c r="I14" s="295">
        <v>97</v>
      </c>
      <c r="J14" s="562"/>
      <c r="K14" s="561">
        <v>96</v>
      </c>
      <c r="L14" s="197"/>
    </row>
    <row r="15" spans="1:19" s="3" customFormat="1" ht="16.149999999999999" customHeight="1">
      <c r="B15" s="230" t="s">
        <v>50</v>
      </c>
      <c r="C15" s="231">
        <v>43.5</v>
      </c>
      <c r="D15" s="84"/>
      <c r="E15" s="48">
        <v>13</v>
      </c>
      <c r="F15" s="84"/>
      <c r="G15" s="195">
        <v>82</v>
      </c>
      <c r="H15" s="196"/>
      <c r="I15" s="195">
        <v>86.4</v>
      </c>
      <c r="J15" s="194"/>
      <c r="K15" s="196">
        <v>83.9</v>
      </c>
      <c r="L15" s="197"/>
    </row>
    <row r="16" spans="1:19" s="3" customFormat="1" ht="16.149999999999999" customHeight="1">
      <c r="B16" s="230" t="s">
        <v>108</v>
      </c>
      <c r="C16" s="293"/>
      <c r="D16" s="84"/>
      <c r="E16" s="293"/>
      <c r="F16" s="84"/>
      <c r="G16" s="293"/>
      <c r="H16" s="196"/>
      <c r="I16" s="293"/>
      <c r="J16" s="194"/>
      <c r="K16" s="293"/>
      <c r="L16" s="197"/>
    </row>
    <row r="17" spans="1:19" s="3" customFormat="1" ht="16.149999999999999" customHeight="1">
      <c r="B17" s="230" t="s">
        <v>52</v>
      </c>
      <c r="C17" s="231">
        <v>24.8</v>
      </c>
      <c r="D17" s="84"/>
      <c r="E17" s="48">
        <v>99.6</v>
      </c>
      <c r="F17" s="84"/>
      <c r="G17" s="195">
        <v>81.2</v>
      </c>
      <c r="H17" s="196"/>
      <c r="I17" s="195">
        <v>83.8</v>
      </c>
      <c r="J17" s="194"/>
      <c r="K17" s="196">
        <v>81.8</v>
      </c>
      <c r="L17" s="197"/>
    </row>
    <row r="18" spans="1:19" s="3" customFormat="1" ht="16.149999999999999" customHeight="1">
      <c r="B18" s="230" t="s">
        <v>109</v>
      </c>
      <c r="C18" s="293"/>
      <c r="D18" s="84"/>
      <c r="E18" s="293"/>
      <c r="F18" s="84"/>
      <c r="G18" s="293"/>
      <c r="H18" s="194"/>
      <c r="I18" s="294"/>
      <c r="J18" s="194"/>
      <c r="K18" s="293"/>
      <c r="L18" s="197"/>
    </row>
    <row r="19" spans="1:19" s="3" customFormat="1" ht="16.149999999999999" customHeight="1">
      <c r="B19" s="151" t="s">
        <v>92</v>
      </c>
      <c r="C19" s="293">
        <v>55.9</v>
      </c>
      <c r="D19" s="84"/>
      <c r="E19" s="293">
        <v>0.3</v>
      </c>
      <c r="F19" s="84"/>
      <c r="G19" s="294">
        <v>79.599999999999994</v>
      </c>
      <c r="H19" s="194"/>
      <c r="I19" s="294">
        <v>80.900000000000006</v>
      </c>
      <c r="J19" s="194"/>
      <c r="K19" s="294">
        <v>80.3</v>
      </c>
      <c r="L19" s="197"/>
    </row>
    <row r="20" spans="1:19" s="3" customFormat="1" ht="16.149999999999999" customHeight="1">
      <c r="B20" s="873" t="s">
        <v>93</v>
      </c>
      <c r="C20" s="293">
        <v>69.2</v>
      </c>
      <c r="D20" s="84"/>
      <c r="E20" s="293">
        <v>0</v>
      </c>
      <c r="F20" s="84"/>
      <c r="G20" s="294">
        <v>80.7</v>
      </c>
      <c r="H20" s="198"/>
      <c r="I20" s="294">
        <v>83</v>
      </c>
      <c r="J20" s="194"/>
      <c r="K20" s="294">
        <v>82.3</v>
      </c>
      <c r="L20" s="197"/>
    </row>
    <row r="21" spans="1:19" s="3" customFormat="1" ht="24.6" customHeight="1">
      <c r="B21" s="85" t="s">
        <v>25</v>
      </c>
      <c r="C21" s="86">
        <v>49.8</v>
      </c>
      <c r="D21" s="88"/>
      <c r="E21" s="86">
        <v>65.400000000000006</v>
      </c>
      <c r="F21" s="88"/>
      <c r="G21" s="302">
        <v>81.3</v>
      </c>
      <c r="H21" s="303"/>
      <c r="I21" s="302">
        <v>81.3</v>
      </c>
      <c r="J21" s="303"/>
      <c r="K21" s="302">
        <v>81.3</v>
      </c>
      <c r="L21" s="304"/>
    </row>
    <row r="22" spans="1:19" s="14" customFormat="1">
      <c r="A22" s="2"/>
      <c r="B22" s="305"/>
      <c r="C22" s="2"/>
      <c r="D22" s="2"/>
      <c r="E22" s="2"/>
      <c r="F22" s="2"/>
      <c r="G22" s="2"/>
      <c r="H22" s="2"/>
      <c r="I22" s="2"/>
      <c r="J22" s="2"/>
      <c r="K22" s="2"/>
      <c r="L22" s="2"/>
      <c r="M22" s="2"/>
      <c r="N22" s="3"/>
      <c r="O22" s="3"/>
      <c r="P22" s="3"/>
      <c r="Q22" s="3"/>
      <c r="R22" s="3"/>
      <c r="S22" s="6"/>
    </row>
    <row r="23" spans="1:19" s="3" customFormat="1">
      <c r="B23" s="305" t="s">
        <v>110</v>
      </c>
      <c r="C23" s="305"/>
      <c r="D23" s="305"/>
      <c r="E23" s="305"/>
      <c r="F23" s="305"/>
      <c r="G23" s="305"/>
      <c r="H23" s="305"/>
      <c r="I23" s="305"/>
      <c r="J23" s="305"/>
    </row>
    <row r="24" spans="1:19" s="3" customFormat="1" ht="16.149999999999999" customHeight="1">
      <c r="B24" s="19" t="s">
        <v>94</v>
      </c>
      <c r="C24" s="19"/>
      <c r="D24" s="19"/>
      <c r="E24" s="19"/>
      <c r="F24" s="19"/>
      <c r="G24" s="19"/>
      <c r="H24" s="19"/>
      <c r="I24" s="19"/>
    </row>
    <row r="25" spans="1:19" s="3" customFormat="1" ht="16.149999999999999" customHeight="1">
      <c r="C25" s="19" t="s">
        <v>54</v>
      </c>
      <c r="D25" s="19"/>
      <c r="E25" s="19"/>
      <c r="F25" s="19"/>
      <c r="G25" s="19"/>
      <c r="H25" s="19"/>
      <c r="I25" s="19"/>
    </row>
    <row r="26" spans="1:19" s="3" customFormat="1" ht="16.149999999999999" customHeight="1">
      <c r="C26" s="19" t="s">
        <v>54</v>
      </c>
      <c r="D26" s="19"/>
      <c r="E26" s="19"/>
      <c r="F26" s="19"/>
      <c r="G26" s="19"/>
      <c r="H26" s="19"/>
      <c r="I26" s="19"/>
    </row>
    <row r="27" spans="1:19" s="3" customFormat="1" ht="16.149999999999999" customHeight="1">
      <c r="C27" s="19"/>
      <c r="D27" s="19"/>
      <c r="E27" s="19"/>
      <c r="F27" s="19"/>
      <c r="G27" s="19"/>
      <c r="H27" s="19"/>
      <c r="I27" s="19"/>
    </row>
    <row r="28" spans="1:19" s="3" customFormat="1" ht="16.149999999999999" customHeight="1">
      <c r="C28" s="19"/>
      <c r="D28" s="19"/>
      <c r="E28" s="19"/>
      <c r="F28" s="19"/>
      <c r="G28" s="19"/>
      <c r="H28" s="19"/>
      <c r="I28" s="19"/>
    </row>
    <row r="29" spans="1:19" s="3" customFormat="1" ht="16.149999999999999" customHeight="1">
      <c r="C29" s="19"/>
      <c r="D29" s="19"/>
      <c r="E29" s="19"/>
      <c r="F29" s="19"/>
      <c r="G29" s="19"/>
      <c r="H29" s="19"/>
      <c r="I29" s="19"/>
    </row>
    <row r="30" spans="1:19" s="3" customFormat="1" ht="16.149999999999999" customHeight="1">
      <c r="C30" s="19"/>
      <c r="D30" s="19"/>
      <c r="E30" s="19"/>
      <c r="F30" s="19"/>
      <c r="G30" s="19"/>
      <c r="H30" s="19"/>
      <c r="I30" s="19"/>
    </row>
    <row r="31" spans="1:19" s="3" customFormat="1" ht="16.149999999999999" customHeight="1">
      <c r="C31" s="19"/>
      <c r="D31" s="19"/>
      <c r="E31" s="19"/>
      <c r="F31" s="19"/>
      <c r="G31" s="19"/>
      <c r="H31" s="19"/>
      <c r="I31" s="19"/>
    </row>
    <row r="32" spans="1:19" s="3" customFormat="1" ht="16.149999999999999" customHeight="1">
      <c r="C32" s="19"/>
      <c r="D32" s="19"/>
      <c r="E32" s="19"/>
      <c r="F32" s="19"/>
      <c r="G32" s="19"/>
      <c r="H32" s="19"/>
      <c r="I32" s="19"/>
    </row>
    <row r="33" spans="3:9" s="3" customFormat="1" ht="16.149999999999999" customHeight="1">
      <c r="C33" s="19"/>
      <c r="D33" s="19"/>
      <c r="E33" s="19"/>
      <c r="F33" s="19"/>
      <c r="G33" s="19"/>
      <c r="H33" s="19"/>
      <c r="I33" s="19"/>
    </row>
    <row r="34" spans="3:9" s="3" customFormat="1" ht="16.149999999999999" customHeight="1">
      <c r="C34" s="19"/>
      <c r="D34" s="19"/>
      <c r="E34" s="19"/>
      <c r="F34" s="19"/>
      <c r="G34" s="19"/>
      <c r="H34" s="19"/>
      <c r="I34" s="19"/>
    </row>
    <row r="35" spans="3:9" s="3" customFormat="1" ht="16.149999999999999" customHeight="1">
      <c r="C35" s="19"/>
      <c r="D35" s="19"/>
      <c r="E35" s="19"/>
      <c r="F35" s="19"/>
      <c r="G35" s="19"/>
      <c r="H35" s="19"/>
      <c r="I35" s="19"/>
    </row>
    <row r="36" spans="3:9" s="3" customFormat="1" ht="16.149999999999999" customHeight="1">
      <c r="C36" s="19"/>
      <c r="D36" s="19"/>
      <c r="E36" s="19"/>
      <c r="F36" s="19"/>
      <c r="G36" s="19"/>
      <c r="H36" s="19"/>
      <c r="I36" s="19"/>
    </row>
    <row r="37" spans="3:9" ht="16.149999999999999" customHeight="1">
      <c r="D37" s="5"/>
      <c r="E37" s="5"/>
      <c r="F37" s="5"/>
      <c r="G37" s="5"/>
      <c r="H37" s="5"/>
      <c r="I37" s="5"/>
    </row>
    <row r="38" spans="3:9" ht="16.149999999999999" customHeight="1">
      <c r="D38" s="5"/>
      <c r="E38" s="5"/>
      <c r="F38" s="5"/>
      <c r="G38" s="5"/>
      <c r="H38" s="5"/>
      <c r="I38" s="5"/>
    </row>
    <row r="39" spans="3:9" ht="16.149999999999999" customHeight="1">
      <c r="D39" s="5"/>
      <c r="E39" s="5"/>
      <c r="F39" s="5"/>
      <c r="G39" s="5"/>
      <c r="H39" s="5"/>
      <c r="I39" s="5"/>
    </row>
    <row r="40" spans="3:9" ht="16.149999999999999" customHeight="1">
      <c r="D40" s="5"/>
      <c r="E40" s="5"/>
      <c r="F40" s="5"/>
      <c r="G40" s="5"/>
      <c r="H40" s="5"/>
      <c r="I40" s="5"/>
    </row>
    <row r="41" spans="3:9" ht="16.149999999999999" customHeight="1">
      <c r="D41" s="5"/>
      <c r="E41" s="5"/>
      <c r="F41" s="5"/>
      <c r="G41" s="5"/>
      <c r="H41" s="5"/>
      <c r="I41" s="5"/>
    </row>
    <row r="42" spans="3:9" ht="16.149999999999999" customHeight="1">
      <c r="D42" s="5"/>
      <c r="E42" s="5"/>
      <c r="F42" s="5"/>
      <c r="G42" s="5"/>
      <c r="H42" s="5"/>
      <c r="I42" s="5"/>
    </row>
    <row r="43" spans="3:9" ht="16.149999999999999" customHeight="1">
      <c r="D43" s="5"/>
      <c r="E43" s="5"/>
      <c r="F43" s="5"/>
      <c r="G43" s="5"/>
      <c r="H43" s="5"/>
      <c r="I43" s="5"/>
    </row>
    <row r="44" spans="3:9" ht="16.149999999999999" customHeight="1">
      <c r="D44" s="5"/>
      <c r="E44" s="5"/>
      <c r="F44" s="5"/>
      <c r="G44" s="5"/>
      <c r="H44" s="5"/>
      <c r="I44" s="5"/>
    </row>
    <row r="45" spans="3:9" ht="16.149999999999999" customHeight="1">
      <c r="D45" s="5"/>
      <c r="E45" s="5"/>
      <c r="F45" s="5"/>
      <c r="G45" s="5"/>
      <c r="H45" s="5"/>
      <c r="I45" s="5"/>
    </row>
    <row r="46" spans="3:9" ht="16.149999999999999" customHeight="1">
      <c r="D46" s="5"/>
      <c r="E46" s="5"/>
      <c r="F46" s="5"/>
      <c r="G46" s="5"/>
      <c r="H46" s="5"/>
      <c r="I46" s="5"/>
    </row>
    <row r="47" spans="3:9" ht="16.149999999999999" customHeight="1">
      <c r="D47" s="5"/>
      <c r="E47" s="5"/>
      <c r="F47" s="5"/>
      <c r="G47" s="5"/>
      <c r="H47" s="5"/>
      <c r="I47" s="5"/>
    </row>
    <row r="48" spans="3:9" ht="16.149999999999999" customHeight="1">
      <c r="D48" s="5"/>
      <c r="E48" s="5"/>
      <c r="F48" s="5"/>
      <c r="G48" s="5"/>
      <c r="H48" s="5"/>
      <c r="I48" s="5"/>
    </row>
    <row r="49" spans="4:9">
      <c r="D49" s="5"/>
      <c r="E49" s="5"/>
      <c r="F49" s="5"/>
      <c r="G49" s="5"/>
      <c r="H49" s="5"/>
      <c r="I49" s="5"/>
    </row>
    <row r="50" spans="4:9">
      <c r="D50" s="5"/>
      <c r="E50" s="5"/>
      <c r="F50" s="5"/>
      <c r="G50" s="5"/>
      <c r="H50" s="5"/>
      <c r="I50" s="5"/>
    </row>
    <row r="51" spans="4:9">
      <c r="D51" s="5"/>
      <c r="E51" s="5"/>
      <c r="F51" s="5"/>
      <c r="G51" s="5"/>
      <c r="H51" s="5"/>
      <c r="I51" s="5"/>
    </row>
    <row r="52" spans="4:9">
      <c r="D52" s="5"/>
      <c r="E52" s="5"/>
      <c r="F52" s="5"/>
      <c r="G52" s="5"/>
      <c r="H52" s="5"/>
      <c r="I52" s="5"/>
    </row>
    <row r="53" spans="4:9">
      <c r="D53" s="5"/>
      <c r="E53" s="5"/>
      <c r="F53" s="5"/>
      <c r="G53" s="5"/>
      <c r="H53" s="5"/>
      <c r="I53" s="5"/>
    </row>
    <row r="54" spans="4:9">
      <c r="D54" s="5"/>
      <c r="E54" s="5"/>
      <c r="F54" s="5"/>
      <c r="G54" s="5"/>
      <c r="H54" s="5"/>
      <c r="I54" s="5"/>
    </row>
    <row r="55" spans="4:9">
      <c r="D55" s="5"/>
      <c r="E55" s="5"/>
      <c r="F55" s="5"/>
      <c r="G55" s="5"/>
      <c r="H55" s="5"/>
      <c r="I55" s="5"/>
    </row>
    <row r="56" spans="4:9">
      <c r="D56" s="5"/>
      <c r="E56" s="5"/>
      <c r="F56" s="5"/>
      <c r="G56" s="5"/>
      <c r="H56" s="5"/>
      <c r="I56" s="5"/>
    </row>
    <row r="57" spans="4:9">
      <c r="D57" s="5"/>
      <c r="E57" s="5"/>
      <c r="F57" s="5"/>
      <c r="G57" s="5"/>
      <c r="H57" s="5"/>
      <c r="I57" s="5"/>
    </row>
    <row r="58" spans="4:9">
      <c r="D58" s="5"/>
      <c r="E58" s="5"/>
      <c r="F58" s="5"/>
      <c r="G58" s="5"/>
      <c r="H58" s="5"/>
      <c r="I58" s="5"/>
    </row>
    <row r="59" spans="4:9">
      <c r="D59" s="5"/>
      <c r="E59" s="5"/>
      <c r="F59" s="5"/>
      <c r="G59" s="5"/>
      <c r="H59" s="5"/>
      <c r="I59" s="5"/>
    </row>
    <row r="60" spans="4:9">
      <c r="D60" s="5"/>
      <c r="E60" s="5"/>
      <c r="F60" s="5"/>
      <c r="G60" s="5"/>
      <c r="H60" s="5"/>
      <c r="I60" s="5"/>
    </row>
    <row r="61" spans="4:9">
      <c r="D61" s="5"/>
      <c r="E61" s="5"/>
      <c r="F61" s="5"/>
      <c r="G61" s="5"/>
      <c r="H61" s="5"/>
      <c r="I61" s="5"/>
    </row>
    <row r="62" spans="4:9">
      <c r="D62" s="5"/>
      <c r="E62" s="5"/>
      <c r="F62" s="5"/>
      <c r="G62" s="5"/>
      <c r="H62" s="5"/>
      <c r="I62" s="5"/>
    </row>
    <row r="63" spans="4:9">
      <c r="D63" s="5"/>
      <c r="E63" s="5"/>
      <c r="F63" s="5"/>
      <c r="G63" s="5"/>
      <c r="H63" s="5"/>
      <c r="I63" s="5"/>
    </row>
    <row r="64" spans="4:9">
      <c r="D64" s="5"/>
      <c r="E64" s="5"/>
      <c r="F64" s="5"/>
      <c r="G64" s="5"/>
      <c r="H64" s="5"/>
      <c r="I64" s="5"/>
    </row>
    <row r="65" spans="4:9">
      <c r="D65" s="5"/>
      <c r="E65" s="5"/>
      <c r="F65" s="5"/>
      <c r="G65" s="5"/>
      <c r="H65" s="5"/>
      <c r="I65" s="5"/>
    </row>
    <row r="66" spans="4:9">
      <c r="D66" s="5"/>
      <c r="E66" s="5"/>
      <c r="F66" s="5"/>
      <c r="G66" s="5"/>
      <c r="H66" s="5"/>
      <c r="I66" s="5"/>
    </row>
    <row r="67" spans="4:9">
      <c r="D67" s="5"/>
      <c r="E67" s="5"/>
      <c r="F67" s="5"/>
      <c r="G67" s="5"/>
      <c r="H67" s="5"/>
      <c r="I67" s="5"/>
    </row>
    <row r="68" spans="4:9">
      <c r="D68" s="5"/>
      <c r="E68" s="5"/>
      <c r="F68" s="5"/>
      <c r="G68" s="5"/>
      <c r="H68" s="5"/>
      <c r="I68" s="5"/>
    </row>
    <row r="69" spans="4:9">
      <c r="D69" s="5"/>
      <c r="E69" s="5"/>
      <c r="F69" s="5"/>
      <c r="G69" s="5"/>
      <c r="H69" s="5"/>
      <c r="I69" s="5"/>
    </row>
    <row r="70" spans="4:9">
      <c r="D70" s="5"/>
      <c r="E70" s="5"/>
      <c r="F70" s="5"/>
      <c r="G70" s="5"/>
      <c r="H70" s="5"/>
      <c r="I70" s="5"/>
    </row>
    <row r="71" spans="4:9">
      <c r="D71" s="5"/>
      <c r="E71" s="5"/>
      <c r="F71" s="5"/>
      <c r="G71" s="5"/>
      <c r="H71" s="5"/>
      <c r="I71" s="5"/>
    </row>
    <row r="72" spans="4:9">
      <c r="D72" s="5"/>
      <c r="E72" s="5"/>
      <c r="F72" s="5"/>
      <c r="G72" s="5"/>
      <c r="H72" s="5"/>
      <c r="I72" s="5"/>
    </row>
    <row r="73" spans="4:9">
      <c r="D73" s="5"/>
      <c r="E73" s="5"/>
      <c r="F73" s="5"/>
      <c r="G73" s="5"/>
      <c r="H73" s="5"/>
      <c r="I73" s="5"/>
    </row>
    <row r="74" spans="4:9">
      <c r="D74" s="5"/>
      <c r="E74" s="5"/>
      <c r="F74" s="5"/>
      <c r="G74" s="5"/>
      <c r="H74" s="5"/>
      <c r="I74" s="5"/>
    </row>
    <row r="75" spans="4:9">
      <c r="D75" s="5"/>
      <c r="E75" s="5"/>
      <c r="F75" s="5"/>
      <c r="G75" s="5"/>
      <c r="H75" s="5"/>
      <c r="I75" s="5"/>
    </row>
    <row r="76" spans="4:9">
      <c r="D76" s="5"/>
      <c r="E76" s="5"/>
      <c r="F76" s="5"/>
      <c r="G76" s="5"/>
      <c r="H76" s="5"/>
      <c r="I76" s="5"/>
    </row>
    <row r="77" spans="4:9">
      <c r="D77" s="5"/>
      <c r="E77" s="5"/>
      <c r="F77" s="5"/>
      <c r="G77" s="5"/>
      <c r="H77" s="5"/>
      <c r="I77" s="5"/>
    </row>
    <row r="78" spans="4:9">
      <c r="D78" s="5"/>
      <c r="E78" s="5"/>
      <c r="F78" s="5"/>
      <c r="G78" s="5"/>
      <c r="H78" s="5"/>
      <c r="I78" s="5"/>
    </row>
    <row r="79" spans="4:9">
      <c r="D79" s="5"/>
      <c r="E79" s="5"/>
      <c r="F79" s="5"/>
      <c r="G79" s="5"/>
      <c r="H79" s="5"/>
      <c r="I79" s="5"/>
    </row>
    <row r="80" spans="4:9">
      <c r="D80" s="5"/>
      <c r="E80" s="5"/>
      <c r="F80" s="5"/>
      <c r="G80" s="5"/>
      <c r="H80" s="5"/>
      <c r="I80" s="5"/>
    </row>
    <row r="81" spans="4:9">
      <c r="D81" s="5"/>
      <c r="E81" s="5"/>
      <c r="F81" s="5"/>
      <c r="G81" s="5"/>
      <c r="H81" s="5"/>
      <c r="I81" s="5"/>
    </row>
    <row r="82" spans="4:9">
      <c r="D82" s="5"/>
      <c r="E82" s="5"/>
      <c r="F82" s="5"/>
      <c r="G82" s="5"/>
      <c r="H82" s="5"/>
      <c r="I82" s="5"/>
    </row>
    <row r="83" spans="4:9">
      <c r="D83" s="5"/>
      <c r="E83" s="5"/>
      <c r="F83" s="5"/>
      <c r="G83" s="5"/>
      <c r="H83" s="5"/>
      <c r="I83" s="5"/>
    </row>
    <row r="84" spans="4:9">
      <c r="D84" s="5"/>
      <c r="E84" s="5"/>
      <c r="F84" s="5"/>
      <c r="G84" s="5"/>
      <c r="H84" s="5"/>
      <c r="I84" s="5"/>
    </row>
    <row r="85" spans="4:9">
      <c r="D85" s="5"/>
      <c r="E85" s="5"/>
      <c r="F85" s="5"/>
      <c r="G85" s="5"/>
      <c r="H85" s="5"/>
      <c r="I85" s="5"/>
    </row>
    <row r="86" spans="4:9">
      <c r="D86" s="5"/>
      <c r="E86" s="5"/>
      <c r="F86" s="5"/>
      <c r="G86" s="5"/>
      <c r="H86" s="5"/>
      <c r="I86" s="5"/>
    </row>
    <row r="87" spans="4:9">
      <c r="D87" s="5"/>
      <c r="E87" s="5"/>
      <c r="F87" s="5"/>
      <c r="G87" s="5"/>
      <c r="H87" s="5"/>
      <c r="I87" s="5"/>
    </row>
    <row r="88" spans="4:9">
      <c r="D88" s="5"/>
      <c r="E88" s="5"/>
      <c r="F88" s="5"/>
      <c r="G88" s="5"/>
      <c r="H88" s="5"/>
      <c r="I88" s="5"/>
    </row>
    <row r="89" spans="4:9">
      <c r="D89" s="5"/>
      <c r="E89" s="5"/>
      <c r="F89" s="5"/>
      <c r="G89" s="5"/>
      <c r="H89" s="5"/>
      <c r="I89" s="5"/>
    </row>
    <row r="90" spans="4:9">
      <c r="D90" s="5"/>
      <c r="E90" s="5"/>
      <c r="F90" s="5"/>
      <c r="G90" s="5"/>
      <c r="H90" s="5"/>
      <c r="I90" s="5"/>
    </row>
    <row r="91" spans="4:9">
      <c r="D91" s="5"/>
      <c r="E91" s="5"/>
      <c r="F91" s="5"/>
      <c r="G91" s="5"/>
      <c r="H91" s="5"/>
      <c r="I91" s="5"/>
    </row>
    <row r="92" spans="4:9">
      <c r="D92" s="5"/>
      <c r="E92" s="5"/>
      <c r="F92" s="5"/>
      <c r="G92" s="5"/>
      <c r="H92" s="5"/>
      <c r="I92" s="5"/>
    </row>
    <row r="93" spans="4:9">
      <c r="D93" s="5"/>
      <c r="E93" s="5"/>
      <c r="F93" s="5"/>
      <c r="G93" s="5"/>
      <c r="H93" s="5"/>
      <c r="I93" s="5"/>
    </row>
    <row r="94" spans="4:9">
      <c r="D94" s="5"/>
      <c r="E94" s="5"/>
      <c r="F94" s="5"/>
      <c r="G94" s="5"/>
      <c r="H94" s="5"/>
      <c r="I94" s="5"/>
    </row>
    <row r="95" spans="4:9">
      <c r="D95" s="5"/>
      <c r="E95" s="5"/>
      <c r="F95" s="5"/>
      <c r="G95" s="5"/>
      <c r="H95" s="5"/>
      <c r="I95" s="5"/>
    </row>
    <row r="96" spans="4:9">
      <c r="D96" s="5"/>
      <c r="E96" s="5"/>
      <c r="F96" s="5"/>
      <c r="G96" s="5"/>
      <c r="H96" s="5"/>
      <c r="I96" s="5"/>
    </row>
    <row r="97" spans="4:9">
      <c r="D97" s="5"/>
      <c r="E97" s="5"/>
      <c r="F97" s="5"/>
      <c r="G97" s="5"/>
      <c r="H97" s="5"/>
      <c r="I97" s="5"/>
    </row>
    <row r="98" spans="4:9">
      <c r="D98" s="5"/>
      <c r="E98" s="5"/>
      <c r="F98" s="5"/>
      <c r="G98" s="5"/>
      <c r="H98" s="5"/>
      <c r="I98" s="5"/>
    </row>
    <row r="99" spans="4:9">
      <c r="D99" s="5"/>
      <c r="E99" s="5"/>
      <c r="F99" s="5"/>
      <c r="G99" s="5"/>
      <c r="H99" s="5"/>
      <c r="I99" s="5"/>
    </row>
    <row r="100" spans="4:9">
      <c r="D100" s="5"/>
      <c r="E100" s="5"/>
      <c r="F100" s="5"/>
      <c r="G100" s="5"/>
      <c r="H100" s="5"/>
      <c r="I100" s="5"/>
    </row>
    <row r="101" spans="4:9">
      <c r="D101" s="5"/>
      <c r="E101" s="5"/>
      <c r="F101" s="5"/>
      <c r="G101" s="5"/>
      <c r="H101" s="5"/>
      <c r="I101" s="5"/>
    </row>
    <row r="102" spans="4:9">
      <c r="D102" s="5"/>
      <c r="E102" s="5"/>
      <c r="F102" s="5"/>
      <c r="G102" s="5"/>
      <c r="H102" s="5"/>
      <c r="I102" s="5"/>
    </row>
    <row r="103" spans="4:9">
      <c r="D103" s="5"/>
      <c r="E103" s="5"/>
      <c r="F103" s="5"/>
      <c r="G103" s="5"/>
      <c r="H103" s="5"/>
      <c r="I103" s="5"/>
    </row>
    <row r="104" spans="4:9">
      <c r="D104" s="5"/>
      <c r="E104" s="5"/>
      <c r="F104" s="5"/>
      <c r="G104" s="5"/>
      <c r="H104" s="5"/>
      <c r="I104" s="5"/>
    </row>
    <row r="105" spans="4:9">
      <c r="D105" s="5"/>
      <c r="E105" s="5"/>
      <c r="F105" s="5"/>
      <c r="G105" s="5"/>
      <c r="H105" s="5"/>
      <c r="I105" s="5"/>
    </row>
    <row r="106" spans="4:9">
      <c r="D106" s="5"/>
      <c r="E106" s="5"/>
      <c r="F106" s="5"/>
      <c r="G106" s="5"/>
      <c r="H106" s="5"/>
      <c r="I106" s="5"/>
    </row>
    <row r="107" spans="4:9">
      <c r="D107" s="5"/>
      <c r="E107" s="5"/>
      <c r="F107" s="5"/>
      <c r="G107" s="5"/>
      <c r="H107" s="5"/>
      <c r="I107" s="5"/>
    </row>
    <row r="108" spans="4:9">
      <c r="D108" s="5"/>
      <c r="E108" s="5"/>
      <c r="F108" s="5"/>
      <c r="G108" s="5"/>
      <c r="H108" s="5"/>
      <c r="I108" s="5"/>
    </row>
    <row r="109" spans="4:9">
      <c r="D109" s="5"/>
      <c r="E109" s="5"/>
      <c r="F109" s="5"/>
      <c r="G109" s="5"/>
      <c r="H109" s="5"/>
      <c r="I109" s="5"/>
    </row>
    <row r="110" spans="4:9">
      <c r="D110" s="5"/>
      <c r="E110" s="5"/>
      <c r="F110" s="5"/>
      <c r="G110" s="5"/>
      <c r="H110" s="5"/>
      <c r="I110" s="5"/>
    </row>
    <row r="111" spans="4:9">
      <c r="D111" s="5"/>
      <c r="E111" s="5"/>
      <c r="F111" s="5"/>
      <c r="G111" s="5"/>
      <c r="H111" s="5"/>
      <c r="I111" s="5"/>
    </row>
    <row r="112" spans="4:9">
      <c r="D112" s="5"/>
      <c r="E112" s="5"/>
      <c r="F112" s="5"/>
      <c r="G112" s="5"/>
      <c r="H112" s="5"/>
      <c r="I112" s="5"/>
    </row>
    <row r="113" spans="4:9">
      <c r="D113" s="5"/>
      <c r="E113" s="5"/>
      <c r="F113" s="5"/>
      <c r="G113" s="5"/>
      <c r="H113" s="5"/>
      <c r="I113" s="5"/>
    </row>
    <row r="114" spans="4:9">
      <c r="D114" s="5"/>
      <c r="E114" s="5"/>
      <c r="F114" s="5"/>
      <c r="G114" s="5"/>
      <c r="H114" s="5"/>
      <c r="I114" s="5"/>
    </row>
    <row r="115" spans="4:9">
      <c r="D115" s="5"/>
      <c r="E115" s="5"/>
      <c r="F115" s="5"/>
      <c r="G115" s="5"/>
      <c r="H115" s="5"/>
      <c r="I115" s="5"/>
    </row>
    <row r="116" spans="4:9">
      <c r="D116" s="5"/>
      <c r="E116" s="5"/>
      <c r="F116" s="5"/>
      <c r="G116" s="5"/>
      <c r="H116" s="5"/>
      <c r="I116" s="5"/>
    </row>
    <row r="117" spans="4:9">
      <c r="D117" s="5"/>
      <c r="E117" s="5"/>
      <c r="F117" s="5"/>
      <c r="G117" s="5"/>
      <c r="H117" s="5"/>
      <c r="I117" s="5"/>
    </row>
    <row r="118" spans="4:9">
      <c r="D118" s="5"/>
      <c r="E118" s="5"/>
      <c r="F118" s="5"/>
      <c r="G118" s="5"/>
      <c r="H118" s="5"/>
      <c r="I118" s="5"/>
    </row>
    <row r="119" spans="4:9">
      <c r="D119" s="5"/>
      <c r="E119" s="5"/>
      <c r="F119" s="5"/>
      <c r="G119" s="5"/>
      <c r="H119" s="5"/>
      <c r="I119" s="5"/>
    </row>
    <row r="120" spans="4:9">
      <c r="D120" s="5"/>
      <c r="E120" s="5"/>
      <c r="F120" s="5"/>
      <c r="G120" s="5"/>
      <c r="H120" s="5"/>
      <c r="I120" s="5"/>
    </row>
    <row r="121" spans="4:9">
      <c r="D121" s="5"/>
      <c r="E121" s="5"/>
      <c r="F121" s="5"/>
      <c r="G121" s="5"/>
      <c r="H121" s="5"/>
      <c r="I121" s="5"/>
    </row>
    <row r="122" spans="4:9">
      <c r="D122" s="5"/>
      <c r="E122" s="5"/>
      <c r="F122" s="5"/>
      <c r="G122" s="5"/>
      <c r="H122" s="5"/>
      <c r="I122" s="5"/>
    </row>
    <row r="123" spans="4:9">
      <c r="D123" s="5"/>
      <c r="E123" s="5"/>
      <c r="F123" s="5"/>
      <c r="G123" s="5"/>
      <c r="H123" s="5"/>
      <c r="I123" s="5"/>
    </row>
    <row r="124" spans="4:9">
      <c r="D124" s="5"/>
      <c r="E124" s="5"/>
      <c r="F124" s="5"/>
      <c r="G124" s="5"/>
      <c r="H124" s="5"/>
      <c r="I124" s="5"/>
    </row>
    <row r="125" spans="4:9">
      <c r="D125" s="5"/>
      <c r="E125" s="5"/>
      <c r="F125" s="5"/>
      <c r="G125" s="5"/>
      <c r="H125" s="5"/>
      <c r="I125" s="5"/>
    </row>
    <row r="126" spans="4:9">
      <c r="D126" s="5"/>
      <c r="E126" s="5"/>
      <c r="F126" s="5"/>
      <c r="G126" s="5"/>
      <c r="H126" s="5"/>
      <c r="I126" s="5"/>
    </row>
    <row r="127" spans="4:9">
      <c r="D127" s="5"/>
      <c r="E127" s="5"/>
      <c r="F127" s="5"/>
      <c r="G127" s="5"/>
      <c r="H127" s="5"/>
      <c r="I127" s="5"/>
    </row>
    <row r="128" spans="4:9">
      <c r="D128" s="5"/>
      <c r="E128" s="5"/>
      <c r="F128" s="5"/>
      <c r="G128" s="5"/>
      <c r="H128" s="5"/>
      <c r="I128" s="5"/>
    </row>
    <row r="129" spans="4:9">
      <c r="D129" s="5"/>
      <c r="E129" s="5"/>
      <c r="F129" s="5"/>
      <c r="G129" s="5"/>
      <c r="H129" s="5"/>
      <c r="I129" s="5"/>
    </row>
    <row r="130" spans="4:9">
      <c r="D130" s="5"/>
      <c r="E130" s="5"/>
      <c r="F130" s="5"/>
      <c r="G130" s="5"/>
      <c r="H130" s="5"/>
      <c r="I130" s="5"/>
    </row>
    <row r="131" spans="4:9">
      <c r="D131" s="5"/>
      <c r="E131" s="5"/>
      <c r="F131" s="5"/>
      <c r="G131" s="5"/>
      <c r="H131" s="5"/>
      <c r="I131" s="5"/>
    </row>
    <row r="132" spans="4:9">
      <c r="D132" s="5"/>
      <c r="E132" s="5"/>
      <c r="F132" s="5"/>
      <c r="G132" s="5"/>
      <c r="H132" s="5"/>
      <c r="I132" s="5"/>
    </row>
    <row r="133" spans="4:9">
      <c r="D133" s="5"/>
      <c r="E133" s="5"/>
      <c r="F133" s="5"/>
      <c r="G133" s="5"/>
      <c r="H133" s="5"/>
      <c r="I133" s="5"/>
    </row>
    <row r="134" spans="4:9">
      <c r="D134" s="5"/>
      <c r="E134" s="5"/>
      <c r="F134" s="5"/>
      <c r="G134" s="5"/>
      <c r="H134" s="5"/>
      <c r="I134" s="5"/>
    </row>
    <row r="135" spans="4:9">
      <c r="D135" s="5"/>
      <c r="E135" s="5"/>
      <c r="F135" s="5"/>
      <c r="G135" s="5"/>
      <c r="H135" s="5"/>
      <c r="I135" s="5"/>
    </row>
    <row r="136" spans="4:9">
      <c r="D136" s="5"/>
      <c r="E136" s="5"/>
      <c r="F136" s="5"/>
      <c r="G136" s="5"/>
      <c r="H136" s="5"/>
      <c r="I136" s="5"/>
    </row>
    <row r="137" spans="4:9">
      <c r="D137" s="5"/>
      <c r="E137" s="5"/>
      <c r="F137" s="5"/>
      <c r="G137" s="5"/>
      <c r="H137" s="5"/>
      <c r="I137" s="5"/>
    </row>
    <row r="138" spans="4:9">
      <c r="D138" s="5"/>
      <c r="E138" s="5"/>
      <c r="F138" s="5"/>
      <c r="G138" s="5"/>
      <c r="H138" s="5"/>
      <c r="I138" s="5"/>
    </row>
    <row r="139" spans="4:9">
      <c r="D139" s="5"/>
      <c r="E139" s="5"/>
      <c r="F139" s="5"/>
      <c r="G139" s="5"/>
      <c r="H139" s="5"/>
      <c r="I139" s="5"/>
    </row>
    <row r="140" spans="4:9">
      <c r="D140" s="5"/>
      <c r="E140" s="5"/>
      <c r="F140" s="5"/>
      <c r="G140" s="5"/>
      <c r="H140" s="5"/>
      <c r="I140" s="5"/>
    </row>
    <row r="141" spans="4:9">
      <c r="D141" s="5"/>
      <c r="E141" s="5"/>
      <c r="F141" s="5"/>
      <c r="G141" s="5"/>
      <c r="H141" s="5"/>
      <c r="I141" s="5"/>
    </row>
    <row r="142" spans="4:9">
      <c r="D142" s="5"/>
      <c r="E142" s="5"/>
      <c r="F142" s="5"/>
      <c r="G142" s="5"/>
      <c r="H142" s="5"/>
      <c r="I142" s="5"/>
    </row>
    <row r="143" spans="4:9">
      <c r="D143" s="5"/>
      <c r="E143" s="5"/>
      <c r="F143" s="5"/>
      <c r="G143" s="5"/>
      <c r="H143" s="5"/>
      <c r="I143" s="5"/>
    </row>
    <row r="144" spans="4:9">
      <c r="D144" s="5"/>
      <c r="E144" s="5"/>
      <c r="F144" s="5"/>
      <c r="G144" s="5"/>
      <c r="H144" s="5"/>
      <c r="I144" s="5"/>
    </row>
    <row r="145" spans="4:9">
      <c r="D145" s="5"/>
      <c r="E145" s="5"/>
      <c r="F145" s="5"/>
      <c r="G145" s="5"/>
      <c r="H145" s="5"/>
      <c r="I145" s="5"/>
    </row>
    <row r="146" spans="4:9">
      <c r="D146" s="5"/>
      <c r="E146" s="5"/>
      <c r="F146" s="5"/>
      <c r="G146" s="5"/>
      <c r="H146" s="5"/>
      <c r="I146" s="5"/>
    </row>
    <row r="147" spans="4:9">
      <c r="D147" s="5"/>
      <c r="E147" s="5"/>
      <c r="F147" s="5"/>
      <c r="G147" s="5"/>
      <c r="H147" s="5"/>
      <c r="I147" s="5"/>
    </row>
    <row r="148" spans="4:9">
      <c r="D148" s="5"/>
      <c r="E148" s="5"/>
      <c r="F148" s="5"/>
      <c r="G148" s="5"/>
      <c r="H148" s="5"/>
      <c r="I148" s="5"/>
    </row>
    <row r="149" spans="4:9">
      <c r="D149" s="5"/>
      <c r="E149" s="5"/>
      <c r="F149" s="5"/>
      <c r="G149" s="5"/>
      <c r="H149" s="5"/>
      <c r="I149" s="5"/>
    </row>
    <row r="150" spans="4:9">
      <c r="D150" s="5"/>
      <c r="E150" s="5"/>
      <c r="F150" s="5"/>
      <c r="G150" s="5"/>
      <c r="H150" s="5"/>
      <c r="I150" s="5"/>
    </row>
    <row r="151" spans="4:9">
      <c r="D151" s="5"/>
      <c r="E151" s="5"/>
      <c r="F151" s="5"/>
      <c r="G151" s="5"/>
      <c r="H151" s="5"/>
      <c r="I151" s="5"/>
    </row>
    <row r="152" spans="4:9">
      <c r="D152" s="5"/>
      <c r="E152" s="5"/>
      <c r="F152" s="5"/>
      <c r="G152" s="5"/>
      <c r="H152" s="5"/>
      <c r="I152" s="5"/>
    </row>
    <row r="153" spans="4:9">
      <c r="D153" s="5"/>
      <c r="E153" s="5"/>
      <c r="F153" s="5"/>
      <c r="G153" s="5"/>
      <c r="H153" s="5"/>
      <c r="I153" s="5"/>
    </row>
    <row r="154" spans="4:9">
      <c r="D154" s="5"/>
      <c r="E154" s="5"/>
      <c r="F154" s="5"/>
      <c r="G154" s="5"/>
      <c r="H154" s="5"/>
      <c r="I154" s="5"/>
    </row>
    <row r="155" spans="4:9">
      <c r="D155" s="5"/>
      <c r="E155" s="5"/>
      <c r="F155" s="5"/>
      <c r="G155" s="5"/>
      <c r="H155" s="5"/>
      <c r="I155" s="5"/>
    </row>
    <row r="156" spans="4:9">
      <c r="D156" s="5"/>
      <c r="E156" s="5"/>
      <c r="F156" s="5"/>
      <c r="G156" s="5"/>
      <c r="H156" s="5"/>
      <c r="I156" s="5"/>
    </row>
    <row r="157" spans="4:9">
      <c r="D157" s="5"/>
      <c r="E157" s="5"/>
      <c r="F157" s="5"/>
      <c r="G157" s="5"/>
      <c r="H157" s="5"/>
      <c r="I157" s="5"/>
    </row>
    <row r="158" spans="4:9">
      <c r="D158" s="5"/>
      <c r="E158" s="5"/>
      <c r="F158" s="5"/>
      <c r="G158" s="5"/>
      <c r="H158" s="5"/>
      <c r="I158" s="5"/>
    </row>
    <row r="159" spans="4:9">
      <c r="D159" s="5"/>
      <c r="E159" s="5"/>
      <c r="F159" s="5"/>
      <c r="G159" s="5"/>
      <c r="H159" s="5"/>
      <c r="I159" s="5"/>
    </row>
    <row r="160" spans="4:9">
      <c r="D160" s="5"/>
      <c r="E160" s="5"/>
      <c r="F160" s="5"/>
      <c r="G160" s="5"/>
      <c r="H160" s="5"/>
      <c r="I160" s="5"/>
    </row>
    <row r="161" spans="4:9">
      <c r="D161" s="5"/>
      <c r="E161" s="5"/>
      <c r="F161" s="5"/>
      <c r="G161" s="5"/>
      <c r="H161" s="5"/>
      <c r="I161" s="5"/>
    </row>
    <row r="162" spans="4:9">
      <c r="D162" s="5"/>
      <c r="E162" s="5"/>
      <c r="F162" s="5"/>
      <c r="G162" s="5"/>
      <c r="H162" s="5"/>
      <c r="I162" s="5"/>
    </row>
    <row r="163" spans="4:9">
      <c r="D163" s="5"/>
      <c r="E163" s="5"/>
      <c r="F163" s="5"/>
      <c r="G163" s="5"/>
      <c r="H163" s="5"/>
      <c r="I163" s="5"/>
    </row>
    <row r="164" spans="4:9">
      <c r="D164" s="5"/>
      <c r="E164" s="5"/>
      <c r="F164" s="5"/>
      <c r="G164" s="5"/>
      <c r="H164" s="5"/>
      <c r="I164" s="5"/>
    </row>
    <row r="165" spans="4:9">
      <c r="D165" s="5"/>
      <c r="E165" s="5"/>
      <c r="F165" s="5"/>
      <c r="G165" s="5"/>
      <c r="H165" s="5"/>
      <c r="I165" s="5"/>
    </row>
    <row r="166" spans="4:9">
      <c r="D166" s="5"/>
      <c r="E166" s="5"/>
      <c r="F166" s="5"/>
      <c r="G166" s="5"/>
      <c r="H166" s="5"/>
      <c r="I166" s="5"/>
    </row>
    <row r="167" spans="4:9">
      <c r="D167" s="5"/>
      <c r="E167" s="5"/>
      <c r="F167" s="5"/>
      <c r="G167" s="5"/>
      <c r="H167" s="5"/>
      <c r="I167" s="5"/>
    </row>
    <row r="168" spans="4:9">
      <c r="D168" s="5"/>
      <c r="E168" s="5"/>
      <c r="F168" s="5"/>
      <c r="G168" s="5"/>
      <c r="H168" s="5"/>
      <c r="I168" s="5"/>
    </row>
    <row r="169" spans="4:9">
      <c r="D169" s="5"/>
      <c r="E169" s="5"/>
      <c r="F169" s="5"/>
      <c r="G169" s="5"/>
      <c r="H169" s="5"/>
      <c r="I169" s="5"/>
    </row>
    <row r="170" spans="4:9">
      <c r="D170" s="5"/>
      <c r="E170" s="5"/>
      <c r="F170" s="5"/>
      <c r="G170" s="5"/>
      <c r="H170" s="5"/>
      <c r="I170" s="5"/>
    </row>
    <row r="171" spans="4:9">
      <c r="D171" s="5"/>
      <c r="E171" s="5"/>
      <c r="F171" s="5"/>
      <c r="G171" s="5"/>
      <c r="H171" s="5"/>
      <c r="I171" s="5"/>
    </row>
    <row r="172" spans="4:9">
      <c r="D172" s="5"/>
      <c r="E172" s="5"/>
      <c r="F172" s="5"/>
      <c r="G172" s="5"/>
      <c r="H172" s="5"/>
      <c r="I172" s="5"/>
    </row>
    <row r="173" spans="4:9">
      <c r="D173" s="5"/>
      <c r="E173" s="5"/>
      <c r="F173" s="5"/>
      <c r="G173" s="5"/>
      <c r="H173" s="5"/>
      <c r="I173" s="5"/>
    </row>
    <row r="174" spans="4:9">
      <c r="D174" s="5"/>
      <c r="E174" s="5"/>
      <c r="F174" s="5"/>
      <c r="G174" s="5"/>
      <c r="H174" s="5"/>
      <c r="I174" s="5"/>
    </row>
    <row r="175" spans="4:9">
      <c r="D175" s="5"/>
      <c r="E175" s="5"/>
      <c r="F175" s="5"/>
      <c r="G175" s="5"/>
      <c r="H175" s="5"/>
      <c r="I175" s="5"/>
    </row>
    <row r="176" spans="4:9">
      <c r="D176" s="5"/>
      <c r="E176" s="5"/>
      <c r="F176" s="5"/>
      <c r="G176" s="5"/>
      <c r="H176" s="5"/>
      <c r="I176" s="5"/>
    </row>
    <row r="177" spans="4:9">
      <c r="D177" s="5"/>
      <c r="E177" s="5"/>
      <c r="F177" s="5"/>
      <c r="G177" s="5"/>
      <c r="H177" s="5"/>
      <c r="I177" s="5"/>
    </row>
    <row r="178" spans="4:9">
      <c r="D178" s="5"/>
      <c r="E178" s="5"/>
      <c r="F178" s="5"/>
      <c r="G178" s="5"/>
      <c r="H178" s="5"/>
      <c r="I178" s="5"/>
    </row>
    <row r="179" spans="4:9">
      <c r="D179" s="5"/>
      <c r="E179" s="5"/>
      <c r="F179" s="5"/>
      <c r="G179" s="5"/>
      <c r="H179" s="5"/>
      <c r="I179" s="5"/>
    </row>
    <row r="180" spans="4:9">
      <c r="D180" s="5"/>
      <c r="E180" s="5"/>
      <c r="F180" s="5"/>
      <c r="G180" s="5"/>
      <c r="H180" s="5"/>
      <c r="I180" s="5"/>
    </row>
    <row r="181" spans="4:9">
      <c r="D181" s="5"/>
      <c r="E181" s="5"/>
      <c r="F181" s="5"/>
      <c r="G181" s="5"/>
      <c r="H181" s="5"/>
      <c r="I181" s="5"/>
    </row>
    <row r="182" spans="4:9">
      <c r="D182" s="5"/>
      <c r="E182" s="5"/>
      <c r="F182" s="5"/>
      <c r="G182" s="5"/>
      <c r="H182" s="5"/>
      <c r="I182" s="5"/>
    </row>
    <row r="183" spans="4:9">
      <c r="D183" s="5"/>
      <c r="E183" s="5"/>
      <c r="F183" s="5"/>
      <c r="G183" s="5"/>
      <c r="H183" s="5"/>
      <c r="I183" s="5"/>
    </row>
    <row r="184" spans="4:9">
      <c r="D184" s="5"/>
      <c r="E184" s="5"/>
      <c r="F184" s="5"/>
      <c r="G184" s="5"/>
      <c r="H184" s="5"/>
      <c r="I184" s="5"/>
    </row>
    <row r="185" spans="4:9">
      <c r="D185" s="5"/>
      <c r="E185" s="5"/>
      <c r="F185" s="5"/>
      <c r="G185" s="5"/>
      <c r="H185" s="5"/>
      <c r="I185" s="5"/>
    </row>
    <row r="186" spans="4:9">
      <c r="D186" s="5"/>
      <c r="E186" s="5"/>
      <c r="F186" s="5"/>
      <c r="G186" s="5"/>
      <c r="H186" s="5"/>
      <c r="I186" s="5"/>
    </row>
    <row r="187" spans="4:9">
      <c r="D187" s="5"/>
      <c r="E187" s="5"/>
      <c r="F187" s="5"/>
      <c r="G187" s="5"/>
      <c r="H187" s="5"/>
      <c r="I187" s="5"/>
    </row>
    <row r="188" spans="4:9">
      <c r="D188" s="5"/>
      <c r="E188" s="5"/>
      <c r="F188" s="5"/>
      <c r="G188" s="5"/>
      <c r="H188" s="5"/>
      <c r="I188" s="5"/>
    </row>
    <row r="189" spans="4:9">
      <c r="D189" s="5"/>
      <c r="E189" s="5"/>
      <c r="F189" s="5"/>
      <c r="G189" s="5"/>
      <c r="H189" s="5"/>
      <c r="I189" s="5"/>
    </row>
    <row r="190" spans="4:9">
      <c r="D190" s="5"/>
      <c r="E190" s="5"/>
      <c r="F190" s="5"/>
      <c r="G190" s="5"/>
      <c r="H190" s="5"/>
      <c r="I190" s="5"/>
    </row>
    <row r="191" spans="4:9">
      <c r="D191" s="5"/>
      <c r="E191" s="5"/>
      <c r="F191" s="5"/>
      <c r="G191" s="5"/>
      <c r="H191" s="5"/>
      <c r="I191" s="5"/>
    </row>
    <row r="192" spans="4:9">
      <c r="D192" s="5"/>
      <c r="E192" s="5"/>
      <c r="F192" s="5"/>
      <c r="G192" s="5"/>
      <c r="H192" s="5"/>
      <c r="I192" s="5"/>
    </row>
    <row r="193" spans="4:9">
      <c r="D193" s="5"/>
      <c r="E193" s="5"/>
      <c r="F193" s="5"/>
      <c r="G193" s="5"/>
      <c r="H193" s="5"/>
      <c r="I193" s="5"/>
    </row>
    <row r="194" spans="4:9">
      <c r="D194" s="5"/>
      <c r="E194" s="5"/>
      <c r="F194" s="5"/>
      <c r="G194" s="5"/>
      <c r="H194" s="5"/>
      <c r="I194" s="5"/>
    </row>
    <row r="195" spans="4:9">
      <c r="D195" s="5"/>
      <c r="E195" s="5"/>
      <c r="F195" s="5"/>
      <c r="G195" s="5"/>
      <c r="H195" s="5"/>
      <c r="I195" s="5"/>
    </row>
    <row r="196" spans="4:9">
      <c r="D196" s="5"/>
      <c r="E196" s="5"/>
      <c r="F196" s="5"/>
      <c r="G196" s="5"/>
      <c r="H196" s="5"/>
      <c r="I196" s="5"/>
    </row>
    <row r="197" spans="4:9">
      <c r="D197" s="5"/>
      <c r="E197" s="5"/>
      <c r="F197" s="5"/>
      <c r="G197" s="5"/>
      <c r="H197" s="5"/>
      <c r="I197" s="5"/>
    </row>
    <row r="198" spans="4:9">
      <c r="D198" s="5"/>
      <c r="E198" s="5"/>
      <c r="F198" s="5"/>
      <c r="G198" s="5"/>
      <c r="H198" s="5"/>
      <c r="I198" s="5"/>
    </row>
    <row r="199" spans="4:9">
      <c r="D199" s="5"/>
      <c r="E199" s="5"/>
      <c r="F199" s="5"/>
      <c r="G199" s="5"/>
      <c r="H199" s="5"/>
      <c r="I199" s="5"/>
    </row>
    <row r="200" spans="4:9">
      <c r="D200" s="5"/>
      <c r="E200" s="5"/>
      <c r="F200" s="5"/>
      <c r="G200" s="5"/>
      <c r="H200" s="5"/>
      <c r="I200" s="5"/>
    </row>
    <row r="201" spans="4:9">
      <c r="D201" s="5"/>
      <c r="E201" s="5"/>
      <c r="F201" s="5"/>
      <c r="G201" s="5"/>
      <c r="H201" s="5"/>
      <c r="I201" s="5"/>
    </row>
    <row r="202" spans="4:9">
      <c r="D202" s="5"/>
      <c r="E202" s="5"/>
      <c r="F202" s="5"/>
      <c r="G202" s="5"/>
      <c r="H202" s="5"/>
      <c r="I202" s="5"/>
    </row>
    <row r="203" spans="4:9">
      <c r="D203" s="5"/>
      <c r="E203" s="5"/>
      <c r="F203" s="5"/>
      <c r="G203" s="5"/>
      <c r="H203" s="5"/>
      <c r="I203" s="5"/>
    </row>
    <row r="204" spans="4:9">
      <c r="D204" s="5"/>
      <c r="E204" s="5"/>
      <c r="F204" s="5"/>
      <c r="G204" s="5"/>
      <c r="H204" s="5"/>
      <c r="I204" s="5"/>
    </row>
    <row r="205" spans="4:9">
      <c r="D205" s="5"/>
      <c r="E205" s="5"/>
      <c r="F205" s="5"/>
      <c r="G205" s="5"/>
      <c r="H205" s="5"/>
      <c r="I205" s="5"/>
    </row>
    <row r="206" spans="4:9">
      <c r="D206" s="5"/>
      <c r="E206" s="5"/>
      <c r="F206" s="5"/>
      <c r="G206" s="5"/>
      <c r="H206" s="5"/>
      <c r="I206" s="5"/>
    </row>
    <row r="207" spans="4:9">
      <c r="D207" s="5"/>
      <c r="E207" s="5"/>
      <c r="F207" s="5"/>
      <c r="G207" s="5"/>
      <c r="H207" s="5"/>
      <c r="I207" s="5"/>
    </row>
    <row r="208" spans="4:9">
      <c r="D208" s="5"/>
      <c r="E208" s="5"/>
      <c r="F208" s="5"/>
      <c r="G208" s="5"/>
      <c r="H208" s="5"/>
      <c r="I208" s="5"/>
    </row>
    <row r="209" spans="4:9">
      <c r="D209" s="5"/>
      <c r="E209" s="5"/>
      <c r="F209" s="5"/>
      <c r="G209" s="5"/>
      <c r="H209" s="5"/>
      <c r="I209" s="5"/>
    </row>
    <row r="210" spans="4:9">
      <c r="D210" s="5"/>
      <c r="E210" s="5"/>
      <c r="F210" s="5"/>
      <c r="G210" s="5"/>
      <c r="H210" s="5"/>
      <c r="I210" s="5"/>
    </row>
    <row r="211" spans="4:9">
      <c r="D211" s="5"/>
      <c r="E211" s="5"/>
      <c r="F211" s="5"/>
      <c r="G211" s="5"/>
      <c r="H211" s="5"/>
      <c r="I211" s="5"/>
    </row>
    <row r="212" spans="4:9">
      <c r="D212" s="5"/>
      <c r="E212" s="5"/>
      <c r="F212" s="5"/>
      <c r="G212" s="5"/>
      <c r="H212" s="5"/>
      <c r="I212" s="5"/>
    </row>
    <row r="213" spans="4:9">
      <c r="D213" s="5"/>
      <c r="E213" s="5"/>
      <c r="F213" s="5"/>
      <c r="G213" s="5"/>
      <c r="H213" s="5"/>
      <c r="I213" s="5"/>
    </row>
    <row r="214" spans="4:9">
      <c r="D214" s="5"/>
      <c r="E214" s="5"/>
      <c r="F214" s="5"/>
      <c r="G214" s="5"/>
      <c r="H214" s="5"/>
      <c r="I214" s="5"/>
    </row>
    <row r="215" spans="4:9">
      <c r="D215" s="5"/>
      <c r="E215" s="5"/>
      <c r="F215" s="5"/>
      <c r="G215" s="5"/>
      <c r="H215" s="5"/>
      <c r="I215" s="5"/>
    </row>
    <row r="216" spans="4:9">
      <c r="D216" s="5"/>
      <c r="E216" s="5"/>
      <c r="F216" s="5"/>
      <c r="G216" s="5"/>
      <c r="H216" s="5"/>
      <c r="I216" s="5"/>
    </row>
    <row r="217" spans="4:9">
      <c r="D217" s="5"/>
      <c r="E217" s="5"/>
      <c r="F217" s="5"/>
      <c r="G217" s="5"/>
      <c r="H217" s="5"/>
      <c r="I217" s="5"/>
    </row>
    <row r="218" spans="4:9">
      <c r="D218" s="5"/>
      <c r="E218" s="5"/>
      <c r="F218" s="5"/>
      <c r="G218" s="5"/>
      <c r="H218" s="5"/>
      <c r="I218" s="5"/>
    </row>
    <row r="219" spans="4:9">
      <c r="D219" s="5"/>
      <c r="E219" s="5"/>
      <c r="F219" s="5"/>
      <c r="G219" s="5"/>
      <c r="H219" s="5"/>
      <c r="I219" s="5"/>
    </row>
    <row r="220" spans="4:9">
      <c r="D220" s="5"/>
      <c r="E220" s="5"/>
      <c r="F220" s="5"/>
      <c r="G220" s="5"/>
      <c r="H220" s="5"/>
      <c r="I220" s="5"/>
    </row>
    <row r="221" spans="4:9">
      <c r="D221" s="5"/>
      <c r="E221" s="5"/>
      <c r="F221" s="5"/>
      <c r="G221" s="5"/>
      <c r="H221" s="5"/>
      <c r="I221" s="5"/>
    </row>
    <row r="222" spans="4:9">
      <c r="D222" s="5"/>
      <c r="E222" s="5"/>
      <c r="F222" s="5"/>
      <c r="G222" s="5"/>
      <c r="H222" s="5"/>
      <c r="I222" s="5"/>
    </row>
    <row r="223" spans="4:9">
      <c r="D223" s="5"/>
      <c r="E223" s="5"/>
      <c r="F223" s="5"/>
      <c r="G223" s="5"/>
      <c r="H223" s="5"/>
      <c r="I223" s="5"/>
    </row>
    <row r="224" spans="4:9">
      <c r="D224" s="5"/>
      <c r="E224" s="5"/>
      <c r="F224" s="5"/>
      <c r="G224" s="5"/>
      <c r="H224" s="5"/>
      <c r="I224" s="5"/>
    </row>
    <row r="225" spans="4:9">
      <c r="D225" s="5"/>
      <c r="E225" s="5"/>
      <c r="F225" s="5"/>
      <c r="G225" s="5"/>
      <c r="H225" s="5"/>
      <c r="I225" s="5"/>
    </row>
    <row r="226" spans="4:9">
      <c r="D226" s="5"/>
      <c r="E226" s="5"/>
      <c r="F226" s="5"/>
      <c r="G226" s="5"/>
      <c r="H226" s="5"/>
      <c r="I226" s="5"/>
    </row>
    <row r="227" spans="4:9">
      <c r="D227" s="5"/>
      <c r="E227" s="5"/>
      <c r="F227" s="5"/>
      <c r="G227" s="5"/>
      <c r="H227" s="5"/>
      <c r="I227" s="5"/>
    </row>
    <row r="228" spans="4:9">
      <c r="D228" s="5"/>
      <c r="E228" s="5"/>
      <c r="F228" s="5"/>
      <c r="G228" s="5"/>
      <c r="H228" s="5"/>
      <c r="I228" s="5"/>
    </row>
    <row r="229" spans="4:9">
      <c r="D229" s="5"/>
      <c r="E229" s="5"/>
      <c r="F229" s="5"/>
      <c r="G229" s="5"/>
      <c r="H229" s="5"/>
      <c r="I229" s="5"/>
    </row>
    <row r="230" spans="4:9">
      <c r="D230" s="5"/>
      <c r="E230" s="5"/>
      <c r="F230" s="5"/>
      <c r="G230" s="5"/>
      <c r="H230" s="5"/>
      <c r="I230" s="5"/>
    </row>
    <row r="231" spans="4:9">
      <c r="D231" s="5"/>
      <c r="E231" s="5"/>
      <c r="F231" s="5"/>
      <c r="G231" s="5"/>
      <c r="H231" s="5"/>
      <c r="I231" s="5"/>
    </row>
    <row r="232" spans="4:9">
      <c r="D232" s="5"/>
      <c r="E232" s="5"/>
      <c r="F232" s="5"/>
      <c r="G232" s="5"/>
      <c r="H232" s="5"/>
      <c r="I232" s="5"/>
    </row>
    <row r="233" spans="4:9">
      <c r="D233" s="5"/>
      <c r="E233" s="5"/>
      <c r="F233" s="5"/>
      <c r="G233" s="5"/>
      <c r="H233" s="5"/>
      <c r="I233" s="5"/>
    </row>
    <row r="234" spans="4:9">
      <c r="D234" s="5"/>
      <c r="E234" s="5"/>
      <c r="F234" s="5"/>
      <c r="G234" s="5"/>
      <c r="H234" s="5"/>
      <c r="I234" s="5"/>
    </row>
    <row r="235" spans="4:9">
      <c r="D235" s="5"/>
      <c r="E235" s="5"/>
      <c r="F235" s="5"/>
      <c r="G235" s="5"/>
      <c r="H235" s="5"/>
      <c r="I235" s="5"/>
    </row>
    <row r="236" spans="4:9">
      <c r="D236" s="5"/>
      <c r="E236" s="5"/>
      <c r="F236" s="5"/>
      <c r="G236" s="5"/>
      <c r="H236" s="5"/>
      <c r="I236" s="5"/>
    </row>
    <row r="237" spans="4:9">
      <c r="D237" s="5"/>
      <c r="E237" s="5"/>
      <c r="F237" s="5"/>
      <c r="G237" s="5"/>
      <c r="H237" s="5"/>
      <c r="I237" s="5"/>
    </row>
    <row r="238" spans="4:9">
      <c r="D238" s="5"/>
      <c r="E238" s="5"/>
      <c r="F238" s="5"/>
      <c r="G238" s="5"/>
      <c r="H238" s="5"/>
      <c r="I238" s="5"/>
    </row>
    <row r="239" spans="4:9">
      <c r="D239" s="5"/>
      <c r="E239" s="5"/>
      <c r="F239" s="5"/>
      <c r="G239" s="5"/>
      <c r="H239" s="5"/>
      <c r="I239" s="5"/>
    </row>
    <row r="240" spans="4:9">
      <c r="D240" s="5"/>
      <c r="E240" s="5"/>
      <c r="F240" s="5"/>
      <c r="G240" s="5"/>
      <c r="H240" s="5"/>
      <c r="I240" s="5"/>
    </row>
    <row r="241" spans="4:9">
      <c r="D241" s="5"/>
      <c r="E241" s="5"/>
      <c r="F241" s="5"/>
      <c r="G241" s="5"/>
      <c r="H241" s="5"/>
      <c r="I241" s="5"/>
    </row>
    <row r="242" spans="4:9">
      <c r="D242" s="5"/>
      <c r="E242" s="5"/>
      <c r="F242" s="5"/>
      <c r="G242" s="5"/>
      <c r="H242" s="5"/>
      <c r="I242" s="5"/>
    </row>
    <row r="243" spans="4:9">
      <c r="D243" s="5"/>
      <c r="E243" s="5"/>
      <c r="F243" s="5"/>
      <c r="G243" s="5"/>
      <c r="H243" s="5"/>
      <c r="I243" s="5"/>
    </row>
    <row r="244" spans="4:9">
      <c r="D244" s="5"/>
      <c r="E244" s="5"/>
      <c r="F244" s="5"/>
      <c r="G244" s="5"/>
      <c r="H244" s="5"/>
      <c r="I244" s="5"/>
    </row>
    <row r="245" spans="4:9">
      <c r="D245" s="5"/>
      <c r="E245" s="5"/>
      <c r="F245" s="5"/>
      <c r="G245" s="5"/>
      <c r="H245" s="5"/>
      <c r="I245" s="5"/>
    </row>
    <row r="246" spans="4:9">
      <c r="D246" s="5"/>
      <c r="E246" s="5"/>
      <c r="F246" s="5"/>
      <c r="G246" s="5"/>
      <c r="H246" s="5"/>
      <c r="I246" s="5"/>
    </row>
    <row r="247" spans="4:9">
      <c r="D247" s="5"/>
      <c r="E247" s="5"/>
      <c r="F247" s="5"/>
      <c r="G247" s="5"/>
      <c r="H247" s="5"/>
      <c r="I247" s="5"/>
    </row>
    <row r="248" spans="4:9">
      <c r="D248" s="5"/>
      <c r="E248" s="5"/>
      <c r="F248" s="5"/>
      <c r="G248" s="5"/>
      <c r="H248" s="5"/>
      <c r="I248" s="5"/>
    </row>
    <row r="249" spans="4:9">
      <c r="D249" s="5"/>
      <c r="E249" s="5"/>
      <c r="F249" s="5"/>
      <c r="G249" s="5"/>
      <c r="H249" s="5"/>
      <c r="I249" s="5"/>
    </row>
    <row r="250" spans="4:9">
      <c r="D250" s="5"/>
      <c r="E250" s="5"/>
      <c r="F250" s="5"/>
      <c r="G250" s="5"/>
      <c r="H250" s="5"/>
      <c r="I250" s="5"/>
    </row>
    <row r="251" spans="4:9">
      <c r="D251" s="5"/>
      <c r="E251" s="5"/>
      <c r="F251" s="5"/>
      <c r="G251" s="5"/>
      <c r="H251" s="5"/>
      <c r="I251" s="5"/>
    </row>
    <row r="252" spans="4:9">
      <c r="D252" s="5"/>
      <c r="E252" s="5"/>
      <c r="F252" s="5"/>
      <c r="G252" s="5"/>
      <c r="H252" s="5"/>
      <c r="I252" s="5"/>
    </row>
    <row r="253" spans="4:9">
      <c r="D253" s="5"/>
      <c r="E253" s="5"/>
      <c r="F253" s="5"/>
      <c r="G253" s="5"/>
      <c r="H253" s="5"/>
      <c r="I253" s="5"/>
    </row>
    <row r="254" spans="4:9">
      <c r="D254" s="5"/>
      <c r="E254" s="5"/>
      <c r="F254" s="5"/>
      <c r="G254" s="5"/>
      <c r="H254" s="5"/>
      <c r="I254" s="5"/>
    </row>
    <row r="255" spans="4:9">
      <c r="D255" s="5"/>
      <c r="E255" s="5"/>
      <c r="F255" s="5"/>
      <c r="G255" s="5"/>
      <c r="H255" s="5"/>
      <c r="I255" s="5"/>
    </row>
    <row r="256" spans="4:9">
      <c r="D256" s="5"/>
      <c r="E256" s="5"/>
      <c r="F256" s="5"/>
      <c r="G256" s="5"/>
      <c r="H256" s="5"/>
      <c r="I256" s="5"/>
    </row>
    <row r="257" spans="4:9">
      <c r="D257" s="5"/>
      <c r="E257" s="5"/>
      <c r="F257" s="5"/>
      <c r="G257" s="5"/>
      <c r="H257" s="5"/>
      <c r="I257" s="5"/>
    </row>
    <row r="258" spans="4:9">
      <c r="D258" s="5"/>
      <c r="E258" s="5"/>
      <c r="F258" s="5"/>
      <c r="G258" s="5"/>
      <c r="H258" s="5"/>
      <c r="I258" s="5"/>
    </row>
    <row r="259" spans="4:9">
      <c r="D259" s="5"/>
      <c r="E259" s="5"/>
      <c r="F259" s="5"/>
      <c r="G259" s="5"/>
      <c r="H259" s="5"/>
      <c r="I259" s="5"/>
    </row>
    <row r="260" spans="4:9">
      <c r="D260" s="5"/>
      <c r="E260" s="5"/>
      <c r="F260" s="5"/>
      <c r="G260" s="5"/>
      <c r="H260" s="5"/>
      <c r="I260" s="5"/>
    </row>
    <row r="261" spans="4:9">
      <c r="D261" s="5"/>
      <c r="E261" s="5"/>
      <c r="F261" s="5"/>
      <c r="G261" s="5"/>
      <c r="H261" s="5"/>
      <c r="I261" s="5"/>
    </row>
    <row r="262" spans="4:9">
      <c r="D262" s="5"/>
      <c r="E262" s="5"/>
      <c r="F262" s="5"/>
      <c r="G262" s="5"/>
      <c r="H262" s="5"/>
      <c r="I262" s="5"/>
    </row>
    <row r="263" spans="4:9">
      <c r="D263" s="5"/>
      <c r="E263" s="5"/>
      <c r="F263" s="5"/>
      <c r="G263" s="5"/>
      <c r="H263" s="5"/>
      <c r="I263" s="5"/>
    </row>
    <row r="264" spans="4:9">
      <c r="D264" s="5"/>
      <c r="E264" s="5"/>
      <c r="F264" s="5"/>
      <c r="G264" s="5"/>
      <c r="H264" s="5"/>
      <c r="I264" s="5"/>
    </row>
    <row r="265" spans="4:9">
      <c r="D265" s="5"/>
      <c r="E265" s="5"/>
      <c r="F265" s="5"/>
      <c r="G265" s="5"/>
      <c r="H265" s="5"/>
      <c r="I265" s="5"/>
    </row>
    <row r="266" spans="4:9">
      <c r="D266" s="5"/>
      <c r="E266" s="5"/>
      <c r="F266" s="5"/>
      <c r="G266" s="5"/>
      <c r="H266" s="5"/>
      <c r="I266" s="5"/>
    </row>
    <row r="267" spans="4:9">
      <c r="D267" s="5"/>
      <c r="E267" s="5"/>
      <c r="F267" s="5"/>
      <c r="G267" s="5"/>
      <c r="H267" s="5"/>
      <c r="I267" s="5"/>
    </row>
    <row r="268" spans="4:9">
      <c r="D268" s="5"/>
      <c r="E268" s="5"/>
      <c r="F268" s="5"/>
      <c r="G268" s="5"/>
      <c r="H268" s="5"/>
      <c r="I268" s="5"/>
    </row>
    <row r="269" spans="4:9">
      <c r="D269" s="5"/>
      <c r="E269" s="5"/>
      <c r="F269" s="5"/>
      <c r="G269" s="5"/>
      <c r="H269" s="5"/>
      <c r="I269" s="5"/>
    </row>
    <row r="270" spans="4:9">
      <c r="D270" s="5"/>
      <c r="E270" s="5"/>
      <c r="F270" s="5"/>
      <c r="G270" s="5"/>
      <c r="H270" s="5"/>
      <c r="I270" s="5"/>
    </row>
    <row r="271" spans="4:9">
      <c r="D271" s="5"/>
      <c r="E271" s="5"/>
      <c r="F271" s="5"/>
      <c r="G271" s="5"/>
      <c r="H271" s="5"/>
      <c r="I271" s="5"/>
    </row>
    <row r="272" spans="4:9">
      <c r="D272" s="5"/>
      <c r="E272" s="5"/>
      <c r="F272" s="5"/>
      <c r="G272" s="5"/>
      <c r="H272" s="5"/>
      <c r="I272" s="5"/>
    </row>
    <row r="273" spans="4:9">
      <c r="D273" s="5"/>
      <c r="E273" s="5"/>
      <c r="F273" s="5"/>
      <c r="G273" s="5"/>
      <c r="H273" s="5"/>
      <c r="I273" s="5"/>
    </row>
    <row r="274" spans="4:9">
      <c r="D274" s="5"/>
      <c r="E274" s="5"/>
      <c r="F274" s="5"/>
      <c r="G274" s="5"/>
      <c r="H274" s="5"/>
      <c r="I274" s="5"/>
    </row>
    <row r="275" spans="4:9">
      <c r="D275" s="5"/>
      <c r="E275" s="5"/>
      <c r="F275" s="5"/>
      <c r="G275" s="5"/>
      <c r="H275" s="5"/>
      <c r="I275" s="5"/>
    </row>
    <row r="276" spans="4:9">
      <c r="D276" s="5"/>
      <c r="E276" s="5"/>
      <c r="F276" s="5"/>
      <c r="G276" s="5"/>
      <c r="H276" s="5"/>
      <c r="I276" s="5"/>
    </row>
    <row r="277" spans="4:9">
      <c r="D277" s="5"/>
      <c r="E277" s="5"/>
      <c r="F277" s="5"/>
      <c r="G277" s="5"/>
      <c r="H277" s="5"/>
      <c r="I277" s="5"/>
    </row>
    <row r="278" spans="4:9">
      <c r="D278" s="5"/>
      <c r="E278" s="5"/>
      <c r="F278" s="5"/>
      <c r="G278" s="5"/>
      <c r="H278" s="5"/>
      <c r="I278" s="5"/>
    </row>
    <row r="279" spans="4:9">
      <c r="D279" s="5"/>
      <c r="E279" s="5"/>
      <c r="F279" s="5"/>
      <c r="G279" s="5"/>
      <c r="H279" s="5"/>
      <c r="I279" s="5"/>
    </row>
    <row r="280" spans="4:9">
      <c r="D280" s="5"/>
      <c r="E280" s="5"/>
      <c r="F280" s="5"/>
      <c r="G280" s="5"/>
      <c r="H280" s="5"/>
      <c r="I280" s="5"/>
    </row>
    <row r="281" spans="4:9">
      <c r="D281" s="5"/>
      <c r="E281" s="5"/>
      <c r="F281" s="5"/>
      <c r="G281" s="5"/>
      <c r="H281" s="5"/>
      <c r="I281" s="5"/>
    </row>
    <row r="282" spans="4:9">
      <c r="D282" s="5"/>
      <c r="E282" s="5"/>
      <c r="F282" s="5"/>
      <c r="G282" s="5"/>
      <c r="H282" s="5"/>
      <c r="I282" s="5"/>
    </row>
    <row r="283" spans="4:9">
      <c r="D283" s="5"/>
      <c r="E283" s="5"/>
      <c r="F283" s="5"/>
      <c r="G283" s="5"/>
      <c r="H283" s="5"/>
      <c r="I283" s="5"/>
    </row>
    <row r="284" spans="4:9">
      <c r="D284" s="5"/>
      <c r="E284" s="5"/>
      <c r="F284" s="5"/>
      <c r="G284" s="5"/>
      <c r="H284" s="5"/>
      <c r="I284" s="5"/>
    </row>
    <row r="285" spans="4:9">
      <c r="D285" s="5"/>
      <c r="E285" s="5"/>
      <c r="F285" s="5"/>
      <c r="G285" s="5"/>
      <c r="H285" s="5"/>
      <c r="I285" s="5"/>
    </row>
    <row r="286" spans="4:9">
      <c r="D286" s="5"/>
      <c r="E286" s="5"/>
      <c r="F286" s="5"/>
      <c r="G286" s="5"/>
      <c r="H286" s="5"/>
      <c r="I286" s="5"/>
    </row>
    <row r="287" spans="4:9">
      <c r="D287" s="5"/>
      <c r="E287" s="5"/>
      <c r="F287" s="5"/>
      <c r="G287" s="5"/>
      <c r="H287" s="5"/>
      <c r="I287" s="5"/>
    </row>
    <row r="288" spans="4:9">
      <c r="D288" s="5"/>
      <c r="E288" s="5"/>
      <c r="F288" s="5"/>
      <c r="G288" s="5"/>
      <c r="H288" s="5"/>
      <c r="I288" s="5"/>
    </row>
    <row r="289" spans="4:9">
      <c r="D289" s="5"/>
      <c r="E289" s="5"/>
      <c r="F289" s="5"/>
      <c r="G289" s="5"/>
      <c r="H289" s="5"/>
      <c r="I289" s="5"/>
    </row>
    <row r="290" spans="4:9">
      <c r="D290" s="5"/>
      <c r="E290" s="5"/>
      <c r="F290" s="5"/>
      <c r="G290" s="5"/>
      <c r="H290" s="5"/>
      <c r="I290" s="5"/>
    </row>
    <row r="291" spans="4:9">
      <c r="D291" s="5"/>
      <c r="E291" s="5"/>
      <c r="F291" s="5"/>
      <c r="G291" s="5"/>
      <c r="H291" s="5"/>
      <c r="I291" s="5"/>
    </row>
    <row r="292" spans="4:9">
      <c r="D292" s="5"/>
      <c r="E292" s="5"/>
      <c r="F292" s="5"/>
      <c r="G292" s="5"/>
      <c r="H292" s="5"/>
      <c r="I292" s="5"/>
    </row>
    <row r="293" spans="4:9">
      <c r="D293" s="5"/>
      <c r="E293" s="5"/>
      <c r="F293" s="5"/>
      <c r="G293" s="5"/>
      <c r="H293" s="5"/>
      <c r="I293" s="5"/>
    </row>
    <row r="294" spans="4:9">
      <c r="D294" s="5"/>
      <c r="E294" s="5"/>
      <c r="F294" s="5"/>
      <c r="G294" s="5"/>
      <c r="H294" s="5"/>
      <c r="I294" s="5"/>
    </row>
    <row r="295" spans="4:9">
      <c r="D295" s="5"/>
      <c r="E295" s="5"/>
      <c r="F295" s="5"/>
      <c r="G295" s="5"/>
      <c r="H295" s="5"/>
      <c r="I295" s="5"/>
    </row>
    <row r="296" spans="4:9">
      <c r="D296" s="5"/>
      <c r="E296" s="5"/>
      <c r="F296" s="5"/>
      <c r="G296" s="5"/>
      <c r="H296" s="5"/>
      <c r="I296" s="5"/>
    </row>
    <row r="297" spans="4:9">
      <c r="D297" s="5"/>
      <c r="E297" s="5"/>
      <c r="F297" s="5"/>
      <c r="G297" s="5"/>
      <c r="H297" s="5"/>
      <c r="I297" s="5"/>
    </row>
    <row r="298" spans="4:9">
      <c r="D298" s="5"/>
      <c r="E298" s="5"/>
      <c r="F298" s="5"/>
      <c r="G298" s="5"/>
      <c r="H298" s="5"/>
      <c r="I298" s="5"/>
    </row>
    <row r="299" spans="4:9">
      <c r="D299" s="5"/>
      <c r="E299" s="5"/>
      <c r="F299" s="5"/>
      <c r="G299" s="5"/>
      <c r="H299" s="5"/>
      <c r="I299" s="5"/>
    </row>
    <row r="300" spans="4:9">
      <c r="D300" s="5"/>
      <c r="E300" s="5"/>
      <c r="F300" s="5"/>
      <c r="G300" s="5"/>
      <c r="H300" s="5"/>
      <c r="I300" s="5"/>
    </row>
    <row r="301" spans="4:9">
      <c r="D301" s="5"/>
      <c r="E301" s="5"/>
      <c r="F301" s="5"/>
      <c r="G301" s="5"/>
      <c r="H301" s="5"/>
      <c r="I301" s="5"/>
    </row>
    <row r="302" spans="4:9">
      <c r="D302" s="5"/>
      <c r="E302" s="5"/>
      <c r="F302" s="5"/>
      <c r="G302" s="5"/>
      <c r="H302" s="5"/>
      <c r="I302" s="5"/>
    </row>
    <row r="303" spans="4:9">
      <c r="D303" s="5"/>
      <c r="E303" s="5"/>
      <c r="F303" s="5"/>
      <c r="G303" s="5"/>
      <c r="H303" s="5"/>
      <c r="I303" s="5"/>
    </row>
    <row r="304" spans="4:9">
      <c r="D304" s="5"/>
      <c r="E304" s="5"/>
      <c r="F304" s="5"/>
      <c r="G304" s="5"/>
      <c r="H304" s="5"/>
      <c r="I304" s="5"/>
    </row>
    <row r="305" spans="4:9">
      <c r="D305" s="5"/>
      <c r="E305" s="5"/>
      <c r="F305" s="5"/>
      <c r="G305" s="5"/>
      <c r="H305" s="5"/>
      <c r="I305" s="5"/>
    </row>
    <row r="306" spans="4:9">
      <c r="D306" s="5"/>
      <c r="E306" s="5"/>
      <c r="F306" s="5"/>
      <c r="G306" s="5"/>
      <c r="H306" s="5"/>
      <c r="I306" s="5"/>
    </row>
    <row r="307" spans="4:9">
      <c r="D307" s="5"/>
      <c r="E307" s="5"/>
      <c r="F307" s="5"/>
      <c r="G307" s="5"/>
      <c r="H307" s="5"/>
      <c r="I307" s="5"/>
    </row>
    <row r="308" spans="4:9">
      <c r="D308" s="5"/>
      <c r="E308" s="5"/>
      <c r="F308" s="5"/>
      <c r="G308" s="5"/>
      <c r="H308" s="5"/>
      <c r="I308" s="5"/>
    </row>
    <row r="309" spans="4:9">
      <c r="D309" s="5"/>
      <c r="E309" s="5"/>
      <c r="F309" s="5"/>
      <c r="G309" s="5"/>
      <c r="H309" s="5"/>
      <c r="I309" s="5"/>
    </row>
    <row r="310" spans="4:9">
      <c r="D310" s="5"/>
      <c r="E310" s="5"/>
      <c r="F310" s="5"/>
      <c r="G310" s="5"/>
      <c r="H310" s="5"/>
      <c r="I310" s="5"/>
    </row>
    <row r="311" spans="4:9">
      <c r="D311" s="5"/>
      <c r="E311" s="5"/>
      <c r="F311" s="5"/>
      <c r="G311" s="5"/>
      <c r="H311" s="5"/>
      <c r="I311" s="5"/>
    </row>
    <row r="312" spans="4:9">
      <c r="D312" s="5"/>
      <c r="E312" s="5"/>
      <c r="F312" s="5"/>
      <c r="G312" s="5"/>
      <c r="H312" s="5"/>
      <c r="I312" s="5"/>
    </row>
    <row r="313" spans="4:9">
      <c r="D313" s="5"/>
      <c r="E313" s="5"/>
      <c r="F313" s="5"/>
      <c r="G313" s="5"/>
      <c r="H313" s="5"/>
      <c r="I313" s="5"/>
    </row>
    <row r="314" spans="4:9">
      <c r="D314" s="5"/>
      <c r="E314" s="5"/>
      <c r="F314" s="5"/>
      <c r="G314" s="5"/>
      <c r="H314" s="5"/>
      <c r="I314" s="5"/>
    </row>
    <row r="315" spans="4:9">
      <c r="D315" s="5"/>
      <c r="E315" s="5"/>
      <c r="F315" s="5"/>
      <c r="G315" s="5"/>
      <c r="H315" s="5"/>
      <c r="I315" s="5"/>
    </row>
    <row r="316" spans="4:9">
      <c r="D316" s="5"/>
      <c r="E316" s="5"/>
      <c r="F316" s="5"/>
      <c r="G316" s="5"/>
      <c r="H316" s="5"/>
      <c r="I316" s="5"/>
    </row>
    <row r="317" spans="4:9">
      <c r="D317" s="5"/>
      <c r="E317" s="5"/>
      <c r="F317" s="5"/>
      <c r="G317" s="5"/>
      <c r="H317" s="5"/>
      <c r="I317" s="5"/>
    </row>
    <row r="318" spans="4:9">
      <c r="D318" s="5"/>
      <c r="E318" s="5"/>
      <c r="F318" s="5"/>
      <c r="G318" s="5"/>
      <c r="H318" s="5"/>
      <c r="I318" s="5"/>
    </row>
    <row r="319" spans="4:9">
      <c r="D319" s="5"/>
      <c r="E319" s="5"/>
      <c r="F319" s="5"/>
      <c r="G319" s="5"/>
      <c r="H319" s="5"/>
      <c r="I319" s="5"/>
    </row>
    <row r="320" spans="4:9">
      <c r="D320" s="5"/>
      <c r="E320" s="5"/>
      <c r="F320" s="5"/>
      <c r="G320" s="5"/>
      <c r="H320" s="5"/>
      <c r="I320" s="5"/>
    </row>
    <row r="321" spans="4:9">
      <c r="D321" s="5"/>
      <c r="E321" s="5"/>
      <c r="F321" s="5"/>
      <c r="G321" s="5"/>
      <c r="H321" s="5"/>
      <c r="I321" s="5"/>
    </row>
    <row r="322" spans="4:9">
      <c r="D322" s="5"/>
      <c r="E322" s="5"/>
      <c r="F322" s="5"/>
      <c r="G322" s="5"/>
      <c r="H322" s="5"/>
      <c r="I322" s="5"/>
    </row>
    <row r="323" spans="4:9">
      <c r="D323" s="5"/>
      <c r="E323" s="5"/>
      <c r="F323" s="5"/>
      <c r="G323" s="5"/>
      <c r="H323" s="5"/>
      <c r="I323" s="5"/>
    </row>
    <row r="324" spans="4:9">
      <c r="D324" s="5"/>
      <c r="E324" s="5"/>
      <c r="F324" s="5"/>
      <c r="G324" s="5"/>
      <c r="H324" s="5"/>
      <c r="I324" s="5"/>
    </row>
    <row r="325" spans="4:9">
      <c r="D325" s="5"/>
      <c r="E325" s="5"/>
      <c r="F325" s="5"/>
      <c r="G325" s="5"/>
      <c r="H325" s="5"/>
      <c r="I325" s="5"/>
    </row>
    <row r="326" spans="4:9">
      <c r="D326" s="5"/>
      <c r="E326" s="5"/>
      <c r="F326" s="5"/>
      <c r="G326" s="5"/>
      <c r="H326" s="5"/>
      <c r="I326" s="5"/>
    </row>
    <row r="327" spans="4:9">
      <c r="D327" s="5"/>
      <c r="E327" s="5"/>
      <c r="F327" s="5"/>
      <c r="G327" s="5"/>
      <c r="H327" s="5"/>
      <c r="I327" s="5"/>
    </row>
    <row r="328" spans="4:9">
      <c r="D328" s="5"/>
      <c r="E328" s="5"/>
      <c r="F328" s="5"/>
      <c r="G328" s="5"/>
      <c r="H328" s="5"/>
      <c r="I328" s="5"/>
    </row>
    <row r="329" spans="4:9">
      <c r="D329" s="5"/>
      <c r="E329" s="5"/>
      <c r="F329" s="5"/>
      <c r="G329" s="5"/>
      <c r="H329" s="5"/>
      <c r="I329" s="5"/>
    </row>
    <row r="330" spans="4:9">
      <c r="D330" s="5"/>
      <c r="E330" s="5"/>
      <c r="F330" s="5"/>
      <c r="G330" s="5"/>
      <c r="H330" s="5"/>
      <c r="I330" s="5"/>
    </row>
    <row r="331" spans="4:9">
      <c r="D331" s="5"/>
      <c r="E331" s="5"/>
      <c r="F331" s="5"/>
      <c r="G331" s="5"/>
      <c r="H331" s="5"/>
      <c r="I331" s="5"/>
    </row>
    <row r="332" spans="4:9">
      <c r="D332" s="5"/>
      <c r="E332" s="5"/>
      <c r="F332" s="5"/>
      <c r="G332" s="5"/>
      <c r="H332" s="5"/>
      <c r="I332" s="5"/>
    </row>
    <row r="333" spans="4:9">
      <c r="D333" s="5"/>
      <c r="E333" s="5"/>
      <c r="F333" s="5"/>
      <c r="G333" s="5"/>
      <c r="H333" s="5"/>
      <c r="I333" s="5"/>
    </row>
    <row r="334" spans="4:9">
      <c r="D334" s="5"/>
      <c r="E334" s="5"/>
      <c r="F334" s="5"/>
      <c r="G334" s="5"/>
      <c r="H334" s="5"/>
      <c r="I334" s="5"/>
    </row>
    <row r="335" spans="4:9">
      <c r="D335" s="5"/>
      <c r="E335" s="5"/>
      <c r="F335" s="5"/>
      <c r="G335" s="5"/>
      <c r="H335" s="5"/>
      <c r="I335" s="5"/>
    </row>
    <row r="336" spans="4:9">
      <c r="D336" s="5"/>
      <c r="E336" s="5"/>
      <c r="F336" s="5"/>
      <c r="G336" s="5"/>
      <c r="H336" s="5"/>
      <c r="I336" s="5"/>
    </row>
    <row r="337" spans="4:9">
      <c r="D337" s="5"/>
      <c r="E337" s="5"/>
      <c r="F337" s="5"/>
      <c r="G337" s="5"/>
      <c r="H337" s="5"/>
      <c r="I337" s="5"/>
    </row>
    <row r="338" spans="4:9">
      <c r="D338" s="5"/>
      <c r="E338" s="5"/>
      <c r="F338" s="5"/>
      <c r="G338" s="5"/>
      <c r="H338" s="5"/>
      <c r="I338" s="5"/>
    </row>
    <row r="339" spans="4:9">
      <c r="D339" s="5"/>
      <c r="E339" s="5"/>
      <c r="F339" s="5"/>
      <c r="G339" s="5"/>
      <c r="H339" s="5"/>
      <c r="I339" s="5"/>
    </row>
    <row r="340" spans="4:9">
      <c r="D340" s="5"/>
      <c r="E340" s="5"/>
      <c r="F340" s="5"/>
      <c r="G340" s="5"/>
      <c r="H340" s="5"/>
      <c r="I340" s="5"/>
    </row>
    <row r="341" spans="4:9">
      <c r="D341" s="5"/>
      <c r="E341" s="5"/>
      <c r="F341" s="5"/>
      <c r="G341" s="5"/>
      <c r="H341" s="5"/>
      <c r="I341" s="5"/>
    </row>
    <row r="342" spans="4:9">
      <c r="D342" s="5"/>
      <c r="E342" s="5"/>
      <c r="F342" s="5"/>
      <c r="G342" s="5"/>
      <c r="H342" s="5"/>
      <c r="I342" s="5"/>
    </row>
  </sheetData>
  <mergeCells count="10">
    <mergeCell ref="B1:J1"/>
    <mergeCell ref="B2:L2"/>
    <mergeCell ref="B3:S3"/>
    <mergeCell ref="B5:B6"/>
    <mergeCell ref="C5:D6"/>
    <mergeCell ref="E5:F6"/>
    <mergeCell ref="G5:L5"/>
    <mergeCell ref="G6:H6"/>
    <mergeCell ref="I6:J6"/>
    <mergeCell ref="K6:L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9"/>
  <sheetViews>
    <sheetView topLeftCell="A22" workbookViewId="0">
      <selection activeCell="O62" sqref="O62"/>
    </sheetView>
  </sheetViews>
  <sheetFormatPr baseColWidth="10" defaultRowHeight="11.25"/>
  <cols>
    <col min="1" max="1" width="1.7109375" style="2" customWidth="1"/>
    <col min="2" max="2" width="9.85546875" style="100" customWidth="1"/>
    <col min="3" max="3" width="3.85546875" style="100" customWidth="1"/>
    <col min="4" max="4" width="13.5703125" style="438" customWidth="1"/>
    <col min="5" max="5" width="2" style="438" customWidth="1"/>
    <col min="6" max="6" width="11.42578125" style="439" customWidth="1"/>
    <col min="7" max="7" width="1.140625" style="438" customWidth="1"/>
    <col min="8" max="8" width="14.28515625" style="438" customWidth="1"/>
    <col min="9" max="9" width="2.5703125" style="438" customWidth="1"/>
    <col min="10" max="10" width="13.5703125" style="438" customWidth="1"/>
    <col min="11" max="11" width="2.140625" style="438" customWidth="1"/>
    <col min="12" max="12" width="13.5703125" style="440" customWidth="1"/>
    <col min="13" max="13" width="1.85546875" style="438" customWidth="1"/>
    <col min="14" max="256" width="11.42578125" style="2"/>
    <col min="257" max="257" width="1.7109375" style="2" customWidth="1"/>
    <col min="258" max="258" width="9.85546875" style="2" customWidth="1"/>
    <col min="259" max="259" width="3.85546875" style="2" customWidth="1"/>
    <col min="260" max="260" width="13.5703125" style="2" customWidth="1"/>
    <col min="261" max="261" width="2" style="2" customWidth="1"/>
    <col min="262" max="262" width="11.42578125" style="2" customWidth="1"/>
    <col min="263" max="263" width="1.140625" style="2" customWidth="1"/>
    <col min="264" max="264" width="14.28515625" style="2" customWidth="1"/>
    <col min="265" max="265" width="2.5703125" style="2" customWidth="1"/>
    <col min="266" max="266" width="13.5703125" style="2" customWidth="1"/>
    <col min="267" max="267" width="2.140625" style="2" customWidth="1"/>
    <col min="268" max="268" width="13.5703125" style="2" customWidth="1"/>
    <col min="269" max="269" width="1.85546875" style="2" customWidth="1"/>
    <col min="270" max="512" width="11.42578125" style="2"/>
    <col min="513" max="513" width="1.7109375" style="2" customWidth="1"/>
    <col min="514" max="514" width="9.85546875" style="2" customWidth="1"/>
    <col min="515" max="515" width="3.85546875" style="2" customWidth="1"/>
    <col min="516" max="516" width="13.5703125" style="2" customWidth="1"/>
    <col min="517" max="517" width="2" style="2" customWidth="1"/>
    <col min="518" max="518" width="11.42578125" style="2" customWidth="1"/>
    <col min="519" max="519" width="1.140625" style="2" customWidth="1"/>
    <col min="520" max="520" width="14.28515625" style="2" customWidth="1"/>
    <col min="521" max="521" width="2.5703125" style="2" customWidth="1"/>
    <col min="522" max="522" width="13.5703125" style="2" customWidth="1"/>
    <col min="523" max="523" width="2.140625" style="2" customWidth="1"/>
    <col min="524" max="524" width="13.5703125" style="2" customWidth="1"/>
    <col min="525" max="525" width="1.85546875" style="2" customWidth="1"/>
    <col min="526" max="768" width="11.42578125" style="2"/>
    <col min="769" max="769" width="1.7109375" style="2" customWidth="1"/>
    <col min="770" max="770" width="9.85546875" style="2" customWidth="1"/>
    <col min="771" max="771" width="3.85546875" style="2" customWidth="1"/>
    <col min="772" max="772" width="13.5703125" style="2" customWidth="1"/>
    <col min="773" max="773" width="2" style="2" customWidth="1"/>
    <col min="774" max="774" width="11.42578125" style="2" customWidth="1"/>
    <col min="775" max="775" width="1.140625" style="2" customWidth="1"/>
    <col min="776" max="776" width="14.28515625" style="2" customWidth="1"/>
    <col min="777" max="777" width="2.5703125" style="2" customWidth="1"/>
    <col min="778" max="778" width="13.5703125" style="2" customWidth="1"/>
    <col min="779" max="779" width="2.140625" style="2" customWidth="1"/>
    <col min="780" max="780" width="13.5703125" style="2" customWidth="1"/>
    <col min="781" max="781" width="1.85546875" style="2" customWidth="1"/>
    <col min="782" max="1024" width="11.42578125" style="2"/>
    <col min="1025" max="1025" width="1.7109375" style="2" customWidth="1"/>
    <col min="1026" max="1026" width="9.85546875" style="2" customWidth="1"/>
    <col min="1027" max="1027" width="3.85546875" style="2" customWidth="1"/>
    <col min="1028" max="1028" width="13.5703125" style="2" customWidth="1"/>
    <col min="1029" max="1029" width="2" style="2" customWidth="1"/>
    <col min="1030" max="1030" width="11.42578125" style="2" customWidth="1"/>
    <col min="1031" max="1031" width="1.140625" style="2" customWidth="1"/>
    <col min="1032" max="1032" width="14.28515625" style="2" customWidth="1"/>
    <col min="1033" max="1033" width="2.5703125" style="2" customWidth="1"/>
    <col min="1034" max="1034" width="13.5703125" style="2" customWidth="1"/>
    <col min="1035" max="1035" width="2.140625" style="2" customWidth="1"/>
    <col min="1036" max="1036" width="13.5703125" style="2" customWidth="1"/>
    <col min="1037" max="1037" width="1.85546875" style="2" customWidth="1"/>
    <col min="1038" max="1280" width="11.42578125" style="2"/>
    <col min="1281" max="1281" width="1.7109375" style="2" customWidth="1"/>
    <col min="1282" max="1282" width="9.85546875" style="2" customWidth="1"/>
    <col min="1283" max="1283" width="3.85546875" style="2" customWidth="1"/>
    <col min="1284" max="1284" width="13.5703125" style="2" customWidth="1"/>
    <col min="1285" max="1285" width="2" style="2" customWidth="1"/>
    <col min="1286" max="1286" width="11.42578125" style="2" customWidth="1"/>
    <col min="1287" max="1287" width="1.140625" style="2" customWidth="1"/>
    <col min="1288" max="1288" width="14.28515625" style="2" customWidth="1"/>
    <col min="1289" max="1289" width="2.5703125" style="2" customWidth="1"/>
    <col min="1290" max="1290" width="13.5703125" style="2" customWidth="1"/>
    <col min="1291" max="1291" width="2.140625" style="2" customWidth="1"/>
    <col min="1292" max="1292" width="13.5703125" style="2" customWidth="1"/>
    <col min="1293" max="1293" width="1.85546875" style="2" customWidth="1"/>
    <col min="1294" max="1536" width="11.42578125" style="2"/>
    <col min="1537" max="1537" width="1.7109375" style="2" customWidth="1"/>
    <col min="1538" max="1538" width="9.85546875" style="2" customWidth="1"/>
    <col min="1539" max="1539" width="3.85546875" style="2" customWidth="1"/>
    <col min="1540" max="1540" width="13.5703125" style="2" customWidth="1"/>
    <col min="1541" max="1541" width="2" style="2" customWidth="1"/>
    <col min="1542" max="1542" width="11.42578125" style="2" customWidth="1"/>
    <col min="1543" max="1543" width="1.140625" style="2" customWidth="1"/>
    <col min="1544" max="1544" width="14.28515625" style="2" customWidth="1"/>
    <col min="1545" max="1545" width="2.5703125" style="2" customWidth="1"/>
    <col min="1546" max="1546" width="13.5703125" style="2" customWidth="1"/>
    <col min="1547" max="1547" width="2.140625" style="2" customWidth="1"/>
    <col min="1548" max="1548" width="13.5703125" style="2" customWidth="1"/>
    <col min="1549" max="1549" width="1.85546875" style="2" customWidth="1"/>
    <col min="1550" max="1792" width="11.42578125" style="2"/>
    <col min="1793" max="1793" width="1.7109375" style="2" customWidth="1"/>
    <col min="1794" max="1794" width="9.85546875" style="2" customWidth="1"/>
    <col min="1795" max="1795" width="3.85546875" style="2" customWidth="1"/>
    <col min="1796" max="1796" width="13.5703125" style="2" customWidth="1"/>
    <col min="1797" max="1797" width="2" style="2" customWidth="1"/>
    <col min="1798" max="1798" width="11.42578125" style="2" customWidth="1"/>
    <col min="1799" max="1799" width="1.140625" style="2" customWidth="1"/>
    <col min="1800" max="1800" width="14.28515625" style="2" customWidth="1"/>
    <col min="1801" max="1801" width="2.5703125" style="2" customWidth="1"/>
    <col min="1802" max="1802" width="13.5703125" style="2" customWidth="1"/>
    <col min="1803" max="1803" width="2.140625" style="2" customWidth="1"/>
    <col min="1804" max="1804" width="13.5703125" style="2" customWidth="1"/>
    <col min="1805" max="1805" width="1.85546875" style="2" customWidth="1"/>
    <col min="1806" max="2048" width="11.42578125" style="2"/>
    <col min="2049" max="2049" width="1.7109375" style="2" customWidth="1"/>
    <col min="2050" max="2050" width="9.85546875" style="2" customWidth="1"/>
    <col min="2051" max="2051" width="3.85546875" style="2" customWidth="1"/>
    <col min="2052" max="2052" width="13.5703125" style="2" customWidth="1"/>
    <col min="2053" max="2053" width="2" style="2" customWidth="1"/>
    <col min="2054" max="2054" width="11.42578125" style="2" customWidth="1"/>
    <col min="2055" max="2055" width="1.140625" style="2" customWidth="1"/>
    <col min="2056" max="2056" width="14.28515625" style="2" customWidth="1"/>
    <col min="2057" max="2057" width="2.5703125" style="2" customWidth="1"/>
    <col min="2058" max="2058" width="13.5703125" style="2" customWidth="1"/>
    <col min="2059" max="2059" width="2.140625" style="2" customWidth="1"/>
    <col min="2060" max="2060" width="13.5703125" style="2" customWidth="1"/>
    <col min="2061" max="2061" width="1.85546875" style="2" customWidth="1"/>
    <col min="2062" max="2304" width="11.42578125" style="2"/>
    <col min="2305" max="2305" width="1.7109375" style="2" customWidth="1"/>
    <col min="2306" max="2306" width="9.85546875" style="2" customWidth="1"/>
    <col min="2307" max="2307" width="3.85546875" style="2" customWidth="1"/>
    <col min="2308" max="2308" width="13.5703125" style="2" customWidth="1"/>
    <col min="2309" max="2309" width="2" style="2" customWidth="1"/>
    <col min="2310" max="2310" width="11.42578125" style="2" customWidth="1"/>
    <col min="2311" max="2311" width="1.140625" style="2" customWidth="1"/>
    <col min="2312" max="2312" width="14.28515625" style="2" customWidth="1"/>
    <col min="2313" max="2313" width="2.5703125" style="2" customWidth="1"/>
    <col min="2314" max="2314" width="13.5703125" style="2" customWidth="1"/>
    <col min="2315" max="2315" width="2.140625" style="2" customWidth="1"/>
    <col min="2316" max="2316" width="13.5703125" style="2" customWidth="1"/>
    <col min="2317" max="2317" width="1.85546875" style="2" customWidth="1"/>
    <col min="2318" max="2560" width="11.42578125" style="2"/>
    <col min="2561" max="2561" width="1.7109375" style="2" customWidth="1"/>
    <col min="2562" max="2562" width="9.85546875" style="2" customWidth="1"/>
    <col min="2563" max="2563" width="3.85546875" style="2" customWidth="1"/>
    <col min="2564" max="2564" width="13.5703125" style="2" customWidth="1"/>
    <col min="2565" max="2565" width="2" style="2" customWidth="1"/>
    <col min="2566" max="2566" width="11.42578125" style="2" customWidth="1"/>
    <col min="2567" max="2567" width="1.140625" style="2" customWidth="1"/>
    <col min="2568" max="2568" width="14.28515625" style="2" customWidth="1"/>
    <col min="2569" max="2569" width="2.5703125" style="2" customWidth="1"/>
    <col min="2570" max="2570" width="13.5703125" style="2" customWidth="1"/>
    <col min="2571" max="2571" width="2.140625" style="2" customWidth="1"/>
    <col min="2572" max="2572" width="13.5703125" style="2" customWidth="1"/>
    <col min="2573" max="2573" width="1.85546875" style="2" customWidth="1"/>
    <col min="2574" max="2816" width="11.42578125" style="2"/>
    <col min="2817" max="2817" width="1.7109375" style="2" customWidth="1"/>
    <col min="2818" max="2818" width="9.85546875" style="2" customWidth="1"/>
    <col min="2819" max="2819" width="3.85546875" style="2" customWidth="1"/>
    <col min="2820" max="2820" width="13.5703125" style="2" customWidth="1"/>
    <col min="2821" max="2821" width="2" style="2" customWidth="1"/>
    <col min="2822" max="2822" width="11.42578125" style="2" customWidth="1"/>
    <col min="2823" max="2823" width="1.140625" style="2" customWidth="1"/>
    <col min="2824" max="2824" width="14.28515625" style="2" customWidth="1"/>
    <col min="2825" max="2825" width="2.5703125" style="2" customWidth="1"/>
    <col min="2826" max="2826" width="13.5703125" style="2" customWidth="1"/>
    <col min="2827" max="2827" width="2.140625" style="2" customWidth="1"/>
    <col min="2828" max="2828" width="13.5703125" style="2" customWidth="1"/>
    <col min="2829" max="2829" width="1.85546875" style="2" customWidth="1"/>
    <col min="2830" max="3072" width="11.42578125" style="2"/>
    <col min="3073" max="3073" width="1.7109375" style="2" customWidth="1"/>
    <col min="3074" max="3074" width="9.85546875" style="2" customWidth="1"/>
    <col min="3075" max="3075" width="3.85546875" style="2" customWidth="1"/>
    <col min="3076" max="3076" width="13.5703125" style="2" customWidth="1"/>
    <col min="3077" max="3077" width="2" style="2" customWidth="1"/>
    <col min="3078" max="3078" width="11.42578125" style="2" customWidth="1"/>
    <col min="3079" max="3079" width="1.140625" style="2" customWidth="1"/>
    <col min="3080" max="3080" width="14.28515625" style="2" customWidth="1"/>
    <col min="3081" max="3081" width="2.5703125" style="2" customWidth="1"/>
    <col min="3082" max="3082" width="13.5703125" style="2" customWidth="1"/>
    <col min="3083" max="3083" width="2.140625" style="2" customWidth="1"/>
    <col min="3084" max="3084" width="13.5703125" style="2" customWidth="1"/>
    <col min="3085" max="3085" width="1.85546875" style="2" customWidth="1"/>
    <col min="3086" max="3328" width="11.42578125" style="2"/>
    <col min="3329" max="3329" width="1.7109375" style="2" customWidth="1"/>
    <col min="3330" max="3330" width="9.85546875" style="2" customWidth="1"/>
    <col min="3331" max="3331" width="3.85546875" style="2" customWidth="1"/>
    <col min="3332" max="3332" width="13.5703125" style="2" customWidth="1"/>
    <col min="3333" max="3333" width="2" style="2" customWidth="1"/>
    <col min="3334" max="3334" width="11.42578125" style="2" customWidth="1"/>
    <col min="3335" max="3335" width="1.140625" style="2" customWidth="1"/>
    <col min="3336" max="3336" width="14.28515625" style="2" customWidth="1"/>
    <col min="3337" max="3337" width="2.5703125" style="2" customWidth="1"/>
    <col min="3338" max="3338" width="13.5703125" style="2" customWidth="1"/>
    <col min="3339" max="3339" width="2.140625" style="2" customWidth="1"/>
    <col min="3340" max="3340" width="13.5703125" style="2" customWidth="1"/>
    <col min="3341" max="3341" width="1.85546875" style="2" customWidth="1"/>
    <col min="3342" max="3584" width="11.42578125" style="2"/>
    <col min="3585" max="3585" width="1.7109375" style="2" customWidth="1"/>
    <col min="3586" max="3586" width="9.85546875" style="2" customWidth="1"/>
    <col min="3587" max="3587" width="3.85546875" style="2" customWidth="1"/>
    <col min="3588" max="3588" width="13.5703125" style="2" customWidth="1"/>
    <col min="3589" max="3589" width="2" style="2" customWidth="1"/>
    <col min="3590" max="3590" width="11.42578125" style="2" customWidth="1"/>
    <col min="3591" max="3591" width="1.140625" style="2" customWidth="1"/>
    <col min="3592" max="3592" width="14.28515625" style="2" customWidth="1"/>
    <col min="3593" max="3593" width="2.5703125" style="2" customWidth="1"/>
    <col min="3594" max="3594" width="13.5703125" style="2" customWidth="1"/>
    <col min="3595" max="3595" width="2.140625" style="2" customWidth="1"/>
    <col min="3596" max="3596" width="13.5703125" style="2" customWidth="1"/>
    <col min="3597" max="3597" width="1.85546875" style="2" customWidth="1"/>
    <col min="3598" max="3840" width="11.42578125" style="2"/>
    <col min="3841" max="3841" width="1.7109375" style="2" customWidth="1"/>
    <col min="3842" max="3842" width="9.85546875" style="2" customWidth="1"/>
    <col min="3843" max="3843" width="3.85546875" style="2" customWidth="1"/>
    <col min="3844" max="3844" width="13.5703125" style="2" customWidth="1"/>
    <col min="3845" max="3845" width="2" style="2" customWidth="1"/>
    <col min="3846" max="3846" width="11.42578125" style="2" customWidth="1"/>
    <col min="3847" max="3847" width="1.140625" style="2" customWidth="1"/>
    <col min="3848" max="3848" width="14.28515625" style="2" customWidth="1"/>
    <col min="3849" max="3849" width="2.5703125" style="2" customWidth="1"/>
    <col min="3850" max="3850" width="13.5703125" style="2" customWidth="1"/>
    <col min="3851" max="3851" width="2.140625" style="2" customWidth="1"/>
    <col min="3852" max="3852" width="13.5703125" style="2" customWidth="1"/>
    <col min="3853" max="3853" width="1.85546875" style="2" customWidth="1"/>
    <col min="3854" max="4096" width="11.42578125" style="2"/>
    <col min="4097" max="4097" width="1.7109375" style="2" customWidth="1"/>
    <col min="4098" max="4098" width="9.85546875" style="2" customWidth="1"/>
    <col min="4099" max="4099" width="3.85546875" style="2" customWidth="1"/>
    <col min="4100" max="4100" width="13.5703125" style="2" customWidth="1"/>
    <col min="4101" max="4101" width="2" style="2" customWidth="1"/>
    <col min="4102" max="4102" width="11.42578125" style="2" customWidth="1"/>
    <col min="4103" max="4103" width="1.140625" style="2" customWidth="1"/>
    <col min="4104" max="4104" width="14.28515625" style="2" customWidth="1"/>
    <col min="4105" max="4105" width="2.5703125" style="2" customWidth="1"/>
    <col min="4106" max="4106" width="13.5703125" style="2" customWidth="1"/>
    <col min="4107" max="4107" width="2.140625" style="2" customWidth="1"/>
    <col min="4108" max="4108" width="13.5703125" style="2" customWidth="1"/>
    <col min="4109" max="4109" width="1.85546875" style="2" customWidth="1"/>
    <col min="4110" max="4352" width="11.42578125" style="2"/>
    <col min="4353" max="4353" width="1.7109375" style="2" customWidth="1"/>
    <col min="4354" max="4354" width="9.85546875" style="2" customWidth="1"/>
    <col min="4355" max="4355" width="3.85546875" style="2" customWidth="1"/>
    <col min="4356" max="4356" width="13.5703125" style="2" customWidth="1"/>
    <col min="4357" max="4357" width="2" style="2" customWidth="1"/>
    <col min="4358" max="4358" width="11.42578125" style="2" customWidth="1"/>
    <col min="4359" max="4359" width="1.140625" style="2" customWidth="1"/>
    <col min="4360" max="4360" width="14.28515625" style="2" customWidth="1"/>
    <col min="4361" max="4361" width="2.5703125" style="2" customWidth="1"/>
    <col min="4362" max="4362" width="13.5703125" style="2" customWidth="1"/>
    <col min="4363" max="4363" width="2.140625" style="2" customWidth="1"/>
    <col min="4364" max="4364" width="13.5703125" style="2" customWidth="1"/>
    <col min="4365" max="4365" width="1.85546875" style="2" customWidth="1"/>
    <col min="4366" max="4608" width="11.42578125" style="2"/>
    <col min="4609" max="4609" width="1.7109375" style="2" customWidth="1"/>
    <col min="4610" max="4610" width="9.85546875" style="2" customWidth="1"/>
    <col min="4611" max="4611" width="3.85546875" style="2" customWidth="1"/>
    <col min="4612" max="4612" width="13.5703125" style="2" customWidth="1"/>
    <col min="4613" max="4613" width="2" style="2" customWidth="1"/>
    <col min="4614" max="4614" width="11.42578125" style="2" customWidth="1"/>
    <col min="4615" max="4615" width="1.140625" style="2" customWidth="1"/>
    <col min="4616" max="4616" width="14.28515625" style="2" customWidth="1"/>
    <col min="4617" max="4617" width="2.5703125" style="2" customWidth="1"/>
    <col min="4618" max="4618" width="13.5703125" style="2" customWidth="1"/>
    <col min="4619" max="4619" width="2.140625" style="2" customWidth="1"/>
    <col min="4620" max="4620" width="13.5703125" style="2" customWidth="1"/>
    <col min="4621" max="4621" width="1.85546875" style="2" customWidth="1"/>
    <col min="4622" max="4864" width="11.42578125" style="2"/>
    <col min="4865" max="4865" width="1.7109375" style="2" customWidth="1"/>
    <col min="4866" max="4866" width="9.85546875" style="2" customWidth="1"/>
    <col min="4867" max="4867" width="3.85546875" style="2" customWidth="1"/>
    <col min="4868" max="4868" width="13.5703125" style="2" customWidth="1"/>
    <col min="4869" max="4869" width="2" style="2" customWidth="1"/>
    <col min="4870" max="4870" width="11.42578125" style="2" customWidth="1"/>
    <col min="4871" max="4871" width="1.140625" style="2" customWidth="1"/>
    <col min="4872" max="4872" width="14.28515625" style="2" customWidth="1"/>
    <col min="4873" max="4873" width="2.5703125" style="2" customWidth="1"/>
    <col min="4874" max="4874" width="13.5703125" style="2" customWidth="1"/>
    <col min="4875" max="4875" width="2.140625" style="2" customWidth="1"/>
    <col min="4876" max="4876" width="13.5703125" style="2" customWidth="1"/>
    <col min="4877" max="4877" width="1.85546875" style="2" customWidth="1"/>
    <col min="4878" max="5120" width="11.42578125" style="2"/>
    <col min="5121" max="5121" width="1.7109375" style="2" customWidth="1"/>
    <col min="5122" max="5122" width="9.85546875" style="2" customWidth="1"/>
    <col min="5123" max="5123" width="3.85546875" style="2" customWidth="1"/>
    <col min="5124" max="5124" width="13.5703125" style="2" customWidth="1"/>
    <col min="5125" max="5125" width="2" style="2" customWidth="1"/>
    <col min="5126" max="5126" width="11.42578125" style="2" customWidth="1"/>
    <col min="5127" max="5127" width="1.140625" style="2" customWidth="1"/>
    <col min="5128" max="5128" width="14.28515625" style="2" customWidth="1"/>
    <col min="5129" max="5129" width="2.5703125" style="2" customWidth="1"/>
    <col min="5130" max="5130" width="13.5703125" style="2" customWidth="1"/>
    <col min="5131" max="5131" width="2.140625" style="2" customWidth="1"/>
    <col min="5132" max="5132" width="13.5703125" style="2" customWidth="1"/>
    <col min="5133" max="5133" width="1.85546875" style="2" customWidth="1"/>
    <col min="5134" max="5376" width="11.42578125" style="2"/>
    <col min="5377" max="5377" width="1.7109375" style="2" customWidth="1"/>
    <col min="5378" max="5378" width="9.85546875" style="2" customWidth="1"/>
    <col min="5379" max="5379" width="3.85546875" style="2" customWidth="1"/>
    <col min="5380" max="5380" width="13.5703125" style="2" customWidth="1"/>
    <col min="5381" max="5381" width="2" style="2" customWidth="1"/>
    <col min="5382" max="5382" width="11.42578125" style="2" customWidth="1"/>
    <col min="5383" max="5383" width="1.140625" style="2" customWidth="1"/>
    <col min="5384" max="5384" width="14.28515625" style="2" customWidth="1"/>
    <col min="5385" max="5385" width="2.5703125" style="2" customWidth="1"/>
    <col min="5386" max="5386" width="13.5703125" style="2" customWidth="1"/>
    <col min="5387" max="5387" width="2.140625" style="2" customWidth="1"/>
    <col min="5388" max="5388" width="13.5703125" style="2" customWidth="1"/>
    <col min="5389" max="5389" width="1.85546875" style="2" customWidth="1"/>
    <col min="5390" max="5632" width="11.42578125" style="2"/>
    <col min="5633" max="5633" width="1.7109375" style="2" customWidth="1"/>
    <col min="5634" max="5634" width="9.85546875" style="2" customWidth="1"/>
    <col min="5635" max="5635" width="3.85546875" style="2" customWidth="1"/>
    <col min="5636" max="5636" width="13.5703125" style="2" customWidth="1"/>
    <col min="5637" max="5637" width="2" style="2" customWidth="1"/>
    <col min="5638" max="5638" width="11.42578125" style="2" customWidth="1"/>
    <col min="5639" max="5639" width="1.140625" style="2" customWidth="1"/>
    <col min="5640" max="5640" width="14.28515625" style="2" customWidth="1"/>
    <col min="5641" max="5641" width="2.5703125" style="2" customWidth="1"/>
    <col min="5642" max="5642" width="13.5703125" style="2" customWidth="1"/>
    <col min="5643" max="5643" width="2.140625" style="2" customWidth="1"/>
    <col min="5644" max="5644" width="13.5703125" style="2" customWidth="1"/>
    <col min="5645" max="5645" width="1.85546875" style="2" customWidth="1"/>
    <col min="5646" max="5888" width="11.42578125" style="2"/>
    <col min="5889" max="5889" width="1.7109375" style="2" customWidth="1"/>
    <col min="5890" max="5890" width="9.85546875" style="2" customWidth="1"/>
    <col min="5891" max="5891" width="3.85546875" style="2" customWidth="1"/>
    <col min="5892" max="5892" width="13.5703125" style="2" customWidth="1"/>
    <col min="5893" max="5893" width="2" style="2" customWidth="1"/>
    <col min="5894" max="5894" width="11.42578125" style="2" customWidth="1"/>
    <col min="5895" max="5895" width="1.140625" style="2" customWidth="1"/>
    <col min="5896" max="5896" width="14.28515625" style="2" customWidth="1"/>
    <col min="5897" max="5897" width="2.5703125" style="2" customWidth="1"/>
    <col min="5898" max="5898" width="13.5703125" style="2" customWidth="1"/>
    <col min="5899" max="5899" width="2.140625" style="2" customWidth="1"/>
    <col min="5900" max="5900" width="13.5703125" style="2" customWidth="1"/>
    <col min="5901" max="5901" width="1.85546875" style="2" customWidth="1"/>
    <col min="5902" max="6144" width="11.42578125" style="2"/>
    <col min="6145" max="6145" width="1.7109375" style="2" customWidth="1"/>
    <col min="6146" max="6146" width="9.85546875" style="2" customWidth="1"/>
    <col min="6147" max="6147" width="3.85546875" style="2" customWidth="1"/>
    <col min="6148" max="6148" width="13.5703125" style="2" customWidth="1"/>
    <col min="6149" max="6149" width="2" style="2" customWidth="1"/>
    <col min="6150" max="6150" width="11.42578125" style="2" customWidth="1"/>
    <col min="6151" max="6151" width="1.140625" style="2" customWidth="1"/>
    <col min="6152" max="6152" width="14.28515625" style="2" customWidth="1"/>
    <col min="6153" max="6153" width="2.5703125" style="2" customWidth="1"/>
    <col min="6154" max="6154" width="13.5703125" style="2" customWidth="1"/>
    <col min="6155" max="6155" width="2.140625" style="2" customWidth="1"/>
    <col min="6156" max="6156" width="13.5703125" style="2" customWidth="1"/>
    <col min="6157" max="6157" width="1.85546875" style="2" customWidth="1"/>
    <col min="6158" max="6400" width="11.42578125" style="2"/>
    <col min="6401" max="6401" width="1.7109375" style="2" customWidth="1"/>
    <col min="6402" max="6402" width="9.85546875" style="2" customWidth="1"/>
    <col min="6403" max="6403" width="3.85546875" style="2" customWidth="1"/>
    <col min="6404" max="6404" width="13.5703125" style="2" customWidth="1"/>
    <col min="6405" max="6405" width="2" style="2" customWidth="1"/>
    <col min="6406" max="6406" width="11.42578125" style="2" customWidth="1"/>
    <col min="6407" max="6407" width="1.140625" style="2" customWidth="1"/>
    <col min="6408" max="6408" width="14.28515625" style="2" customWidth="1"/>
    <col min="6409" max="6409" width="2.5703125" style="2" customWidth="1"/>
    <col min="6410" max="6410" width="13.5703125" style="2" customWidth="1"/>
    <col min="6411" max="6411" width="2.140625" style="2" customWidth="1"/>
    <col min="6412" max="6412" width="13.5703125" style="2" customWidth="1"/>
    <col min="6413" max="6413" width="1.85546875" style="2" customWidth="1"/>
    <col min="6414" max="6656" width="11.42578125" style="2"/>
    <col min="6657" max="6657" width="1.7109375" style="2" customWidth="1"/>
    <col min="6658" max="6658" width="9.85546875" style="2" customWidth="1"/>
    <col min="6659" max="6659" width="3.85546875" style="2" customWidth="1"/>
    <col min="6660" max="6660" width="13.5703125" style="2" customWidth="1"/>
    <col min="6661" max="6661" width="2" style="2" customWidth="1"/>
    <col min="6662" max="6662" width="11.42578125" style="2" customWidth="1"/>
    <col min="6663" max="6663" width="1.140625" style="2" customWidth="1"/>
    <col min="6664" max="6664" width="14.28515625" style="2" customWidth="1"/>
    <col min="6665" max="6665" width="2.5703125" style="2" customWidth="1"/>
    <col min="6666" max="6666" width="13.5703125" style="2" customWidth="1"/>
    <col min="6667" max="6667" width="2.140625" style="2" customWidth="1"/>
    <col min="6668" max="6668" width="13.5703125" style="2" customWidth="1"/>
    <col min="6669" max="6669" width="1.85546875" style="2" customWidth="1"/>
    <col min="6670" max="6912" width="11.42578125" style="2"/>
    <col min="6913" max="6913" width="1.7109375" style="2" customWidth="1"/>
    <col min="6914" max="6914" width="9.85546875" style="2" customWidth="1"/>
    <col min="6915" max="6915" width="3.85546875" style="2" customWidth="1"/>
    <col min="6916" max="6916" width="13.5703125" style="2" customWidth="1"/>
    <col min="6917" max="6917" width="2" style="2" customWidth="1"/>
    <col min="6918" max="6918" width="11.42578125" style="2" customWidth="1"/>
    <col min="6919" max="6919" width="1.140625" style="2" customWidth="1"/>
    <col min="6920" max="6920" width="14.28515625" style="2" customWidth="1"/>
    <col min="6921" max="6921" width="2.5703125" style="2" customWidth="1"/>
    <col min="6922" max="6922" width="13.5703125" style="2" customWidth="1"/>
    <col min="6923" max="6923" width="2.140625" style="2" customWidth="1"/>
    <col min="6924" max="6924" width="13.5703125" style="2" customWidth="1"/>
    <col min="6925" max="6925" width="1.85546875" style="2" customWidth="1"/>
    <col min="6926" max="7168" width="11.42578125" style="2"/>
    <col min="7169" max="7169" width="1.7109375" style="2" customWidth="1"/>
    <col min="7170" max="7170" width="9.85546875" style="2" customWidth="1"/>
    <col min="7171" max="7171" width="3.85546875" style="2" customWidth="1"/>
    <col min="7172" max="7172" width="13.5703125" style="2" customWidth="1"/>
    <col min="7173" max="7173" width="2" style="2" customWidth="1"/>
    <col min="7174" max="7174" width="11.42578125" style="2" customWidth="1"/>
    <col min="7175" max="7175" width="1.140625" style="2" customWidth="1"/>
    <col min="7176" max="7176" width="14.28515625" style="2" customWidth="1"/>
    <col min="7177" max="7177" width="2.5703125" style="2" customWidth="1"/>
    <col min="7178" max="7178" width="13.5703125" style="2" customWidth="1"/>
    <col min="7179" max="7179" width="2.140625" style="2" customWidth="1"/>
    <col min="7180" max="7180" width="13.5703125" style="2" customWidth="1"/>
    <col min="7181" max="7181" width="1.85546875" style="2" customWidth="1"/>
    <col min="7182" max="7424" width="11.42578125" style="2"/>
    <col min="7425" max="7425" width="1.7109375" style="2" customWidth="1"/>
    <col min="7426" max="7426" width="9.85546875" style="2" customWidth="1"/>
    <col min="7427" max="7427" width="3.85546875" style="2" customWidth="1"/>
    <col min="7428" max="7428" width="13.5703125" style="2" customWidth="1"/>
    <col min="7429" max="7429" width="2" style="2" customWidth="1"/>
    <col min="7430" max="7430" width="11.42578125" style="2" customWidth="1"/>
    <col min="7431" max="7431" width="1.140625" style="2" customWidth="1"/>
    <col min="7432" max="7432" width="14.28515625" style="2" customWidth="1"/>
    <col min="7433" max="7433" width="2.5703125" style="2" customWidth="1"/>
    <col min="7434" max="7434" width="13.5703125" style="2" customWidth="1"/>
    <col min="7435" max="7435" width="2.140625" style="2" customWidth="1"/>
    <col min="7436" max="7436" width="13.5703125" style="2" customWidth="1"/>
    <col min="7437" max="7437" width="1.85546875" style="2" customWidth="1"/>
    <col min="7438" max="7680" width="11.42578125" style="2"/>
    <col min="7681" max="7681" width="1.7109375" style="2" customWidth="1"/>
    <col min="7682" max="7682" width="9.85546875" style="2" customWidth="1"/>
    <col min="7683" max="7683" width="3.85546875" style="2" customWidth="1"/>
    <col min="7684" max="7684" width="13.5703125" style="2" customWidth="1"/>
    <col min="7685" max="7685" width="2" style="2" customWidth="1"/>
    <col min="7686" max="7686" width="11.42578125" style="2" customWidth="1"/>
    <col min="7687" max="7687" width="1.140625" style="2" customWidth="1"/>
    <col min="7688" max="7688" width="14.28515625" style="2" customWidth="1"/>
    <col min="7689" max="7689" width="2.5703125" style="2" customWidth="1"/>
    <col min="7690" max="7690" width="13.5703125" style="2" customWidth="1"/>
    <col min="7691" max="7691" width="2.140625" style="2" customWidth="1"/>
    <col min="7692" max="7692" width="13.5703125" style="2" customWidth="1"/>
    <col min="7693" max="7693" width="1.85546875" style="2" customWidth="1"/>
    <col min="7694" max="7936" width="11.42578125" style="2"/>
    <col min="7937" max="7937" width="1.7109375" style="2" customWidth="1"/>
    <col min="7938" max="7938" width="9.85546875" style="2" customWidth="1"/>
    <col min="7939" max="7939" width="3.85546875" style="2" customWidth="1"/>
    <col min="7940" max="7940" width="13.5703125" style="2" customWidth="1"/>
    <col min="7941" max="7941" width="2" style="2" customWidth="1"/>
    <col min="7942" max="7942" width="11.42578125" style="2" customWidth="1"/>
    <col min="7943" max="7943" width="1.140625" style="2" customWidth="1"/>
    <col min="7944" max="7944" width="14.28515625" style="2" customWidth="1"/>
    <col min="7945" max="7945" width="2.5703125" style="2" customWidth="1"/>
    <col min="7946" max="7946" width="13.5703125" style="2" customWidth="1"/>
    <col min="7947" max="7947" width="2.140625" style="2" customWidth="1"/>
    <col min="7948" max="7948" width="13.5703125" style="2" customWidth="1"/>
    <col min="7949" max="7949" width="1.85546875" style="2" customWidth="1"/>
    <col min="7950" max="8192" width="11.42578125" style="2"/>
    <col min="8193" max="8193" width="1.7109375" style="2" customWidth="1"/>
    <col min="8194" max="8194" width="9.85546875" style="2" customWidth="1"/>
    <col min="8195" max="8195" width="3.85546875" style="2" customWidth="1"/>
    <col min="8196" max="8196" width="13.5703125" style="2" customWidth="1"/>
    <col min="8197" max="8197" width="2" style="2" customWidth="1"/>
    <col min="8198" max="8198" width="11.42578125" style="2" customWidth="1"/>
    <col min="8199" max="8199" width="1.140625" style="2" customWidth="1"/>
    <col min="8200" max="8200" width="14.28515625" style="2" customWidth="1"/>
    <col min="8201" max="8201" width="2.5703125" style="2" customWidth="1"/>
    <col min="8202" max="8202" width="13.5703125" style="2" customWidth="1"/>
    <col min="8203" max="8203" width="2.140625" style="2" customWidth="1"/>
    <col min="8204" max="8204" width="13.5703125" style="2" customWidth="1"/>
    <col min="8205" max="8205" width="1.85546875" style="2" customWidth="1"/>
    <col min="8206" max="8448" width="11.42578125" style="2"/>
    <col min="8449" max="8449" width="1.7109375" style="2" customWidth="1"/>
    <col min="8450" max="8450" width="9.85546875" style="2" customWidth="1"/>
    <col min="8451" max="8451" width="3.85546875" style="2" customWidth="1"/>
    <col min="8452" max="8452" width="13.5703125" style="2" customWidth="1"/>
    <col min="8453" max="8453" width="2" style="2" customWidth="1"/>
    <col min="8454" max="8454" width="11.42578125" style="2" customWidth="1"/>
    <col min="8455" max="8455" width="1.140625" style="2" customWidth="1"/>
    <col min="8456" max="8456" width="14.28515625" style="2" customWidth="1"/>
    <col min="8457" max="8457" width="2.5703125" style="2" customWidth="1"/>
    <col min="8458" max="8458" width="13.5703125" style="2" customWidth="1"/>
    <col min="8459" max="8459" width="2.140625" style="2" customWidth="1"/>
    <col min="8460" max="8460" width="13.5703125" style="2" customWidth="1"/>
    <col min="8461" max="8461" width="1.85546875" style="2" customWidth="1"/>
    <col min="8462" max="8704" width="11.42578125" style="2"/>
    <col min="8705" max="8705" width="1.7109375" style="2" customWidth="1"/>
    <col min="8706" max="8706" width="9.85546875" style="2" customWidth="1"/>
    <col min="8707" max="8707" width="3.85546875" style="2" customWidth="1"/>
    <col min="8708" max="8708" width="13.5703125" style="2" customWidth="1"/>
    <col min="8709" max="8709" width="2" style="2" customWidth="1"/>
    <col min="8710" max="8710" width="11.42578125" style="2" customWidth="1"/>
    <col min="8711" max="8711" width="1.140625" style="2" customWidth="1"/>
    <col min="8712" max="8712" width="14.28515625" style="2" customWidth="1"/>
    <col min="8713" max="8713" width="2.5703125" style="2" customWidth="1"/>
    <col min="8714" max="8714" width="13.5703125" style="2" customWidth="1"/>
    <col min="8715" max="8715" width="2.140625" style="2" customWidth="1"/>
    <col min="8716" max="8716" width="13.5703125" style="2" customWidth="1"/>
    <col min="8717" max="8717" width="1.85546875" style="2" customWidth="1"/>
    <col min="8718" max="8960" width="11.42578125" style="2"/>
    <col min="8961" max="8961" width="1.7109375" style="2" customWidth="1"/>
    <col min="8962" max="8962" width="9.85546875" style="2" customWidth="1"/>
    <col min="8963" max="8963" width="3.85546875" style="2" customWidth="1"/>
    <col min="8964" max="8964" width="13.5703125" style="2" customWidth="1"/>
    <col min="8965" max="8965" width="2" style="2" customWidth="1"/>
    <col min="8966" max="8966" width="11.42578125" style="2" customWidth="1"/>
    <col min="8967" max="8967" width="1.140625" style="2" customWidth="1"/>
    <col min="8968" max="8968" width="14.28515625" style="2" customWidth="1"/>
    <col min="8969" max="8969" width="2.5703125" style="2" customWidth="1"/>
    <col min="8970" max="8970" width="13.5703125" style="2" customWidth="1"/>
    <col min="8971" max="8971" width="2.140625" style="2" customWidth="1"/>
    <col min="8972" max="8972" width="13.5703125" style="2" customWidth="1"/>
    <col min="8973" max="8973" width="1.85546875" style="2" customWidth="1"/>
    <col min="8974" max="9216" width="11.42578125" style="2"/>
    <col min="9217" max="9217" width="1.7109375" style="2" customWidth="1"/>
    <col min="9218" max="9218" width="9.85546875" style="2" customWidth="1"/>
    <col min="9219" max="9219" width="3.85546875" style="2" customWidth="1"/>
    <col min="9220" max="9220" width="13.5703125" style="2" customWidth="1"/>
    <col min="9221" max="9221" width="2" style="2" customWidth="1"/>
    <col min="9222" max="9222" width="11.42578125" style="2" customWidth="1"/>
    <col min="9223" max="9223" width="1.140625" style="2" customWidth="1"/>
    <col min="9224" max="9224" width="14.28515625" style="2" customWidth="1"/>
    <col min="9225" max="9225" width="2.5703125" style="2" customWidth="1"/>
    <col min="9226" max="9226" width="13.5703125" style="2" customWidth="1"/>
    <col min="9227" max="9227" width="2.140625" style="2" customWidth="1"/>
    <col min="9228" max="9228" width="13.5703125" style="2" customWidth="1"/>
    <col min="9229" max="9229" width="1.85546875" style="2" customWidth="1"/>
    <col min="9230" max="9472" width="11.42578125" style="2"/>
    <col min="9473" max="9473" width="1.7109375" style="2" customWidth="1"/>
    <col min="9474" max="9474" width="9.85546875" style="2" customWidth="1"/>
    <col min="9475" max="9475" width="3.85546875" style="2" customWidth="1"/>
    <col min="9476" max="9476" width="13.5703125" style="2" customWidth="1"/>
    <col min="9477" max="9477" width="2" style="2" customWidth="1"/>
    <col min="9478" max="9478" width="11.42578125" style="2" customWidth="1"/>
    <col min="9479" max="9479" width="1.140625" style="2" customWidth="1"/>
    <col min="9480" max="9480" width="14.28515625" style="2" customWidth="1"/>
    <col min="9481" max="9481" width="2.5703125" style="2" customWidth="1"/>
    <col min="9482" max="9482" width="13.5703125" style="2" customWidth="1"/>
    <col min="9483" max="9483" width="2.140625" style="2" customWidth="1"/>
    <col min="9484" max="9484" width="13.5703125" style="2" customWidth="1"/>
    <col min="9485" max="9485" width="1.85546875" style="2" customWidth="1"/>
    <col min="9486" max="9728" width="11.42578125" style="2"/>
    <col min="9729" max="9729" width="1.7109375" style="2" customWidth="1"/>
    <col min="9730" max="9730" width="9.85546875" style="2" customWidth="1"/>
    <col min="9731" max="9731" width="3.85546875" style="2" customWidth="1"/>
    <col min="9732" max="9732" width="13.5703125" style="2" customWidth="1"/>
    <col min="9733" max="9733" width="2" style="2" customWidth="1"/>
    <col min="9734" max="9734" width="11.42578125" style="2" customWidth="1"/>
    <col min="9735" max="9735" width="1.140625" style="2" customWidth="1"/>
    <col min="9736" max="9736" width="14.28515625" style="2" customWidth="1"/>
    <col min="9737" max="9737" width="2.5703125" style="2" customWidth="1"/>
    <col min="9738" max="9738" width="13.5703125" style="2" customWidth="1"/>
    <col min="9739" max="9739" width="2.140625" style="2" customWidth="1"/>
    <col min="9740" max="9740" width="13.5703125" style="2" customWidth="1"/>
    <col min="9741" max="9741" width="1.85546875" style="2" customWidth="1"/>
    <col min="9742" max="9984" width="11.42578125" style="2"/>
    <col min="9985" max="9985" width="1.7109375" style="2" customWidth="1"/>
    <col min="9986" max="9986" width="9.85546875" style="2" customWidth="1"/>
    <col min="9987" max="9987" width="3.85546875" style="2" customWidth="1"/>
    <col min="9988" max="9988" width="13.5703125" style="2" customWidth="1"/>
    <col min="9989" max="9989" width="2" style="2" customWidth="1"/>
    <col min="9990" max="9990" width="11.42578125" style="2" customWidth="1"/>
    <col min="9991" max="9991" width="1.140625" style="2" customWidth="1"/>
    <col min="9992" max="9992" width="14.28515625" style="2" customWidth="1"/>
    <col min="9993" max="9993" width="2.5703125" style="2" customWidth="1"/>
    <col min="9994" max="9994" width="13.5703125" style="2" customWidth="1"/>
    <col min="9995" max="9995" width="2.140625" style="2" customWidth="1"/>
    <col min="9996" max="9996" width="13.5703125" style="2" customWidth="1"/>
    <col min="9997" max="9997" width="1.85546875" style="2" customWidth="1"/>
    <col min="9998" max="10240" width="11.42578125" style="2"/>
    <col min="10241" max="10241" width="1.7109375" style="2" customWidth="1"/>
    <col min="10242" max="10242" width="9.85546875" style="2" customWidth="1"/>
    <col min="10243" max="10243" width="3.85546875" style="2" customWidth="1"/>
    <col min="10244" max="10244" width="13.5703125" style="2" customWidth="1"/>
    <col min="10245" max="10245" width="2" style="2" customWidth="1"/>
    <col min="10246" max="10246" width="11.42578125" style="2" customWidth="1"/>
    <col min="10247" max="10247" width="1.140625" style="2" customWidth="1"/>
    <col min="10248" max="10248" width="14.28515625" style="2" customWidth="1"/>
    <col min="10249" max="10249" width="2.5703125" style="2" customWidth="1"/>
    <col min="10250" max="10250" width="13.5703125" style="2" customWidth="1"/>
    <col min="10251" max="10251" width="2.140625" style="2" customWidth="1"/>
    <col min="10252" max="10252" width="13.5703125" style="2" customWidth="1"/>
    <col min="10253" max="10253" width="1.85546875" style="2" customWidth="1"/>
    <col min="10254" max="10496" width="11.42578125" style="2"/>
    <col min="10497" max="10497" width="1.7109375" style="2" customWidth="1"/>
    <col min="10498" max="10498" width="9.85546875" style="2" customWidth="1"/>
    <col min="10499" max="10499" width="3.85546875" style="2" customWidth="1"/>
    <col min="10500" max="10500" width="13.5703125" style="2" customWidth="1"/>
    <col min="10501" max="10501" width="2" style="2" customWidth="1"/>
    <col min="10502" max="10502" width="11.42578125" style="2" customWidth="1"/>
    <col min="10503" max="10503" width="1.140625" style="2" customWidth="1"/>
    <col min="10504" max="10504" width="14.28515625" style="2" customWidth="1"/>
    <col min="10505" max="10505" width="2.5703125" style="2" customWidth="1"/>
    <col min="10506" max="10506" width="13.5703125" style="2" customWidth="1"/>
    <col min="10507" max="10507" width="2.140625" style="2" customWidth="1"/>
    <col min="10508" max="10508" width="13.5703125" style="2" customWidth="1"/>
    <col min="10509" max="10509" width="1.85546875" style="2" customWidth="1"/>
    <col min="10510" max="10752" width="11.42578125" style="2"/>
    <col min="10753" max="10753" width="1.7109375" style="2" customWidth="1"/>
    <col min="10754" max="10754" width="9.85546875" style="2" customWidth="1"/>
    <col min="10755" max="10755" width="3.85546875" style="2" customWidth="1"/>
    <col min="10756" max="10756" width="13.5703125" style="2" customWidth="1"/>
    <col min="10757" max="10757" width="2" style="2" customWidth="1"/>
    <col min="10758" max="10758" width="11.42578125" style="2" customWidth="1"/>
    <col min="10759" max="10759" width="1.140625" style="2" customWidth="1"/>
    <col min="10760" max="10760" width="14.28515625" style="2" customWidth="1"/>
    <col min="10761" max="10761" width="2.5703125" style="2" customWidth="1"/>
    <col min="10762" max="10762" width="13.5703125" style="2" customWidth="1"/>
    <col min="10763" max="10763" width="2.140625" style="2" customWidth="1"/>
    <col min="10764" max="10764" width="13.5703125" style="2" customWidth="1"/>
    <col min="10765" max="10765" width="1.85546875" style="2" customWidth="1"/>
    <col min="10766" max="11008" width="11.42578125" style="2"/>
    <col min="11009" max="11009" width="1.7109375" style="2" customWidth="1"/>
    <col min="11010" max="11010" width="9.85546875" style="2" customWidth="1"/>
    <col min="11011" max="11011" width="3.85546875" style="2" customWidth="1"/>
    <col min="11012" max="11012" width="13.5703125" style="2" customWidth="1"/>
    <col min="11013" max="11013" width="2" style="2" customWidth="1"/>
    <col min="11014" max="11014" width="11.42578125" style="2" customWidth="1"/>
    <col min="11015" max="11015" width="1.140625" style="2" customWidth="1"/>
    <col min="11016" max="11016" width="14.28515625" style="2" customWidth="1"/>
    <col min="11017" max="11017" width="2.5703125" style="2" customWidth="1"/>
    <col min="11018" max="11018" width="13.5703125" style="2" customWidth="1"/>
    <col min="11019" max="11019" width="2.140625" style="2" customWidth="1"/>
    <col min="11020" max="11020" width="13.5703125" style="2" customWidth="1"/>
    <col min="11021" max="11021" width="1.85546875" style="2" customWidth="1"/>
    <col min="11022" max="11264" width="11.42578125" style="2"/>
    <col min="11265" max="11265" width="1.7109375" style="2" customWidth="1"/>
    <col min="11266" max="11266" width="9.85546875" style="2" customWidth="1"/>
    <col min="11267" max="11267" width="3.85546875" style="2" customWidth="1"/>
    <col min="11268" max="11268" width="13.5703125" style="2" customWidth="1"/>
    <col min="11269" max="11269" width="2" style="2" customWidth="1"/>
    <col min="11270" max="11270" width="11.42578125" style="2" customWidth="1"/>
    <col min="11271" max="11271" width="1.140625" style="2" customWidth="1"/>
    <col min="11272" max="11272" width="14.28515625" style="2" customWidth="1"/>
    <col min="11273" max="11273" width="2.5703125" style="2" customWidth="1"/>
    <col min="11274" max="11274" width="13.5703125" style="2" customWidth="1"/>
    <col min="11275" max="11275" width="2.140625" style="2" customWidth="1"/>
    <col min="11276" max="11276" width="13.5703125" style="2" customWidth="1"/>
    <col min="11277" max="11277" width="1.85546875" style="2" customWidth="1"/>
    <col min="11278" max="11520" width="11.42578125" style="2"/>
    <col min="11521" max="11521" width="1.7109375" style="2" customWidth="1"/>
    <col min="11522" max="11522" width="9.85546875" style="2" customWidth="1"/>
    <col min="11523" max="11523" width="3.85546875" style="2" customWidth="1"/>
    <col min="11524" max="11524" width="13.5703125" style="2" customWidth="1"/>
    <col min="11525" max="11525" width="2" style="2" customWidth="1"/>
    <col min="11526" max="11526" width="11.42578125" style="2" customWidth="1"/>
    <col min="11527" max="11527" width="1.140625" style="2" customWidth="1"/>
    <col min="11528" max="11528" width="14.28515625" style="2" customWidth="1"/>
    <col min="11529" max="11529" width="2.5703125" style="2" customWidth="1"/>
    <col min="11530" max="11530" width="13.5703125" style="2" customWidth="1"/>
    <col min="11531" max="11531" width="2.140625" style="2" customWidth="1"/>
    <col min="11532" max="11532" width="13.5703125" style="2" customWidth="1"/>
    <col min="11533" max="11533" width="1.85546875" style="2" customWidth="1"/>
    <col min="11534" max="11776" width="11.42578125" style="2"/>
    <col min="11777" max="11777" width="1.7109375" style="2" customWidth="1"/>
    <col min="11778" max="11778" width="9.85546875" style="2" customWidth="1"/>
    <col min="11779" max="11779" width="3.85546875" style="2" customWidth="1"/>
    <col min="11780" max="11780" width="13.5703125" style="2" customWidth="1"/>
    <col min="11781" max="11781" width="2" style="2" customWidth="1"/>
    <col min="11782" max="11782" width="11.42578125" style="2" customWidth="1"/>
    <col min="11783" max="11783" width="1.140625" style="2" customWidth="1"/>
    <col min="11784" max="11784" width="14.28515625" style="2" customWidth="1"/>
    <col min="11785" max="11785" width="2.5703125" style="2" customWidth="1"/>
    <col min="11786" max="11786" width="13.5703125" style="2" customWidth="1"/>
    <col min="11787" max="11787" width="2.140625" style="2" customWidth="1"/>
    <col min="11788" max="11788" width="13.5703125" style="2" customWidth="1"/>
    <col min="11789" max="11789" width="1.85546875" style="2" customWidth="1"/>
    <col min="11790" max="12032" width="11.42578125" style="2"/>
    <col min="12033" max="12033" width="1.7109375" style="2" customWidth="1"/>
    <col min="12034" max="12034" width="9.85546875" style="2" customWidth="1"/>
    <col min="12035" max="12035" width="3.85546875" style="2" customWidth="1"/>
    <col min="12036" max="12036" width="13.5703125" style="2" customWidth="1"/>
    <col min="12037" max="12037" width="2" style="2" customWidth="1"/>
    <col min="12038" max="12038" width="11.42578125" style="2" customWidth="1"/>
    <col min="12039" max="12039" width="1.140625" style="2" customWidth="1"/>
    <col min="12040" max="12040" width="14.28515625" style="2" customWidth="1"/>
    <col min="12041" max="12041" width="2.5703125" style="2" customWidth="1"/>
    <col min="12042" max="12042" width="13.5703125" style="2" customWidth="1"/>
    <col min="12043" max="12043" width="2.140625" style="2" customWidth="1"/>
    <col min="12044" max="12044" width="13.5703125" style="2" customWidth="1"/>
    <col min="12045" max="12045" width="1.85546875" style="2" customWidth="1"/>
    <col min="12046" max="12288" width="11.42578125" style="2"/>
    <col min="12289" max="12289" width="1.7109375" style="2" customWidth="1"/>
    <col min="12290" max="12290" width="9.85546875" style="2" customWidth="1"/>
    <col min="12291" max="12291" width="3.85546875" style="2" customWidth="1"/>
    <col min="12292" max="12292" width="13.5703125" style="2" customWidth="1"/>
    <col min="12293" max="12293" width="2" style="2" customWidth="1"/>
    <col min="12294" max="12294" width="11.42578125" style="2" customWidth="1"/>
    <col min="12295" max="12295" width="1.140625" style="2" customWidth="1"/>
    <col min="12296" max="12296" width="14.28515625" style="2" customWidth="1"/>
    <col min="12297" max="12297" width="2.5703125" style="2" customWidth="1"/>
    <col min="12298" max="12298" width="13.5703125" style="2" customWidth="1"/>
    <col min="12299" max="12299" width="2.140625" style="2" customWidth="1"/>
    <col min="12300" max="12300" width="13.5703125" style="2" customWidth="1"/>
    <col min="12301" max="12301" width="1.85546875" style="2" customWidth="1"/>
    <col min="12302" max="12544" width="11.42578125" style="2"/>
    <col min="12545" max="12545" width="1.7109375" style="2" customWidth="1"/>
    <col min="12546" max="12546" width="9.85546875" style="2" customWidth="1"/>
    <col min="12547" max="12547" width="3.85546875" style="2" customWidth="1"/>
    <col min="12548" max="12548" width="13.5703125" style="2" customWidth="1"/>
    <col min="12549" max="12549" width="2" style="2" customWidth="1"/>
    <col min="12550" max="12550" width="11.42578125" style="2" customWidth="1"/>
    <col min="12551" max="12551" width="1.140625" style="2" customWidth="1"/>
    <col min="12552" max="12552" width="14.28515625" style="2" customWidth="1"/>
    <col min="12553" max="12553" width="2.5703125" style="2" customWidth="1"/>
    <col min="12554" max="12554" width="13.5703125" style="2" customWidth="1"/>
    <col min="12555" max="12555" width="2.140625" style="2" customWidth="1"/>
    <col min="12556" max="12556" width="13.5703125" style="2" customWidth="1"/>
    <col min="12557" max="12557" width="1.85546875" style="2" customWidth="1"/>
    <col min="12558" max="12800" width="11.42578125" style="2"/>
    <col min="12801" max="12801" width="1.7109375" style="2" customWidth="1"/>
    <col min="12802" max="12802" width="9.85546875" style="2" customWidth="1"/>
    <col min="12803" max="12803" width="3.85546875" style="2" customWidth="1"/>
    <col min="12804" max="12804" width="13.5703125" style="2" customWidth="1"/>
    <col min="12805" max="12805" width="2" style="2" customWidth="1"/>
    <col min="12806" max="12806" width="11.42578125" style="2" customWidth="1"/>
    <col min="12807" max="12807" width="1.140625" style="2" customWidth="1"/>
    <col min="12808" max="12808" width="14.28515625" style="2" customWidth="1"/>
    <col min="12809" max="12809" width="2.5703125" style="2" customWidth="1"/>
    <col min="12810" max="12810" width="13.5703125" style="2" customWidth="1"/>
    <col min="12811" max="12811" width="2.140625" style="2" customWidth="1"/>
    <col min="12812" max="12812" width="13.5703125" style="2" customWidth="1"/>
    <col min="12813" max="12813" width="1.85546875" style="2" customWidth="1"/>
    <col min="12814" max="13056" width="11.42578125" style="2"/>
    <col min="13057" max="13057" width="1.7109375" style="2" customWidth="1"/>
    <col min="13058" max="13058" width="9.85546875" style="2" customWidth="1"/>
    <col min="13059" max="13059" width="3.85546875" style="2" customWidth="1"/>
    <col min="13060" max="13060" width="13.5703125" style="2" customWidth="1"/>
    <col min="13061" max="13061" width="2" style="2" customWidth="1"/>
    <col min="13062" max="13062" width="11.42578125" style="2" customWidth="1"/>
    <col min="13063" max="13063" width="1.140625" style="2" customWidth="1"/>
    <col min="13064" max="13064" width="14.28515625" style="2" customWidth="1"/>
    <col min="13065" max="13065" width="2.5703125" style="2" customWidth="1"/>
    <col min="13066" max="13066" width="13.5703125" style="2" customWidth="1"/>
    <col min="13067" max="13067" width="2.140625" style="2" customWidth="1"/>
    <col min="13068" max="13068" width="13.5703125" style="2" customWidth="1"/>
    <col min="13069" max="13069" width="1.85546875" style="2" customWidth="1"/>
    <col min="13070" max="13312" width="11.42578125" style="2"/>
    <col min="13313" max="13313" width="1.7109375" style="2" customWidth="1"/>
    <col min="13314" max="13314" width="9.85546875" style="2" customWidth="1"/>
    <col min="13315" max="13315" width="3.85546875" style="2" customWidth="1"/>
    <col min="13316" max="13316" width="13.5703125" style="2" customWidth="1"/>
    <col min="13317" max="13317" width="2" style="2" customWidth="1"/>
    <col min="13318" max="13318" width="11.42578125" style="2" customWidth="1"/>
    <col min="13319" max="13319" width="1.140625" style="2" customWidth="1"/>
    <col min="13320" max="13320" width="14.28515625" style="2" customWidth="1"/>
    <col min="13321" max="13321" width="2.5703125" style="2" customWidth="1"/>
    <col min="13322" max="13322" width="13.5703125" style="2" customWidth="1"/>
    <col min="13323" max="13323" width="2.140625" style="2" customWidth="1"/>
    <col min="13324" max="13324" width="13.5703125" style="2" customWidth="1"/>
    <col min="13325" max="13325" width="1.85546875" style="2" customWidth="1"/>
    <col min="13326" max="13568" width="11.42578125" style="2"/>
    <col min="13569" max="13569" width="1.7109375" style="2" customWidth="1"/>
    <col min="13570" max="13570" width="9.85546875" style="2" customWidth="1"/>
    <col min="13571" max="13571" width="3.85546875" style="2" customWidth="1"/>
    <col min="13572" max="13572" width="13.5703125" style="2" customWidth="1"/>
    <col min="13573" max="13573" width="2" style="2" customWidth="1"/>
    <col min="13574" max="13574" width="11.42578125" style="2" customWidth="1"/>
    <col min="13575" max="13575" width="1.140625" style="2" customWidth="1"/>
    <col min="13576" max="13576" width="14.28515625" style="2" customWidth="1"/>
    <col min="13577" max="13577" width="2.5703125" style="2" customWidth="1"/>
    <col min="13578" max="13578" width="13.5703125" style="2" customWidth="1"/>
    <col min="13579" max="13579" width="2.140625" style="2" customWidth="1"/>
    <col min="13580" max="13580" width="13.5703125" style="2" customWidth="1"/>
    <col min="13581" max="13581" width="1.85546875" style="2" customWidth="1"/>
    <col min="13582" max="13824" width="11.42578125" style="2"/>
    <col min="13825" max="13825" width="1.7109375" style="2" customWidth="1"/>
    <col min="13826" max="13826" width="9.85546875" style="2" customWidth="1"/>
    <col min="13827" max="13827" width="3.85546875" style="2" customWidth="1"/>
    <col min="13828" max="13828" width="13.5703125" style="2" customWidth="1"/>
    <col min="13829" max="13829" width="2" style="2" customWidth="1"/>
    <col min="13830" max="13830" width="11.42578125" style="2" customWidth="1"/>
    <col min="13831" max="13831" width="1.140625" style="2" customWidth="1"/>
    <col min="13832" max="13832" width="14.28515625" style="2" customWidth="1"/>
    <col min="13833" max="13833" width="2.5703125" style="2" customWidth="1"/>
    <col min="13834" max="13834" width="13.5703125" style="2" customWidth="1"/>
    <col min="13835" max="13835" width="2.140625" style="2" customWidth="1"/>
    <col min="13836" max="13836" width="13.5703125" style="2" customWidth="1"/>
    <col min="13837" max="13837" width="1.85546875" style="2" customWidth="1"/>
    <col min="13838" max="14080" width="11.42578125" style="2"/>
    <col min="14081" max="14081" width="1.7109375" style="2" customWidth="1"/>
    <col min="14082" max="14082" width="9.85546875" style="2" customWidth="1"/>
    <col min="14083" max="14083" width="3.85546875" style="2" customWidth="1"/>
    <col min="14084" max="14084" width="13.5703125" style="2" customWidth="1"/>
    <col min="14085" max="14085" width="2" style="2" customWidth="1"/>
    <col min="14086" max="14086" width="11.42578125" style="2" customWidth="1"/>
    <col min="14087" max="14087" width="1.140625" style="2" customWidth="1"/>
    <col min="14088" max="14088" width="14.28515625" style="2" customWidth="1"/>
    <col min="14089" max="14089" width="2.5703125" style="2" customWidth="1"/>
    <col min="14090" max="14090" width="13.5703125" style="2" customWidth="1"/>
    <col min="14091" max="14091" width="2.140625" style="2" customWidth="1"/>
    <col min="14092" max="14092" width="13.5703125" style="2" customWidth="1"/>
    <col min="14093" max="14093" width="1.85546875" style="2" customWidth="1"/>
    <col min="14094" max="14336" width="11.42578125" style="2"/>
    <col min="14337" max="14337" width="1.7109375" style="2" customWidth="1"/>
    <col min="14338" max="14338" width="9.85546875" style="2" customWidth="1"/>
    <col min="14339" max="14339" width="3.85546875" style="2" customWidth="1"/>
    <col min="14340" max="14340" width="13.5703125" style="2" customWidth="1"/>
    <col min="14341" max="14341" width="2" style="2" customWidth="1"/>
    <col min="14342" max="14342" width="11.42578125" style="2" customWidth="1"/>
    <col min="14343" max="14343" width="1.140625" style="2" customWidth="1"/>
    <col min="14344" max="14344" width="14.28515625" style="2" customWidth="1"/>
    <col min="14345" max="14345" width="2.5703125" style="2" customWidth="1"/>
    <col min="14346" max="14346" width="13.5703125" style="2" customWidth="1"/>
    <col min="14347" max="14347" width="2.140625" style="2" customWidth="1"/>
    <col min="14348" max="14348" width="13.5703125" style="2" customWidth="1"/>
    <col min="14349" max="14349" width="1.85546875" style="2" customWidth="1"/>
    <col min="14350" max="14592" width="11.42578125" style="2"/>
    <col min="14593" max="14593" width="1.7109375" style="2" customWidth="1"/>
    <col min="14594" max="14594" width="9.85546875" style="2" customWidth="1"/>
    <col min="14595" max="14595" width="3.85546875" style="2" customWidth="1"/>
    <col min="14596" max="14596" width="13.5703125" style="2" customWidth="1"/>
    <col min="14597" max="14597" width="2" style="2" customWidth="1"/>
    <col min="14598" max="14598" width="11.42578125" style="2" customWidth="1"/>
    <col min="14599" max="14599" width="1.140625" style="2" customWidth="1"/>
    <col min="14600" max="14600" width="14.28515625" style="2" customWidth="1"/>
    <col min="14601" max="14601" width="2.5703125" style="2" customWidth="1"/>
    <col min="14602" max="14602" width="13.5703125" style="2" customWidth="1"/>
    <col min="14603" max="14603" width="2.140625" style="2" customWidth="1"/>
    <col min="14604" max="14604" width="13.5703125" style="2" customWidth="1"/>
    <col min="14605" max="14605" width="1.85546875" style="2" customWidth="1"/>
    <col min="14606" max="14848" width="11.42578125" style="2"/>
    <col min="14849" max="14849" width="1.7109375" style="2" customWidth="1"/>
    <col min="14850" max="14850" width="9.85546875" style="2" customWidth="1"/>
    <col min="14851" max="14851" width="3.85546875" style="2" customWidth="1"/>
    <col min="14852" max="14852" width="13.5703125" style="2" customWidth="1"/>
    <col min="14853" max="14853" width="2" style="2" customWidth="1"/>
    <col min="14854" max="14854" width="11.42578125" style="2" customWidth="1"/>
    <col min="14855" max="14855" width="1.140625" style="2" customWidth="1"/>
    <col min="14856" max="14856" width="14.28515625" style="2" customWidth="1"/>
    <col min="14857" max="14857" width="2.5703125" style="2" customWidth="1"/>
    <col min="14858" max="14858" width="13.5703125" style="2" customWidth="1"/>
    <col min="14859" max="14859" width="2.140625" style="2" customWidth="1"/>
    <col min="14860" max="14860" width="13.5703125" style="2" customWidth="1"/>
    <col min="14861" max="14861" width="1.85546875" style="2" customWidth="1"/>
    <col min="14862" max="15104" width="11.42578125" style="2"/>
    <col min="15105" max="15105" width="1.7109375" style="2" customWidth="1"/>
    <col min="15106" max="15106" width="9.85546875" style="2" customWidth="1"/>
    <col min="15107" max="15107" width="3.85546875" style="2" customWidth="1"/>
    <col min="15108" max="15108" width="13.5703125" style="2" customWidth="1"/>
    <col min="15109" max="15109" width="2" style="2" customWidth="1"/>
    <col min="15110" max="15110" width="11.42578125" style="2" customWidth="1"/>
    <col min="15111" max="15111" width="1.140625" style="2" customWidth="1"/>
    <col min="15112" max="15112" width="14.28515625" style="2" customWidth="1"/>
    <col min="15113" max="15113" width="2.5703125" style="2" customWidth="1"/>
    <col min="15114" max="15114" width="13.5703125" style="2" customWidth="1"/>
    <col min="15115" max="15115" width="2.140625" style="2" customWidth="1"/>
    <col min="15116" max="15116" width="13.5703125" style="2" customWidth="1"/>
    <col min="15117" max="15117" width="1.85546875" style="2" customWidth="1"/>
    <col min="15118" max="15360" width="11.42578125" style="2"/>
    <col min="15361" max="15361" width="1.7109375" style="2" customWidth="1"/>
    <col min="15362" max="15362" width="9.85546875" style="2" customWidth="1"/>
    <col min="15363" max="15363" width="3.85546875" style="2" customWidth="1"/>
    <col min="15364" max="15364" width="13.5703125" style="2" customWidth="1"/>
    <col min="15365" max="15365" width="2" style="2" customWidth="1"/>
    <col min="15366" max="15366" width="11.42578125" style="2" customWidth="1"/>
    <col min="15367" max="15367" width="1.140625" style="2" customWidth="1"/>
    <col min="15368" max="15368" width="14.28515625" style="2" customWidth="1"/>
    <col min="15369" max="15369" width="2.5703125" style="2" customWidth="1"/>
    <col min="15370" max="15370" width="13.5703125" style="2" customWidth="1"/>
    <col min="15371" max="15371" width="2.140625" style="2" customWidth="1"/>
    <col min="15372" max="15372" width="13.5703125" style="2" customWidth="1"/>
    <col min="15373" max="15373" width="1.85546875" style="2" customWidth="1"/>
    <col min="15374" max="15616" width="11.42578125" style="2"/>
    <col min="15617" max="15617" width="1.7109375" style="2" customWidth="1"/>
    <col min="15618" max="15618" width="9.85546875" style="2" customWidth="1"/>
    <col min="15619" max="15619" width="3.85546875" style="2" customWidth="1"/>
    <col min="15620" max="15620" width="13.5703125" style="2" customWidth="1"/>
    <col min="15621" max="15621" width="2" style="2" customWidth="1"/>
    <col min="15622" max="15622" width="11.42578125" style="2" customWidth="1"/>
    <col min="15623" max="15623" width="1.140625" style="2" customWidth="1"/>
    <col min="15624" max="15624" width="14.28515625" style="2" customWidth="1"/>
    <col min="15625" max="15625" width="2.5703125" style="2" customWidth="1"/>
    <col min="15626" max="15626" width="13.5703125" style="2" customWidth="1"/>
    <col min="15627" max="15627" width="2.140625" style="2" customWidth="1"/>
    <col min="15628" max="15628" width="13.5703125" style="2" customWidth="1"/>
    <col min="15629" max="15629" width="1.85546875" style="2" customWidth="1"/>
    <col min="15630" max="15872" width="11.42578125" style="2"/>
    <col min="15873" max="15873" width="1.7109375" style="2" customWidth="1"/>
    <col min="15874" max="15874" width="9.85546875" style="2" customWidth="1"/>
    <col min="15875" max="15875" width="3.85546875" style="2" customWidth="1"/>
    <col min="15876" max="15876" width="13.5703125" style="2" customWidth="1"/>
    <col min="15877" max="15877" width="2" style="2" customWidth="1"/>
    <col min="15878" max="15878" width="11.42578125" style="2" customWidth="1"/>
    <col min="15879" max="15879" width="1.140625" style="2" customWidth="1"/>
    <col min="15880" max="15880" width="14.28515625" style="2" customWidth="1"/>
    <col min="15881" max="15881" width="2.5703125" style="2" customWidth="1"/>
    <col min="15882" max="15882" width="13.5703125" style="2" customWidth="1"/>
    <col min="15883" max="15883" width="2.140625" style="2" customWidth="1"/>
    <col min="15884" max="15884" width="13.5703125" style="2" customWidth="1"/>
    <col min="15885" max="15885" width="1.85546875" style="2" customWidth="1"/>
    <col min="15886" max="16128" width="11.42578125" style="2"/>
    <col min="16129" max="16129" width="1.7109375" style="2" customWidth="1"/>
    <col min="16130" max="16130" width="9.85546875" style="2" customWidth="1"/>
    <col min="16131" max="16131" width="3.85546875" style="2" customWidth="1"/>
    <col min="16132" max="16132" width="13.5703125" style="2" customWidth="1"/>
    <col min="16133" max="16133" width="2" style="2" customWidth="1"/>
    <col min="16134" max="16134" width="11.42578125" style="2" customWidth="1"/>
    <col min="16135" max="16135" width="1.140625" style="2" customWidth="1"/>
    <col min="16136" max="16136" width="14.28515625" style="2" customWidth="1"/>
    <col min="16137" max="16137" width="2.5703125" style="2" customWidth="1"/>
    <col min="16138" max="16138" width="13.5703125" style="2" customWidth="1"/>
    <col min="16139" max="16139" width="2.140625" style="2" customWidth="1"/>
    <col min="16140" max="16140" width="13.5703125" style="2" customWidth="1"/>
    <col min="16141" max="16141" width="1.85546875" style="2" customWidth="1"/>
    <col min="16142" max="16384" width="11.42578125" style="2"/>
  </cols>
  <sheetData>
    <row r="1" spans="2:14" ht="29.25" customHeight="1">
      <c r="B1" s="917" t="s">
        <v>860</v>
      </c>
      <c r="C1" s="917"/>
      <c r="D1" s="917"/>
      <c r="E1" s="917"/>
      <c r="F1" s="917"/>
      <c r="G1" s="917"/>
      <c r="H1" s="917"/>
      <c r="I1" s="917"/>
      <c r="J1" s="917"/>
      <c r="K1" s="917"/>
      <c r="L1" s="917"/>
      <c r="M1" s="917"/>
    </row>
    <row r="2" spans="2:14" ht="12.75" customHeight="1">
      <c r="B2" s="918"/>
      <c r="C2" s="918"/>
      <c r="D2" s="918"/>
      <c r="E2" s="918"/>
      <c r="F2" s="918"/>
      <c r="G2" s="918"/>
      <c r="H2" s="918"/>
      <c r="I2" s="918"/>
      <c r="J2" s="918"/>
      <c r="K2" s="918"/>
      <c r="L2" s="918"/>
      <c r="M2" s="918"/>
    </row>
    <row r="3" spans="2:14" s="3" customFormat="1" ht="11.25" customHeight="1">
      <c r="F3" s="6"/>
      <c r="L3" s="81"/>
      <c r="M3" s="394" t="s">
        <v>164</v>
      </c>
    </row>
    <row r="4" spans="2:14" ht="52.5" customHeight="1">
      <c r="B4" s="919" t="s">
        <v>165</v>
      </c>
      <c r="C4" s="920"/>
      <c r="D4" s="923" t="s">
        <v>166</v>
      </c>
      <c r="E4" s="924"/>
      <c r="F4" s="908" t="s">
        <v>167</v>
      </c>
      <c r="G4" s="925"/>
      <c r="H4" s="908" t="s">
        <v>168</v>
      </c>
      <c r="I4" s="925"/>
      <c r="J4" s="926" t="s">
        <v>166</v>
      </c>
      <c r="K4" s="926"/>
      <c r="L4" s="919" t="s">
        <v>169</v>
      </c>
      <c r="M4" s="920"/>
    </row>
    <row r="5" spans="2:14" ht="13.9" customHeight="1">
      <c r="B5" s="921"/>
      <c r="C5" s="922"/>
      <c r="D5" s="929" t="s">
        <v>170</v>
      </c>
      <c r="E5" s="930"/>
      <c r="F5" s="912"/>
      <c r="G5" s="914"/>
      <c r="H5" s="912"/>
      <c r="I5" s="914"/>
      <c r="J5" s="931" t="s">
        <v>171</v>
      </c>
      <c r="K5" s="930"/>
      <c r="L5" s="927"/>
      <c r="M5" s="928"/>
    </row>
    <row r="6" spans="2:14" ht="13.9" customHeight="1">
      <c r="B6" s="13">
        <v>1960</v>
      </c>
      <c r="C6" s="186"/>
      <c r="D6" s="395">
        <v>2468910</v>
      </c>
      <c r="E6" s="396"/>
      <c r="F6" s="397" t="s">
        <v>172</v>
      </c>
      <c r="G6" s="866"/>
      <c r="H6" s="398">
        <v>2468910</v>
      </c>
      <c r="I6" s="399"/>
      <c r="J6" s="400">
        <v>71140</v>
      </c>
      <c r="K6" s="401"/>
      <c r="L6" s="121">
        <v>2540050</v>
      </c>
      <c r="M6" s="186"/>
    </row>
    <row r="7" spans="2:14">
      <c r="B7" s="402">
        <v>1961</v>
      </c>
      <c r="C7" s="336"/>
      <c r="D7" s="357">
        <v>2378510</v>
      </c>
      <c r="E7" s="354"/>
      <c r="F7" s="366" t="s">
        <v>172</v>
      </c>
      <c r="G7" s="403"/>
      <c r="H7" s="357">
        <v>2378510</v>
      </c>
      <c r="I7" s="354"/>
      <c r="J7" s="357">
        <v>69310</v>
      </c>
      <c r="K7" s="354"/>
      <c r="L7" s="404">
        <v>2447810</v>
      </c>
      <c r="M7" s="354"/>
      <c r="N7" s="405"/>
    </row>
    <row r="8" spans="2:14">
      <c r="B8" s="402">
        <v>1962</v>
      </c>
      <c r="C8" s="336"/>
      <c r="D8" s="357">
        <v>2354470</v>
      </c>
      <c r="E8" s="354"/>
      <c r="F8" s="366" t="s">
        <v>172</v>
      </c>
      <c r="G8" s="403"/>
      <c r="H8" s="357">
        <v>2354470</v>
      </c>
      <c r="I8" s="354"/>
      <c r="J8" s="357">
        <v>67810</v>
      </c>
      <c r="K8" s="354"/>
      <c r="L8" s="404">
        <v>2422280</v>
      </c>
      <c r="M8" s="354"/>
      <c r="N8" s="405"/>
    </row>
    <row r="9" spans="2:14">
      <c r="B9" s="402">
        <v>1963</v>
      </c>
      <c r="C9" s="336"/>
      <c r="D9" s="357">
        <v>2287880</v>
      </c>
      <c r="E9" s="354"/>
      <c r="F9" s="366" t="s">
        <v>172</v>
      </c>
      <c r="G9" s="403"/>
      <c r="H9" s="357">
        <v>2287880</v>
      </c>
      <c r="I9" s="354"/>
      <c r="J9" s="357">
        <v>68420</v>
      </c>
      <c r="K9" s="354"/>
      <c r="L9" s="404">
        <v>2356300</v>
      </c>
      <c r="M9" s="354"/>
      <c r="N9" s="405"/>
    </row>
    <row r="10" spans="2:14">
      <c r="B10" s="402">
        <v>1964</v>
      </c>
      <c r="C10" s="336"/>
      <c r="D10" s="357">
        <v>2341530</v>
      </c>
      <c r="E10" s="354"/>
      <c r="F10" s="366" t="s">
        <v>172</v>
      </c>
      <c r="G10" s="403"/>
      <c r="H10" s="357">
        <v>2341530</v>
      </c>
      <c r="I10" s="354"/>
      <c r="J10" s="357">
        <v>68690</v>
      </c>
      <c r="K10" s="354"/>
      <c r="L10" s="404">
        <v>2410220</v>
      </c>
      <c r="M10" s="354"/>
      <c r="N10" s="405"/>
    </row>
    <row r="11" spans="2:14">
      <c r="B11" s="402">
        <v>1965</v>
      </c>
      <c r="C11" s="336"/>
      <c r="D11" s="357">
        <v>2348180</v>
      </c>
      <c r="E11" s="354"/>
      <c r="F11" s="366" t="s">
        <v>172</v>
      </c>
      <c r="G11" s="403"/>
      <c r="H11" s="357">
        <v>2348180</v>
      </c>
      <c r="I11" s="354"/>
      <c r="J11" s="357">
        <v>69700</v>
      </c>
      <c r="K11" s="354"/>
      <c r="L11" s="404">
        <v>2417880</v>
      </c>
      <c r="M11" s="354"/>
      <c r="N11" s="405"/>
    </row>
    <row r="12" spans="2:14">
      <c r="B12" s="402">
        <v>1966</v>
      </c>
      <c r="C12" s="336"/>
      <c r="D12" s="357">
        <v>2356730</v>
      </c>
      <c r="E12" s="354"/>
      <c r="F12" s="366" t="s">
        <v>172</v>
      </c>
      <c r="G12" s="403"/>
      <c r="H12" s="357">
        <v>2356730</v>
      </c>
      <c r="I12" s="354"/>
      <c r="J12" s="357">
        <v>70060</v>
      </c>
      <c r="K12" s="354"/>
      <c r="L12" s="404">
        <v>2426790</v>
      </c>
      <c r="M12" s="354"/>
      <c r="N12" s="405"/>
    </row>
    <row r="13" spans="2:14">
      <c r="B13" s="402">
        <v>1967</v>
      </c>
      <c r="C13" s="336"/>
      <c r="D13" s="357">
        <v>2330610</v>
      </c>
      <c r="E13" s="354"/>
      <c r="F13" s="366" t="s">
        <v>172</v>
      </c>
      <c r="G13" s="403"/>
      <c r="H13" s="357">
        <v>2330610</v>
      </c>
      <c r="I13" s="354"/>
      <c r="J13" s="357">
        <v>75060</v>
      </c>
      <c r="K13" s="354"/>
      <c r="L13" s="404">
        <v>2405670</v>
      </c>
      <c r="M13" s="354"/>
      <c r="N13" s="405"/>
    </row>
    <row r="14" spans="2:14" ht="12.75" customHeight="1">
      <c r="B14" s="402">
        <v>1968</v>
      </c>
      <c r="C14" s="336"/>
      <c r="D14" s="357">
        <v>2317450</v>
      </c>
      <c r="E14" s="354"/>
      <c r="F14" s="366" t="s">
        <v>172</v>
      </c>
      <c r="G14" s="403"/>
      <c r="H14" s="357">
        <v>2317450</v>
      </c>
      <c r="I14" s="354"/>
      <c r="J14" s="357">
        <v>76760</v>
      </c>
      <c r="K14" s="354"/>
      <c r="L14" s="404">
        <v>2394210</v>
      </c>
      <c r="M14" s="354"/>
      <c r="N14" s="405"/>
    </row>
    <row r="15" spans="2:14">
      <c r="B15" s="406">
        <v>1969</v>
      </c>
      <c r="C15" s="377"/>
      <c r="D15" s="378">
        <v>2251020</v>
      </c>
      <c r="E15" s="407"/>
      <c r="F15" s="408" t="s">
        <v>172</v>
      </c>
      <c r="G15" s="409"/>
      <c r="H15" s="378">
        <v>2251020</v>
      </c>
      <c r="I15" s="407"/>
      <c r="J15" s="378">
        <v>86560</v>
      </c>
      <c r="K15" s="407"/>
      <c r="L15" s="410">
        <v>2337580</v>
      </c>
      <c r="M15" s="407"/>
      <c r="N15" s="405"/>
    </row>
    <row r="16" spans="2:14">
      <c r="B16" s="411">
        <v>1970</v>
      </c>
      <c r="C16" s="330"/>
      <c r="D16" s="412">
        <v>2209990</v>
      </c>
      <c r="E16" s="413"/>
      <c r="F16" s="414" t="s">
        <v>172</v>
      </c>
      <c r="G16" s="415"/>
      <c r="H16" s="412">
        <v>2209990</v>
      </c>
      <c r="I16" s="413"/>
      <c r="J16" s="412">
        <v>85350</v>
      </c>
      <c r="K16" s="413"/>
      <c r="L16" s="416">
        <v>2295340</v>
      </c>
      <c r="M16" s="413"/>
      <c r="N16" s="405"/>
    </row>
    <row r="17" spans="2:14">
      <c r="B17" s="402">
        <v>1971</v>
      </c>
      <c r="C17" s="336"/>
      <c r="D17" s="357">
        <v>2141030</v>
      </c>
      <c r="E17" s="354"/>
      <c r="F17" s="417" t="s">
        <v>172</v>
      </c>
      <c r="G17" s="403"/>
      <c r="H17" s="357">
        <v>2141030</v>
      </c>
      <c r="I17" s="354"/>
      <c r="J17" s="357">
        <v>85670</v>
      </c>
      <c r="K17" s="354"/>
      <c r="L17" s="404">
        <v>2226700</v>
      </c>
      <c r="M17" s="354"/>
      <c r="N17" s="405"/>
    </row>
    <row r="18" spans="2:14">
      <c r="B18" s="402">
        <v>1972</v>
      </c>
      <c r="C18" s="336"/>
      <c r="D18" s="357">
        <v>2092260</v>
      </c>
      <c r="E18" s="354"/>
      <c r="F18" s="417" t="s">
        <v>172</v>
      </c>
      <c r="G18" s="403"/>
      <c r="H18" s="357">
        <v>2092260</v>
      </c>
      <c r="I18" s="354"/>
      <c r="J18" s="357">
        <v>86690</v>
      </c>
      <c r="K18" s="354"/>
      <c r="L18" s="404">
        <v>2178960</v>
      </c>
      <c r="M18" s="354"/>
      <c r="N18" s="405"/>
    </row>
    <row r="19" spans="2:14">
      <c r="B19" s="402">
        <v>1973</v>
      </c>
      <c r="C19" s="336"/>
      <c r="D19" s="357">
        <v>2066870</v>
      </c>
      <c r="E19" s="354"/>
      <c r="F19" s="417" t="s">
        <v>172</v>
      </c>
      <c r="G19" s="403"/>
      <c r="H19" s="357">
        <v>2066870</v>
      </c>
      <c r="I19" s="354"/>
      <c r="J19" s="357">
        <v>87950</v>
      </c>
      <c r="K19" s="354"/>
      <c r="L19" s="404">
        <v>2154820</v>
      </c>
      <c r="M19" s="354"/>
      <c r="N19" s="405"/>
    </row>
    <row r="20" spans="2:14">
      <c r="B20" s="402">
        <v>1974</v>
      </c>
      <c r="C20" s="336"/>
      <c r="D20" s="357">
        <v>2033560</v>
      </c>
      <c r="E20" s="354"/>
      <c r="F20" s="417" t="s">
        <v>172</v>
      </c>
      <c r="G20" s="403"/>
      <c r="H20" s="357">
        <v>2033560</v>
      </c>
      <c r="I20" s="354"/>
      <c r="J20" s="357">
        <v>89780</v>
      </c>
      <c r="K20" s="354"/>
      <c r="L20" s="404">
        <v>2123340</v>
      </c>
      <c r="M20" s="354"/>
      <c r="N20" s="405"/>
    </row>
    <row r="21" spans="2:14">
      <c r="B21" s="402">
        <v>1975</v>
      </c>
      <c r="C21" s="336"/>
      <c r="D21" s="357">
        <v>2041950</v>
      </c>
      <c r="E21" s="354"/>
      <c r="F21" s="417" t="s">
        <v>172</v>
      </c>
      <c r="G21" s="403"/>
      <c r="H21" s="357">
        <v>2041950</v>
      </c>
      <c r="I21" s="354"/>
      <c r="J21" s="357">
        <v>90760</v>
      </c>
      <c r="K21" s="354"/>
      <c r="L21" s="404">
        <v>2132710</v>
      </c>
      <c r="M21" s="354"/>
      <c r="N21" s="405"/>
    </row>
    <row r="22" spans="2:14">
      <c r="B22" s="402">
        <v>1976</v>
      </c>
      <c r="C22" s="336"/>
      <c r="D22" s="357">
        <v>2025370</v>
      </c>
      <c r="E22" s="354"/>
      <c r="F22" s="417" t="s">
        <v>172</v>
      </c>
      <c r="G22" s="403"/>
      <c r="H22" s="357">
        <v>2025370</v>
      </c>
      <c r="I22" s="354"/>
      <c r="J22" s="357">
        <v>95400</v>
      </c>
      <c r="K22" s="354"/>
      <c r="L22" s="404">
        <v>2120770</v>
      </c>
      <c r="M22" s="354"/>
      <c r="N22" s="405"/>
    </row>
    <row r="23" spans="2:14">
      <c r="B23" s="402">
        <v>1977</v>
      </c>
      <c r="C23" s="336"/>
      <c r="D23" s="357">
        <v>1981750</v>
      </c>
      <c r="E23" s="354"/>
      <c r="F23" s="417" t="s">
        <v>172</v>
      </c>
      <c r="G23" s="403"/>
      <c r="H23" s="357">
        <v>1981750</v>
      </c>
      <c r="I23" s="354"/>
      <c r="J23" s="357">
        <v>96830</v>
      </c>
      <c r="K23" s="354"/>
      <c r="L23" s="404">
        <v>2078590</v>
      </c>
      <c r="M23" s="354"/>
      <c r="N23" s="405"/>
    </row>
    <row r="24" spans="2:14">
      <c r="B24" s="402">
        <v>1978</v>
      </c>
      <c r="C24" s="336"/>
      <c r="D24" s="357">
        <v>1927580</v>
      </c>
      <c r="E24" s="354"/>
      <c r="F24" s="417" t="s">
        <v>172</v>
      </c>
      <c r="G24" s="403"/>
      <c r="H24" s="357">
        <v>1927580</v>
      </c>
      <c r="I24" s="354"/>
      <c r="J24" s="357">
        <v>102500</v>
      </c>
      <c r="K24" s="354"/>
      <c r="L24" s="404">
        <v>2030080</v>
      </c>
      <c r="M24" s="354"/>
      <c r="N24" s="405"/>
    </row>
    <row r="25" spans="2:14">
      <c r="B25" s="406">
        <v>1979</v>
      </c>
      <c r="C25" s="377"/>
      <c r="D25" s="378">
        <v>1854770</v>
      </c>
      <c r="E25" s="407"/>
      <c r="F25" s="408" t="s">
        <v>172</v>
      </c>
      <c r="G25" s="409"/>
      <c r="H25" s="378">
        <v>1854770</v>
      </c>
      <c r="I25" s="407"/>
      <c r="J25" s="378">
        <v>110130</v>
      </c>
      <c r="K25" s="407"/>
      <c r="L25" s="410">
        <v>1964900</v>
      </c>
      <c r="M25" s="407"/>
      <c r="N25" s="405"/>
    </row>
    <row r="26" spans="2:14">
      <c r="B26" s="411">
        <v>1980</v>
      </c>
      <c r="C26" s="330"/>
      <c r="D26" s="412">
        <v>1753840</v>
      </c>
      <c r="E26" s="413"/>
      <c r="F26" s="414" t="s">
        <v>172</v>
      </c>
      <c r="G26" s="415"/>
      <c r="H26" s="412">
        <v>1753840</v>
      </c>
      <c r="I26" s="413"/>
      <c r="J26" s="412">
        <v>110980</v>
      </c>
      <c r="K26" s="413"/>
      <c r="L26" s="416">
        <v>1864820</v>
      </c>
      <c r="M26" s="413"/>
      <c r="N26" s="405"/>
    </row>
    <row r="27" spans="2:14">
      <c r="B27" s="402">
        <v>1981</v>
      </c>
      <c r="C27" s="336"/>
      <c r="D27" s="357">
        <v>1706640</v>
      </c>
      <c r="E27" s="354"/>
      <c r="F27" s="417" t="s">
        <v>172</v>
      </c>
      <c r="G27" s="403"/>
      <c r="H27" s="357">
        <v>1706640</v>
      </c>
      <c r="I27" s="354"/>
      <c r="J27" s="357">
        <v>112930</v>
      </c>
      <c r="K27" s="354"/>
      <c r="L27" s="404">
        <v>1819570</v>
      </c>
      <c r="M27" s="354"/>
      <c r="N27" s="405"/>
    </row>
    <row r="28" spans="2:14">
      <c r="B28" s="402">
        <v>1982</v>
      </c>
      <c r="C28" s="336"/>
      <c r="D28" s="357">
        <v>1700050</v>
      </c>
      <c r="E28" s="354"/>
      <c r="F28" s="417" t="s">
        <v>172</v>
      </c>
      <c r="G28" s="403"/>
      <c r="H28" s="357">
        <v>1700050</v>
      </c>
      <c r="I28" s="354"/>
      <c r="J28" s="357">
        <v>114900</v>
      </c>
      <c r="K28" s="354"/>
      <c r="L28" s="404">
        <v>1814950</v>
      </c>
      <c r="M28" s="354"/>
      <c r="N28" s="405"/>
    </row>
    <row r="29" spans="2:14">
      <c r="B29" s="402">
        <v>1983</v>
      </c>
      <c r="C29" s="336"/>
      <c r="D29" s="357">
        <v>1653790</v>
      </c>
      <c r="E29" s="354"/>
      <c r="F29" s="417" t="s">
        <v>172</v>
      </c>
      <c r="G29" s="403"/>
      <c r="H29" s="357">
        <v>1653790</v>
      </c>
      <c r="I29" s="354"/>
      <c r="J29" s="357">
        <v>120760</v>
      </c>
      <c r="K29" s="354"/>
      <c r="L29" s="404">
        <v>1774550</v>
      </c>
      <c r="M29" s="354"/>
      <c r="N29" s="405"/>
    </row>
    <row r="30" spans="2:14">
      <c r="B30" s="402">
        <v>1984</v>
      </c>
      <c r="C30" s="336"/>
      <c r="D30" s="357">
        <v>1604780</v>
      </c>
      <c r="E30" s="354"/>
      <c r="F30" s="417" t="s">
        <v>172</v>
      </c>
      <c r="G30" s="403"/>
      <c r="H30" s="357">
        <v>1604780</v>
      </c>
      <c r="I30" s="354"/>
      <c r="J30" s="357">
        <v>124730</v>
      </c>
      <c r="K30" s="354"/>
      <c r="L30" s="404">
        <v>1729510</v>
      </c>
      <c r="M30" s="354"/>
      <c r="N30" s="405"/>
    </row>
    <row r="31" spans="2:14">
      <c r="B31" s="402">
        <v>1985</v>
      </c>
      <c r="C31" s="336"/>
      <c r="D31" s="357">
        <v>1539470</v>
      </c>
      <c r="E31" s="354"/>
      <c r="F31" s="417" t="s">
        <v>172</v>
      </c>
      <c r="G31" s="403"/>
      <c r="H31" s="357">
        <v>1539470</v>
      </c>
      <c r="I31" s="354"/>
      <c r="J31" s="357">
        <v>139230</v>
      </c>
      <c r="K31" s="354"/>
      <c r="L31" s="404">
        <v>1678700</v>
      </c>
      <c r="M31" s="354"/>
      <c r="N31" s="405"/>
    </row>
    <row r="32" spans="2:14">
      <c r="B32" s="402">
        <v>1986</v>
      </c>
      <c r="C32" s="336"/>
      <c r="D32" s="357">
        <v>1482250</v>
      </c>
      <c r="E32" s="354"/>
      <c r="F32" s="417" t="s">
        <v>172</v>
      </c>
      <c r="G32" s="403"/>
      <c r="H32" s="357">
        <v>1482250</v>
      </c>
      <c r="I32" s="354"/>
      <c r="J32" s="357">
        <v>138450</v>
      </c>
      <c r="K32" s="354"/>
      <c r="L32" s="404">
        <v>1620690</v>
      </c>
      <c r="M32" s="354"/>
      <c r="N32" s="405"/>
    </row>
    <row r="33" spans="2:14">
      <c r="B33" s="402">
        <v>1987</v>
      </c>
      <c r="C33" s="336"/>
      <c r="D33" s="357">
        <v>1421010</v>
      </c>
      <c r="E33" s="354"/>
      <c r="F33" s="417" t="s">
        <v>172</v>
      </c>
      <c r="G33" s="403"/>
      <c r="H33" s="357">
        <v>1421010</v>
      </c>
      <c r="I33" s="354"/>
      <c r="J33" s="357">
        <v>136930</v>
      </c>
      <c r="K33" s="354"/>
      <c r="L33" s="404">
        <v>1557940</v>
      </c>
      <c r="M33" s="354"/>
      <c r="N33" s="405"/>
    </row>
    <row r="34" spans="2:14">
      <c r="B34" s="402">
        <v>1988</v>
      </c>
      <c r="C34" s="336"/>
      <c r="D34" s="357">
        <v>1367230</v>
      </c>
      <c r="E34" s="354"/>
      <c r="F34" s="417" t="s">
        <v>172</v>
      </c>
      <c r="G34" s="403"/>
      <c r="H34" s="357">
        <v>1367230</v>
      </c>
      <c r="I34" s="354"/>
      <c r="J34" s="357">
        <v>132400</v>
      </c>
      <c r="K34" s="354"/>
      <c r="L34" s="404">
        <v>1499630</v>
      </c>
      <c r="M34" s="354"/>
      <c r="N34" s="405"/>
    </row>
    <row r="35" spans="2:14">
      <c r="B35" s="406">
        <v>1989</v>
      </c>
      <c r="C35" s="377"/>
      <c r="D35" s="378">
        <v>1298760</v>
      </c>
      <c r="E35" s="407"/>
      <c r="F35" s="408" t="s">
        <v>172</v>
      </c>
      <c r="G35" s="409"/>
      <c r="H35" s="378">
        <v>1298760</v>
      </c>
      <c r="I35" s="407"/>
      <c r="J35" s="378">
        <v>133310</v>
      </c>
      <c r="K35" s="407"/>
      <c r="L35" s="410">
        <v>1432070</v>
      </c>
      <c r="M35" s="407"/>
      <c r="N35" s="405"/>
    </row>
    <row r="36" spans="2:14">
      <c r="B36" s="411">
        <v>1990</v>
      </c>
      <c r="C36" s="330"/>
      <c r="D36" s="412">
        <v>1212920</v>
      </c>
      <c r="E36" s="413"/>
      <c r="F36" s="414" t="s">
        <v>172</v>
      </c>
      <c r="G36" s="415"/>
      <c r="H36" s="412">
        <v>1212920</v>
      </c>
      <c r="I36" s="413"/>
      <c r="J36" s="412">
        <v>132990</v>
      </c>
      <c r="K36" s="413"/>
      <c r="L36" s="416">
        <v>1345910</v>
      </c>
      <c r="M36" s="413"/>
      <c r="N36" s="405"/>
    </row>
    <row r="37" spans="2:14">
      <c r="B37" s="402">
        <v>1991</v>
      </c>
      <c r="C37" s="336"/>
      <c r="D37" s="357">
        <v>1161150</v>
      </c>
      <c r="E37" s="277"/>
      <c r="F37" s="418" t="s">
        <v>172</v>
      </c>
      <c r="G37" s="403"/>
      <c r="H37" s="357">
        <v>1161150</v>
      </c>
      <c r="I37" s="277"/>
      <c r="J37" s="357">
        <v>122630</v>
      </c>
      <c r="K37" s="354"/>
      <c r="L37" s="404">
        <v>1283780</v>
      </c>
      <c r="M37" s="354"/>
      <c r="N37" s="405"/>
    </row>
    <row r="38" spans="2:14">
      <c r="B38" s="402">
        <v>1992</v>
      </c>
      <c r="C38" s="336"/>
      <c r="D38" s="357">
        <v>1098560</v>
      </c>
      <c r="E38" s="277"/>
      <c r="F38" s="418" t="s">
        <v>172</v>
      </c>
      <c r="G38" s="403"/>
      <c r="H38" s="357">
        <v>1098560</v>
      </c>
      <c r="I38" s="277"/>
      <c r="J38" s="357">
        <v>113530</v>
      </c>
      <c r="K38" s="354"/>
      <c r="L38" s="404">
        <v>1212090</v>
      </c>
      <c r="M38" s="354"/>
      <c r="N38" s="405"/>
    </row>
    <row r="39" spans="2:14">
      <c r="B39" s="402">
        <v>1993</v>
      </c>
      <c r="C39" s="336"/>
      <c r="D39" s="357">
        <v>1061680</v>
      </c>
      <c r="E39" s="277"/>
      <c r="F39" s="418" t="s">
        <v>172</v>
      </c>
      <c r="G39" s="403"/>
      <c r="H39" s="357">
        <v>1061680</v>
      </c>
      <c r="I39" s="277"/>
      <c r="J39" s="357">
        <v>110540</v>
      </c>
      <c r="K39" s="354"/>
      <c r="L39" s="404">
        <v>1172220</v>
      </c>
      <c r="M39" s="354"/>
      <c r="N39" s="405"/>
    </row>
    <row r="40" spans="2:14">
      <c r="B40" s="402">
        <v>1994</v>
      </c>
      <c r="C40" s="336"/>
      <c r="D40" s="357">
        <v>1040910</v>
      </c>
      <c r="E40" s="277"/>
      <c r="F40" s="418" t="s">
        <v>172</v>
      </c>
      <c r="G40" s="403"/>
      <c r="H40" s="357">
        <v>1040910</v>
      </c>
      <c r="I40" s="277"/>
      <c r="J40" s="357">
        <v>109260</v>
      </c>
      <c r="K40" s="354"/>
      <c r="L40" s="404">
        <v>1150170</v>
      </c>
      <c r="M40" s="354"/>
      <c r="N40" s="405"/>
    </row>
    <row r="41" spans="2:14">
      <c r="B41" s="402">
        <v>1995</v>
      </c>
      <c r="C41" s="336"/>
      <c r="D41" s="357">
        <v>988830</v>
      </c>
      <c r="E41" s="277"/>
      <c r="F41" s="418" t="s">
        <v>172</v>
      </c>
      <c r="G41" s="403"/>
      <c r="H41" s="357">
        <v>988830</v>
      </c>
      <c r="I41" s="277"/>
      <c r="J41" s="357">
        <v>104750</v>
      </c>
      <c r="K41" s="354"/>
      <c r="L41" s="404">
        <v>1093570</v>
      </c>
      <c r="M41" s="354"/>
      <c r="N41" s="405"/>
    </row>
    <row r="42" spans="2:14">
      <c r="B42" s="402">
        <v>1996</v>
      </c>
      <c r="C42" s="336"/>
      <c r="D42" s="357">
        <v>942580</v>
      </c>
      <c r="E42" s="277"/>
      <c r="F42" s="418" t="s">
        <v>172</v>
      </c>
      <c r="G42" s="403"/>
      <c r="H42" s="357">
        <v>942580</v>
      </c>
      <c r="I42" s="277"/>
      <c r="J42" s="357">
        <v>102460</v>
      </c>
      <c r="K42" s="354"/>
      <c r="L42" s="404">
        <v>1045040</v>
      </c>
      <c r="M42" s="354"/>
      <c r="N42" s="405"/>
    </row>
    <row r="43" spans="2:14">
      <c r="B43" s="402">
        <v>1997</v>
      </c>
      <c r="C43" s="336"/>
      <c r="D43" s="357">
        <v>886060</v>
      </c>
      <c r="E43" s="277"/>
      <c r="F43" s="418" t="s">
        <v>172</v>
      </c>
      <c r="G43" s="403"/>
      <c r="H43" s="357">
        <v>886060</v>
      </c>
      <c r="I43" s="277"/>
      <c r="J43" s="366">
        <v>102010</v>
      </c>
      <c r="K43" s="419" t="s">
        <v>173</v>
      </c>
      <c r="L43" s="404">
        <v>988070</v>
      </c>
      <c r="M43" s="354"/>
      <c r="N43" s="405"/>
    </row>
    <row r="44" spans="2:14">
      <c r="B44" s="402">
        <v>1998</v>
      </c>
      <c r="C44" s="336"/>
      <c r="D44" s="357">
        <v>840680</v>
      </c>
      <c r="E44" s="277"/>
      <c r="F44" s="418" t="s">
        <v>172</v>
      </c>
      <c r="G44" s="403"/>
      <c r="H44" s="357">
        <v>840680</v>
      </c>
      <c r="I44" s="277"/>
      <c r="J44" s="366">
        <v>101570</v>
      </c>
      <c r="K44" s="420"/>
      <c r="L44" s="404">
        <v>942250</v>
      </c>
      <c r="M44" s="354"/>
      <c r="N44" s="405"/>
    </row>
    <row r="45" spans="2:14">
      <c r="B45" s="406">
        <v>1999</v>
      </c>
      <c r="C45" s="377"/>
      <c r="D45" s="378">
        <v>807830</v>
      </c>
      <c r="E45" s="280"/>
      <c r="F45" s="421" t="s">
        <v>172</v>
      </c>
      <c r="G45" s="409"/>
      <c r="H45" s="378">
        <v>807830</v>
      </c>
      <c r="I45" s="280"/>
      <c r="J45" s="422">
        <v>101140</v>
      </c>
      <c r="K45" s="423" t="s">
        <v>173</v>
      </c>
      <c r="L45" s="410">
        <v>908970</v>
      </c>
      <c r="M45" s="407"/>
      <c r="N45" s="405"/>
    </row>
    <row r="46" spans="2:14">
      <c r="B46" s="411">
        <v>2000</v>
      </c>
      <c r="C46" s="330"/>
      <c r="D46" s="424">
        <v>765910</v>
      </c>
      <c r="E46" s="413"/>
      <c r="F46" s="411" t="s">
        <v>172</v>
      </c>
      <c r="G46" s="330"/>
      <c r="H46" s="424">
        <v>765910</v>
      </c>
      <c r="I46" s="413"/>
      <c r="J46" s="424">
        <v>104390</v>
      </c>
      <c r="K46" s="425"/>
      <c r="L46" s="426">
        <v>870300</v>
      </c>
      <c r="M46" s="413"/>
      <c r="N46" s="405"/>
    </row>
    <row r="47" spans="2:14" ht="9.75" customHeight="1">
      <c r="B47" s="402">
        <v>2001</v>
      </c>
      <c r="C47" s="336"/>
      <c r="D47" s="366">
        <v>723090</v>
      </c>
      <c r="E47" s="354"/>
      <c r="F47" s="402" t="s">
        <v>172</v>
      </c>
      <c r="G47" s="336"/>
      <c r="H47" s="366">
        <v>723090</v>
      </c>
      <c r="I47" s="354"/>
      <c r="J47" s="366">
        <v>105000</v>
      </c>
      <c r="K47" s="419" t="s">
        <v>173</v>
      </c>
      <c r="L47" s="427">
        <v>828090</v>
      </c>
      <c r="M47" s="354"/>
      <c r="N47" s="405"/>
    </row>
    <row r="48" spans="2:14" ht="12.75" customHeight="1">
      <c r="B48" s="402">
        <v>2002</v>
      </c>
      <c r="C48" s="336"/>
      <c r="D48" s="366">
        <v>668040</v>
      </c>
      <c r="E48" s="354"/>
      <c r="F48" s="402" t="s">
        <v>172</v>
      </c>
      <c r="G48" s="336"/>
      <c r="H48" s="366">
        <v>668040</v>
      </c>
      <c r="I48" s="354"/>
      <c r="J48" s="366">
        <v>105360</v>
      </c>
      <c r="K48" s="419" t="s">
        <v>173</v>
      </c>
      <c r="L48" s="427">
        <v>773390</v>
      </c>
      <c r="M48" s="354"/>
      <c r="N48" s="405"/>
    </row>
    <row r="49" spans="2:14" ht="12.75" customHeight="1">
      <c r="B49" s="402">
        <v>2003</v>
      </c>
      <c r="C49" s="336"/>
      <c r="D49" s="366">
        <v>634160</v>
      </c>
      <c r="E49" s="354"/>
      <c r="F49" s="402" t="s">
        <v>172</v>
      </c>
      <c r="G49" s="336"/>
      <c r="H49" s="366">
        <v>634160</v>
      </c>
      <c r="I49" s="354"/>
      <c r="J49" s="366">
        <v>111250</v>
      </c>
      <c r="K49" s="419"/>
      <c r="L49" s="427">
        <v>745410</v>
      </c>
      <c r="M49" s="354"/>
      <c r="N49" s="405"/>
    </row>
    <row r="50" spans="2:14">
      <c r="B50" s="402">
        <v>2004</v>
      </c>
      <c r="C50" s="336"/>
      <c r="D50" s="366">
        <v>621650</v>
      </c>
      <c r="E50" s="354"/>
      <c r="F50" s="402" t="s">
        <v>172</v>
      </c>
      <c r="G50" s="336"/>
      <c r="H50" s="366">
        <v>621650</v>
      </c>
      <c r="I50" s="354"/>
      <c r="J50" s="366">
        <v>111510</v>
      </c>
      <c r="K50" s="419"/>
      <c r="L50" s="427">
        <v>733160</v>
      </c>
      <c r="M50" s="354"/>
      <c r="N50" s="405"/>
    </row>
    <row r="51" spans="2:14">
      <c r="B51" s="402">
        <v>2005</v>
      </c>
      <c r="C51" s="336"/>
      <c r="D51" s="366">
        <v>609390</v>
      </c>
      <c r="E51" s="354"/>
      <c r="F51" s="402" t="s">
        <v>172</v>
      </c>
      <c r="G51" s="336"/>
      <c r="H51" s="366">
        <v>609390</v>
      </c>
      <c r="I51" s="354"/>
      <c r="J51" s="366">
        <v>112620</v>
      </c>
      <c r="K51" s="419"/>
      <c r="L51" s="427">
        <v>722010</v>
      </c>
      <c r="M51" s="354"/>
      <c r="N51" s="405"/>
    </row>
    <row r="52" spans="2:14">
      <c r="B52" s="402">
        <v>2006</v>
      </c>
      <c r="C52" s="336"/>
      <c r="D52" s="366">
        <v>598540</v>
      </c>
      <c r="E52" s="354"/>
      <c r="F52" s="402" t="s">
        <v>172</v>
      </c>
      <c r="G52" s="336"/>
      <c r="H52" s="366">
        <v>598540</v>
      </c>
      <c r="I52" s="354"/>
      <c r="J52" s="366">
        <v>101550</v>
      </c>
      <c r="K52" s="419" t="s">
        <v>174</v>
      </c>
      <c r="L52" s="427">
        <v>700090</v>
      </c>
      <c r="M52" s="354"/>
      <c r="N52" s="405"/>
    </row>
    <row r="53" spans="2:14">
      <c r="B53" s="402">
        <v>2007</v>
      </c>
      <c r="C53" s="428" t="s">
        <v>175</v>
      </c>
      <c r="D53" s="366">
        <v>553340</v>
      </c>
      <c r="E53" s="354"/>
      <c r="F53" s="417">
        <v>32210</v>
      </c>
      <c r="G53" s="354"/>
      <c r="H53" s="366">
        <v>585550</v>
      </c>
      <c r="I53" s="354"/>
      <c r="J53" s="366">
        <v>101030</v>
      </c>
      <c r="K53" s="420"/>
      <c r="L53" s="427">
        <v>686580</v>
      </c>
      <c r="M53" s="354"/>
      <c r="N53" s="405"/>
    </row>
    <row r="54" spans="2:14">
      <c r="B54" s="402">
        <v>2008</v>
      </c>
      <c r="C54" s="47"/>
      <c r="D54" s="366">
        <v>504590</v>
      </c>
      <c r="E54" s="354"/>
      <c r="F54" s="417">
        <v>70570</v>
      </c>
      <c r="G54" s="354"/>
      <c r="H54" s="366">
        <v>575160</v>
      </c>
      <c r="I54" s="354"/>
      <c r="J54" s="366">
        <v>97000</v>
      </c>
      <c r="K54" s="420"/>
      <c r="L54" s="427">
        <v>672160</v>
      </c>
      <c r="M54" s="354"/>
      <c r="N54" s="405"/>
    </row>
    <row r="55" spans="2:14">
      <c r="B55" s="406">
        <v>2009</v>
      </c>
      <c r="C55" s="429"/>
      <c r="D55" s="422">
        <v>473130</v>
      </c>
      <c r="E55" s="407"/>
      <c r="F55" s="408">
        <v>110020</v>
      </c>
      <c r="G55" s="430"/>
      <c r="H55" s="422">
        <v>583150</v>
      </c>
      <c r="I55" s="407"/>
      <c r="J55" s="408">
        <v>91920</v>
      </c>
      <c r="K55" s="431" t="s">
        <v>176</v>
      </c>
      <c r="L55" s="432">
        <v>675070</v>
      </c>
      <c r="M55" s="407"/>
      <c r="N55" s="405"/>
    </row>
    <row r="56" spans="2:14">
      <c r="B56" s="402">
        <v>2010</v>
      </c>
      <c r="C56" s="47"/>
      <c r="D56" s="366">
        <v>433240</v>
      </c>
      <c r="E56" s="354"/>
      <c r="F56" s="417">
        <v>143040</v>
      </c>
      <c r="G56" s="433"/>
      <c r="H56" s="366">
        <v>576270</v>
      </c>
      <c r="I56" s="354"/>
      <c r="J56" s="417">
        <v>87720</v>
      </c>
      <c r="K56" s="434"/>
      <c r="L56" s="427">
        <v>663990</v>
      </c>
      <c r="M56" s="354"/>
      <c r="N56" s="405"/>
    </row>
    <row r="57" spans="2:14">
      <c r="B57" s="402">
        <v>2011</v>
      </c>
      <c r="C57" s="47"/>
      <c r="D57" s="366">
        <v>402010</v>
      </c>
      <c r="E57" s="354"/>
      <c r="F57" s="417">
        <v>170610</v>
      </c>
      <c r="G57" s="433"/>
      <c r="H57" s="366">
        <v>572620</v>
      </c>
      <c r="I57" s="354"/>
      <c r="J57" s="417">
        <v>84210</v>
      </c>
      <c r="K57" s="434"/>
      <c r="L57" s="427">
        <v>656830</v>
      </c>
      <c r="M57" s="354"/>
      <c r="N57" s="405"/>
    </row>
    <row r="58" spans="2:14">
      <c r="B58" s="402">
        <v>2012</v>
      </c>
      <c r="C58" s="47"/>
      <c r="D58" s="366">
        <v>371400</v>
      </c>
      <c r="E58" s="354"/>
      <c r="F58" s="417">
        <v>193010</v>
      </c>
      <c r="G58" s="433"/>
      <c r="H58" s="366">
        <v>564410</v>
      </c>
      <c r="I58" s="354"/>
      <c r="J58" s="417">
        <v>82120</v>
      </c>
      <c r="K58" s="434"/>
      <c r="L58" s="427">
        <v>646530</v>
      </c>
      <c r="M58" s="354"/>
      <c r="N58" s="405"/>
    </row>
    <row r="59" spans="2:14">
      <c r="B59" s="402">
        <v>2013</v>
      </c>
      <c r="C59" s="47"/>
      <c r="D59" s="366">
        <v>340250</v>
      </c>
      <c r="E59" s="354"/>
      <c r="F59" s="417">
        <v>217580</v>
      </c>
      <c r="G59" s="433"/>
      <c r="H59" s="366">
        <v>557830</v>
      </c>
      <c r="I59" s="354"/>
      <c r="J59" s="417">
        <v>81150</v>
      </c>
      <c r="K59" s="434"/>
      <c r="L59" s="427">
        <v>638980</v>
      </c>
      <c r="M59" s="354"/>
      <c r="N59" s="405"/>
    </row>
    <row r="60" spans="2:14">
      <c r="B60" s="402">
        <v>2014</v>
      </c>
      <c r="C60" s="336"/>
      <c r="D60" s="366">
        <v>310480</v>
      </c>
      <c r="E60" s="354"/>
      <c r="F60" s="366">
        <v>243670</v>
      </c>
      <c r="G60" s="354"/>
      <c r="H60" s="366">
        <v>554150</v>
      </c>
      <c r="I60" s="354"/>
      <c r="J60" s="366">
        <v>79470</v>
      </c>
      <c r="K60" s="435"/>
      <c r="L60" s="427">
        <v>633620</v>
      </c>
      <c r="M60" s="354"/>
      <c r="N60" s="405"/>
    </row>
    <row r="61" spans="2:14">
      <c r="B61" s="402">
        <v>2015</v>
      </c>
      <c r="C61" s="47"/>
      <c r="D61" s="366">
        <v>283100</v>
      </c>
      <c r="E61" s="354"/>
      <c r="F61" s="417">
        <v>271280</v>
      </c>
      <c r="G61" s="433"/>
      <c r="H61" s="366">
        <v>554380</v>
      </c>
      <c r="I61" s="433"/>
      <c r="J61" s="366">
        <v>77850</v>
      </c>
      <c r="K61" s="435"/>
      <c r="L61" s="570">
        <v>632230</v>
      </c>
      <c r="M61" s="354"/>
      <c r="N61" s="405"/>
    </row>
    <row r="62" spans="2:14">
      <c r="B62" s="406">
        <v>2016</v>
      </c>
      <c r="C62" s="429"/>
      <c r="D62" s="378">
        <v>256260</v>
      </c>
      <c r="E62" s="407"/>
      <c r="F62" s="408">
        <v>296300</v>
      </c>
      <c r="G62" s="430"/>
      <c r="H62" s="436">
        <v>552560</v>
      </c>
      <c r="I62" s="430"/>
      <c r="J62" s="378">
        <v>80250</v>
      </c>
      <c r="K62" s="407"/>
      <c r="L62" s="410">
        <v>632810</v>
      </c>
      <c r="M62" s="407"/>
      <c r="N62" s="405"/>
    </row>
    <row r="63" spans="2:14" ht="17.25" customHeight="1">
      <c r="B63" s="437" t="s">
        <v>177</v>
      </c>
      <c r="D63" s="2"/>
      <c r="E63" s="2"/>
      <c r="F63" s="2"/>
      <c r="G63" s="2"/>
      <c r="H63" s="2"/>
      <c r="I63" s="2"/>
      <c r="J63" s="2"/>
      <c r="K63" s="2"/>
      <c r="L63" s="2"/>
    </row>
    <row r="64" spans="2:14" ht="17.25" customHeight="1">
      <c r="B64" s="437" t="s">
        <v>178</v>
      </c>
    </row>
    <row r="65" spans="2:3" ht="12" customHeight="1">
      <c r="B65" s="437" t="s">
        <v>179</v>
      </c>
      <c r="C65" s="437"/>
    </row>
    <row r="66" spans="2:3">
      <c r="B66" s="437" t="s">
        <v>180</v>
      </c>
    </row>
    <row r="67" spans="2:3">
      <c r="B67" s="441" t="s">
        <v>181</v>
      </c>
    </row>
    <row r="68" spans="2:3">
      <c r="B68" s="437" t="s">
        <v>182</v>
      </c>
    </row>
    <row r="69" spans="2:3" ht="14.25" customHeight="1">
      <c r="B69" s="437" t="s">
        <v>163</v>
      </c>
    </row>
  </sheetData>
  <mergeCells count="10">
    <mergeCell ref="B1:M1"/>
    <mergeCell ref="B2:M2"/>
    <mergeCell ref="B4:C5"/>
    <mergeCell ref="D4:E4"/>
    <mergeCell ref="F4:G5"/>
    <mergeCell ref="H4:I5"/>
    <mergeCell ref="J4:K4"/>
    <mergeCell ref="L4:M5"/>
    <mergeCell ref="D5:E5"/>
    <mergeCell ref="J5:K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workbookViewId="0">
      <selection activeCell="L15" sqref="L15"/>
    </sheetView>
  </sheetViews>
  <sheetFormatPr baseColWidth="10" defaultRowHeight="11.25"/>
  <cols>
    <col min="1" max="1" width="2.42578125" style="2" customWidth="1"/>
    <col min="2" max="2" width="22.5703125" style="2" customWidth="1"/>
    <col min="3" max="3" width="8.140625" style="2" customWidth="1"/>
    <col min="4" max="4" width="1.5703125" style="2" customWidth="1"/>
    <col min="5" max="5" width="8.7109375" style="2" customWidth="1"/>
    <col min="6" max="6" width="1.5703125" style="2" customWidth="1"/>
    <col min="7" max="7" width="8.85546875" style="2" customWidth="1"/>
    <col min="8" max="8" width="1.5703125" style="2" customWidth="1"/>
    <col min="9" max="9" width="3" style="2" customWidth="1"/>
    <col min="10" max="256" width="11.42578125" style="2"/>
    <col min="257" max="257" width="2.42578125" style="2" customWidth="1"/>
    <col min="258" max="258" width="22.5703125" style="2" customWidth="1"/>
    <col min="259" max="259" width="8.140625" style="2" customWidth="1"/>
    <col min="260" max="260" width="1.5703125" style="2" customWidth="1"/>
    <col min="261" max="261" width="8.7109375" style="2" customWidth="1"/>
    <col min="262" max="262" width="1.5703125" style="2" customWidth="1"/>
    <col min="263" max="263" width="8.85546875" style="2" customWidth="1"/>
    <col min="264" max="264" width="1.5703125" style="2" customWidth="1"/>
    <col min="265" max="265" width="3" style="2" customWidth="1"/>
    <col min="266" max="512" width="11.42578125" style="2"/>
    <col min="513" max="513" width="2.42578125" style="2" customWidth="1"/>
    <col min="514" max="514" width="22.5703125" style="2" customWidth="1"/>
    <col min="515" max="515" width="8.140625" style="2" customWidth="1"/>
    <col min="516" max="516" width="1.5703125" style="2" customWidth="1"/>
    <col min="517" max="517" width="8.7109375" style="2" customWidth="1"/>
    <col min="518" max="518" width="1.5703125" style="2" customWidth="1"/>
    <col min="519" max="519" width="8.85546875" style="2" customWidth="1"/>
    <col min="520" max="520" width="1.5703125" style="2" customWidth="1"/>
    <col min="521" max="521" width="3" style="2" customWidth="1"/>
    <col min="522" max="768" width="11.42578125" style="2"/>
    <col min="769" max="769" width="2.42578125" style="2" customWidth="1"/>
    <col min="770" max="770" width="22.5703125" style="2" customWidth="1"/>
    <col min="771" max="771" width="8.140625" style="2" customWidth="1"/>
    <col min="772" max="772" width="1.5703125" style="2" customWidth="1"/>
    <col min="773" max="773" width="8.7109375" style="2" customWidth="1"/>
    <col min="774" max="774" width="1.5703125" style="2" customWidth="1"/>
    <col min="775" max="775" width="8.85546875" style="2" customWidth="1"/>
    <col min="776" max="776" width="1.5703125" style="2" customWidth="1"/>
    <col min="777" max="777" width="3" style="2" customWidth="1"/>
    <col min="778" max="1024" width="11.42578125" style="2"/>
    <col min="1025" max="1025" width="2.42578125" style="2" customWidth="1"/>
    <col min="1026" max="1026" width="22.5703125" style="2" customWidth="1"/>
    <col min="1027" max="1027" width="8.140625" style="2" customWidth="1"/>
    <col min="1028" max="1028" width="1.5703125" style="2" customWidth="1"/>
    <col min="1029" max="1029" width="8.7109375" style="2" customWidth="1"/>
    <col min="1030" max="1030" width="1.5703125" style="2" customWidth="1"/>
    <col min="1031" max="1031" width="8.85546875" style="2" customWidth="1"/>
    <col min="1032" max="1032" width="1.5703125" style="2" customWidth="1"/>
    <col min="1033" max="1033" width="3" style="2" customWidth="1"/>
    <col min="1034" max="1280" width="11.42578125" style="2"/>
    <col min="1281" max="1281" width="2.42578125" style="2" customWidth="1"/>
    <col min="1282" max="1282" width="22.5703125" style="2" customWidth="1"/>
    <col min="1283" max="1283" width="8.140625" style="2" customWidth="1"/>
    <col min="1284" max="1284" width="1.5703125" style="2" customWidth="1"/>
    <col min="1285" max="1285" width="8.7109375" style="2" customWidth="1"/>
    <col min="1286" max="1286" width="1.5703125" style="2" customWidth="1"/>
    <col min="1287" max="1287" width="8.85546875" style="2" customWidth="1"/>
    <col min="1288" max="1288" width="1.5703125" style="2" customWidth="1"/>
    <col min="1289" max="1289" width="3" style="2" customWidth="1"/>
    <col min="1290" max="1536" width="11.42578125" style="2"/>
    <col min="1537" max="1537" width="2.42578125" style="2" customWidth="1"/>
    <col min="1538" max="1538" width="22.5703125" style="2" customWidth="1"/>
    <col min="1539" max="1539" width="8.140625" style="2" customWidth="1"/>
    <col min="1540" max="1540" width="1.5703125" style="2" customWidth="1"/>
    <col min="1541" max="1541" width="8.7109375" style="2" customWidth="1"/>
    <col min="1542" max="1542" width="1.5703125" style="2" customWidth="1"/>
    <col min="1543" max="1543" width="8.85546875" style="2" customWidth="1"/>
    <col min="1544" max="1544" width="1.5703125" style="2" customWidth="1"/>
    <col min="1545" max="1545" width="3" style="2" customWidth="1"/>
    <col min="1546" max="1792" width="11.42578125" style="2"/>
    <col min="1793" max="1793" width="2.42578125" style="2" customWidth="1"/>
    <col min="1794" max="1794" width="22.5703125" style="2" customWidth="1"/>
    <col min="1795" max="1795" width="8.140625" style="2" customWidth="1"/>
    <col min="1796" max="1796" width="1.5703125" style="2" customWidth="1"/>
    <col min="1797" max="1797" width="8.7109375" style="2" customWidth="1"/>
    <col min="1798" max="1798" width="1.5703125" style="2" customWidth="1"/>
    <col min="1799" max="1799" width="8.85546875" style="2" customWidth="1"/>
    <col min="1800" max="1800" width="1.5703125" style="2" customWidth="1"/>
    <col min="1801" max="1801" width="3" style="2" customWidth="1"/>
    <col min="1802" max="2048" width="11.42578125" style="2"/>
    <col min="2049" max="2049" width="2.42578125" style="2" customWidth="1"/>
    <col min="2050" max="2050" width="22.5703125" style="2" customWidth="1"/>
    <col min="2051" max="2051" width="8.140625" style="2" customWidth="1"/>
    <col min="2052" max="2052" width="1.5703125" style="2" customWidth="1"/>
    <col min="2053" max="2053" width="8.7109375" style="2" customWidth="1"/>
    <col min="2054" max="2054" width="1.5703125" style="2" customWidth="1"/>
    <col min="2055" max="2055" width="8.85546875" style="2" customWidth="1"/>
    <col min="2056" max="2056" width="1.5703125" style="2" customWidth="1"/>
    <col min="2057" max="2057" width="3" style="2" customWidth="1"/>
    <col min="2058" max="2304" width="11.42578125" style="2"/>
    <col min="2305" max="2305" width="2.42578125" style="2" customWidth="1"/>
    <col min="2306" max="2306" width="22.5703125" style="2" customWidth="1"/>
    <col min="2307" max="2307" width="8.140625" style="2" customWidth="1"/>
    <col min="2308" max="2308" width="1.5703125" style="2" customWidth="1"/>
    <col min="2309" max="2309" width="8.7109375" style="2" customWidth="1"/>
    <col min="2310" max="2310" width="1.5703125" style="2" customWidth="1"/>
    <col min="2311" max="2311" width="8.85546875" style="2" customWidth="1"/>
    <col min="2312" max="2312" width="1.5703125" style="2" customWidth="1"/>
    <col min="2313" max="2313" width="3" style="2" customWidth="1"/>
    <col min="2314" max="2560" width="11.42578125" style="2"/>
    <col min="2561" max="2561" width="2.42578125" style="2" customWidth="1"/>
    <col min="2562" max="2562" width="22.5703125" style="2" customWidth="1"/>
    <col min="2563" max="2563" width="8.140625" style="2" customWidth="1"/>
    <col min="2564" max="2564" width="1.5703125" style="2" customWidth="1"/>
    <col min="2565" max="2565" width="8.7109375" style="2" customWidth="1"/>
    <col min="2566" max="2566" width="1.5703125" style="2" customWidth="1"/>
    <col min="2567" max="2567" width="8.85546875" style="2" customWidth="1"/>
    <col min="2568" max="2568" width="1.5703125" style="2" customWidth="1"/>
    <col min="2569" max="2569" width="3" style="2" customWidth="1"/>
    <col min="2570" max="2816" width="11.42578125" style="2"/>
    <col min="2817" max="2817" width="2.42578125" style="2" customWidth="1"/>
    <col min="2818" max="2818" width="22.5703125" style="2" customWidth="1"/>
    <col min="2819" max="2819" width="8.140625" style="2" customWidth="1"/>
    <col min="2820" max="2820" width="1.5703125" style="2" customWidth="1"/>
    <col min="2821" max="2821" width="8.7109375" style="2" customWidth="1"/>
    <col min="2822" max="2822" width="1.5703125" style="2" customWidth="1"/>
    <col min="2823" max="2823" width="8.85546875" style="2" customWidth="1"/>
    <col min="2824" max="2824" width="1.5703125" style="2" customWidth="1"/>
    <col min="2825" max="2825" width="3" style="2" customWidth="1"/>
    <col min="2826" max="3072" width="11.42578125" style="2"/>
    <col min="3073" max="3073" width="2.42578125" style="2" customWidth="1"/>
    <col min="3074" max="3074" width="22.5703125" style="2" customWidth="1"/>
    <col min="3075" max="3075" width="8.140625" style="2" customWidth="1"/>
    <col min="3076" max="3076" width="1.5703125" style="2" customWidth="1"/>
    <col min="3077" max="3077" width="8.7109375" style="2" customWidth="1"/>
    <col min="3078" max="3078" width="1.5703125" style="2" customWidth="1"/>
    <col min="3079" max="3079" width="8.85546875" style="2" customWidth="1"/>
    <col min="3080" max="3080" width="1.5703125" style="2" customWidth="1"/>
    <col min="3081" max="3081" width="3" style="2" customWidth="1"/>
    <col min="3082" max="3328" width="11.42578125" style="2"/>
    <col min="3329" max="3329" width="2.42578125" style="2" customWidth="1"/>
    <col min="3330" max="3330" width="22.5703125" style="2" customWidth="1"/>
    <col min="3331" max="3331" width="8.140625" style="2" customWidth="1"/>
    <col min="3332" max="3332" width="1.5703125" style="2" customWidth="1"/>
    <col min="3333" max="3333" width="8.7109375" style="2" customWidth="1"/>
    <col min="3334" max="3334" width="1.5703125" style="2" customWidth="1"/>
    <col min="3335" max="3335" width="8.85546875" style="2" customWidth="1"/>
    <col min="3336" max="3336" width="1.5703125" style="2" customWidth="1"/>
    <col min="3337" max="3337" width="3" style="2" customWidth="1"/>
    <col min="3338" max="3584" width="11.42578125" style="2"/>
    <col min="3585" max="3585" width="2.42578125" style="2" customWidth="1"/>
    <col min="3586" max="3586" width="22.5703125" style="2" customWidth="1"/>
    <col min="3587" max="3587" width="8.140625" style="2" customWidth="1"/>
    <col min="3588" max="3588" width="1.5703125" style="2" customWidth="1"/>
    <col min="3589" max="3589" width="8.7109375" style="2" customWidth="1"/>
    <col min="3590" max="3590" width="1.5703125" style="2" customWidth="1"/>
    <col min="3591" max="3591" width="8.85546875" style="2" customWidth="1"/>
    <col min="3592" max="3592" width="1.5703125" style="2" customWidth="1"/>
    <col min="3593" max="3593" width="3" style="2" customWidth="1"/>
    <col min="3594" max="3840" width="11.42578125" style="2"/>
    <col min="3841" max="3841" width="2.42578125" style="2" customWidth="1"/>
    <col min="3842" max="3842" width="22.5703125" style="2" customWidth="1"/>
    <col min="3843" max="3843" width="8.140625" style="2" customWidth="1"/>
    <col min="3844" max="3844" width="1.5703125" style="2" customWidth="1"/>
    <col min="3845" max="3845" width="8.7109375" style="2" customWidth="1"/>
    <col min="3846" max="3846" width="1.5703125" style="2" customWidth="1"/>
    <col min="3847" max="3847" width="8.85546875" style="2" customWidth="1"/>
    <col min="3848" max="3848" width="1.5703125" style="2" customWidth="1"/>
    <col min="3849" max="3849" width="3" style="2" customWidth="1"/>
    <col min="3850" max="4096" width="11.42578125" style="2"/>
    <col min="4097" max="4097" width="2.42578125" style="2" customWidth="1"/>
    <col min="4098" max="4098" width="22.5703125" style="2" customWidth="1"/>
    <col min="4099" max="4099" width="8.140625" style="2" customWidth="1"/>
    <col min="4100" max="4100" width="1.5703125" style="2" customWidth="1"/>
    <col min="4101" max="4101" width="8.7109375" style="2" customWidth="1"/>
    <col min="4102" max="4102" width="1.5703125" style="2" customWidth="1"/>
    <col min="4103" max="4103" width="8.85546875" style="2" customWidth="1"/>
    <col min="4104" max="4104" width="1.5703125" style="2" customWidth="1"/>
    <col min="4105" max="4105" width="3" style="2" customWidth="1"/>
    <col min="4106" max="4352" width="11.42578125" style="2"/>
    <col min="4353" max="4353" width="2.42578125" style="2" customWidth="1"/>
    <col min="4354" max="4354" width="22.5703125" style="2" customWidth="1"/>
    <col min="4355" max="4355" width="8.140625" style="2" customWidth="1"/>
    <col min="4356" max="4356" width="1.5703125" style="2" customWidth="1"/>
    <col min="4357" max="4357" width="8.7109375" style="2" customWidth="1"/>
    <col min="4358" max="4358" width="1.5703125" style="2" customWidth="1"/>
    <col min="4359" max="4359" width="8.85546875" style="2" customWidth="1"/>
    <col min="4360" max="4360" width="1.5703125" style="2" customWidth="1"/>
    <col min="4361" max="4361" width="3" style="2" customWidth="1"/>
    <col min="4362" max="4608" width="11.42578125" style="2"/>
    <col min="4609" max="4609" width="2.42578125" style="2" customWidth="1"/>
    <col min="4610" max="4610" width="22.5703125" style="2" customWidth="1"/>
    <col min="4611" max="4611" width="8.140625" style="2" customWidth="1"/>
    <col min="4612" max="4612" width="1.5703125" style="2" customWidth="1"/>
    <col min="4613" max="4613" width="8.7109375" style="2" customWidth="1"/>
    <col min="4614" max="4614" width="1.5703125" style="2" customWidth="1"/>
    <col min="4615" max="4615" width="8.85546875" style="2" customWidth="1"/>
    <col min="4616" max="4616" width="1.5703125" style="2" customWidth="1"/>
    <col min="4617" max="4617" width="3" style="2" customWidth="1"/>
    <col min="4618" max="4864" width="11.42578125" style="2"/>
    <col min="4865" max="4865" width="2.42578125" style="2" customWidth="1"/>
    <col min="4866" max="4866" width="22.5703125" style="2" customWidth="1"/>
    <col min="4867" max="4867" width="8.140625" style="2" customWidth="1"/>
    <col min="4868" max="4868" width="1.5703125" style="2" customWidth="1"/>
    <col min="4869" max="4869" width="8.7109375" style="2" customWidth="1"/>
    <col min="4870" max="4870" width="1.5703125" style="2" customWidth="1"/>
    <col min="4871" max="4871" width="8.85546875" style="2" customWidth="1"/>
    <col min="4872" max="4872" width="1.5703125" style="2" customWidth="1"/>
    <col min="4873" max="4873" width="3" style="2" customWidth="1"/>
    <col min="4874" max="5120" width="11.42578125" style="2"/>
    <col min="5121" max="5121" width="2.42578125" style="2" customWidth="1"/>
    <col min="5122" max="5122" width="22.5703125" style="2" customWidth="1"/>
    <col min="5123" max="5123" width="8.140625" style="2" customWidth="1"/>
    <col min="5124" max="5124" width="1.5703125" style="2" customWidth="1"/>
    <col min="5125" max="5125" width="8.7109375" style="2" customWidth="1"/>
    <col min="5126" max="5126" width="1.5703125" style="2" customWidth="1"/>
    <col min="5127" max="5127" width="8.85546875" style="2" customWidth="1"/>
    <col min="5128" max="5128" width="1.5703125" style="2" customWidth="1"/>
    <col min="5129" max="5129" width="3" style="2" customWidth="1"/>
    <col min="5130" max="5376" width="11.42578125" style="2"/>
    <col min="5377" max="5377" width="2.42578125" style="2" customWidth="1"/>
    <col min="5378" max="5378" width="22.5703125" style="2" customWidth="1"/>
    <col min="5379" max="5379" width="8.140625" style="2" customWidth="1"/>
    <col min="5380" max="5380" width="1.5703125" style="2" customWidth="1"/>
    <col min="5381" max="5381" width="8.7109375" style="2" customWidth="1"/>
    <col min="5382" max="5382" width="1.5703125" style="2" customWidth="1"/>
    <col min="5383" max="5383" width="8.85546875" style="2" customWidth="1"/>
    <col min="5384" max="5384" width="1.5703125" style="2" customWidth="1"/>
    <col min="5385" max="5385" width="3" style="2" customWidth="1"/>
    <col min="5386" max="5632" width="11.42578125" style="2"/>
    <col min="5633" max="5633" width="2.42578125" style="2" customWidth="1"/>
    <col min="5634" max="5634" width="22.5703125" style="2" customWidth="1"/>
    <col min="5635" max="5635" width="8.140625" style="2" customWidth="1"/>
    <col min="5636" max="5636" width="1.5703125" style="2" customWidth="1"/>
    <col min="5637" max="5637" width="8.7109375" style="2" customWidth="1"/>
    <col min="5638" max="5638" width="1.5703125" style="2" customWidth="1"/>
    <col min="5639" max="5639" width="8.85546875" style="2" customWidth="1"/>
    <col min="5640" max="5640" width="1.5703125" style="2" customWidth="1"/>
    <col min="5641" max="5641" width="3" style="2" customWidth="1"/>
    <col min="5642" max="5888" width="11.42578125" style="2"/>
    <col min="5889" max="5889" width="2.42578125" style="2" customWidth="1"/>
    <col min="5890" max="5890" width="22.5703125" style="2" customWidth="1"/>
    <col min="5891" max="5891" width="8.140625" style="2" customWidth="1"/>
    <col min="5892" max="5892" width="1.5703125" style="2" customWidth="1"/>
    <col min="5893" max="5893" width="8.7109375" style="2" customWidth="1"/>
    <col min="5894" max="5894" width="1.5703125" style="2" customWidth="1"/>
    <col min="5895" max="5895" width="8.85546875" style="2" customWidth="1"/>
    <col min="5896" max="5896" width="1.5703125" style="2" customWidth="1"/>
    <col min="5897" max="5897" width="3" style="2" customWidth="1"/>
    <col min="5898" max="6144" width="11.42578125" style="2"/>
    <col min="6145" max="6145" width="2.42578125" style="2" customWidth="1"/>
    <col min="6146" max="6146" width="22.5703125" style="2" customWidth="1"/>
    <col min="6147" max="6147" width="8.140625" style="2" customWidth="1"/>
    <col min="6148" max="6148" width="1.5703125" style="2" customWidth="1"/>
    <col min="6149" max="6149" width="8.7109375" style="2" customWidth="1"/>
    <col min="6150" max="6150" width="1.5703125" style="2" customWidth="1"/>
    <col min="6151" max="6151" width="8.85546875" style="2" customWidth="1"/>
    <col min="6152" max="6152" width="1.5703125" style="2" customWidth="1"/>
    <col min="6153" max="6153" width="3" style="2" customWidth="1"/>
    <col min="6154" max="6400" width="11.42578125" style="2"/>
    <col min="6401" max="6401" width="2.42578125" style="2" customWidth="1"/>
    <col min="6402" max="6402" width="22.5703125" style="2" customWidth="1"/>
    <col min="6403" max="6403" width="8.140625" style="2" customWidth="1"/>
    <col min="6404" max="6404" width="1.5703125" style="2" customWidth="1"/>
    <col min="6405" max="6405" width="8.7109375" style="2" customWidth="1"/>
    <col min="6406" max="6406" width="1.5703125" style="2" customWidth="1"/>
    <col min="6407" max="6407" width="8.85546875" style="2" customWidth="1"/>
    <col min="6408" max="6408" width="1.5703125" style="2" customWidth="1"/>
    <col min="6409" max="6409" width="3" style="2" customWidth="1"/>
    <col min="6410" max="6656" width="11.42578125" style="2"/>
    <col min="6657" max="6657" width="2.42578125" style="2" customWidth="1"/>
    <col min="6658" max="6658" width="22.5703125" style="2" customWidth="1"/>
    <col min="6659" max="6659" width="8.140625" style="2" customWidth="1"/>
    <col min="6660" max="6660" width="1.5703125" style="2" customWidth="1"/>
    <col min="6661" max="6661" width="8.7109375" style="2" customWidth="1"/>
    <col min="6662" max="6662" width="1.5703125" style="2" customWidth="1"/>
    <col min="6663" max="6663" width="8.85546875" style="2" customWidth="1"/>
    <col min="6664" max="6664" width="1.5703125" style="2" customWidth="1"/>
    <col min="6665" max="6665" width="3" style="2" customWidth="1"/>
    <col min="6666" max="6912" width="11.42578125" style="2"/>
    <col min="6913" max="6913" width="2.42578125" style="2" customWidth="1"/>
    <col min="6914" max="6914" width="22.5703125" style="2" customWidth="1"/>
    <col min="6915" max="6915" width="8.140625" style="2" customWidth="1"/>
    <col min="6916" max="6916" width="1.5703125" style="2" customWidth="1"/>
    <col min="6917" max="6917" width="8.7109375" style="2" customWidth="1"/>
    <col min="6918" max="6918" width="1.5703125" style="2" customWidth="1"/>
    <col min="6919" max="6919" width="8.85546875" style="2" customWidth="1"/>
    <col min="6920" max="6920" width="1.5703125" style="2" customWidth="1"/>
    <col min="6921" max="6921" width="3" style="2" customWidth="1"/>
    <col min="6922" max="7168" width="11.42578125" style="2"/>
    <col min="7169" max="7169" width="2.42578125" style="2" customWidth="1"/>
    <col min="7170" max="7170" width="22.5703125" style="2" customWidth="1"/>
    <col min="7171" max="7171" width="8.140625" style="2" customWidth="1"/>
    <col min="7172" max="7172" width="1.5703125" style="2" customWidth="1"/>
    <col min="7173" max="7173" width="8.7109375" style="2" customWidth="1"/>
    <col min="7174" max="7174" width="1.5703125" style="2" customWidth="1"/>
    <col min="7175" max="7175" width="8.85546875" style="2" customWidth="1"/>
    <col min="7176" max="7176" width="1.5703125" style="2" customWidth="1"/>
    <col min="7177" max="7177" width="3" style="2" customWidth="1"/>
    <col min="7178" max="7424" width="11.42578125" style="2"/>
    <col min="7425" max="7425" width="2.42578125" style="2" customWidth="1"/>
    <col min="7426" max="7426" width="22.5703125" style="2" customWidth="1"/>
    <col min="7427" max="7427" width="8.140625" style="2" customWidth="1"/>
    <col min="7428" max="7428" width="1.5703125" style="2" customWidth="1"/>
    <col min="7429" max="7429" width="8.7109375" style="2" customWidth="1"/>
    <col min="7430" max="7430" width="1.5703125" style="2" customWidth="1"/>
    <col min="7431" max="7431" width="8.85546875" style="2" customWidth="1"/>
    <col min="7432" max="7432" width="1.5703125" style="2" customWidth="1"/>
    <col min="7433" max="7433" width="3" style="2" customWidth="1"/>
    <col min="7434" max="7680" width="11.42578125" style="2"/>
    <col min="7681" max="7681" width="2.42578125" style="2" customWidth="1"/>
    <col min="7682" max="7682" width="22.5703125" style="2" customWidth="1"/>
    <col min="7683" max="7683" width="8.140625" style="2" customWidth="1"/>
    <col min="7684" max="7684" width="1.5703125" style="2" customWidth="1"/>
    <col min="7685" max="7685" width="8.7109375" style="2" customWidth="1"/>
    <col min="7686" max="7686" width="1.5703125" style="2" customWidth="1"/>
    <col min="7687" max="7687" width="8.85546875" style="2" customWidth="1"/>
    <col min="7688" max="7688" width="1.5703125" style="2" customWidth="1"/>
    <col min="7689" max="7689" width="3" style="2" customWidth="1"/>
    <col min="7690" max="7936" width="11.42578125" style="2"/>
    <col min="7937" max="7937" width="2.42578125" style="2" customWidth="1"/>
    <col min="7938" max="7938" width="22.5703125" style="2" customWidth="1"/>
    <col min="7939" max="7939" width="8.140625" style="2" customWidth="1"/>
    <col min="7940" max="7940" width="1.5703125" style="2" customWidth="1"/>
    <col min="7941" max="7941" width="8.7109375" style="2" customWidth="1"/>
    <col min="7942" max="7942" width="1.5703125" style="2" customWidth="1"/>
    <col min="7943" max="7943" width="8.85546875" style="2" customWidth="1"/>
    <col min="7944" max="7944" width="1.5703125" style="2" customWidth="1"/>
    <col min="7945" max="7945" width="3" style="2" customWidth="1"/>
    <col min="7946" max="8192" width="11.42578125" style="2"/>
    <col min="8193" max="8193" width="2.42578125" style="2" customWidth="1"/>
    <col min="8194" max="8194" width="22.5703125" style="2" customWidth="1"/>
    <col min="8195" max="8195" width="8.140625" style="2" customWidth="1"/>
    <col min="8196" max="8196" width="1.5703125" style="2" customWidth="1"/>
    <col min="8197" max="8197" width="8.7109375" style="2" customWidth="1"/>
    <col min="8198" max="8198" width="1.5703125" style="2" customWidth="1"/>
    <col min="8199" max="8199" width="8.85546875" style="2" customWidth="1"/>
    <col min="8200" max="8200" width="1.5703125" style="2" customWidth="1"/>
    <col min="8201" max="8201" width="3" style="2" customWidth="1"/>
    <col min="8202" max="8448" width="11.42578125" style="2"/>
    <col min="8449" max="8449" width="2.42578125" style="2" customWidth="1"/>
    <col min="8450" max="8450" width="22.5703125" style="2" customWidth="1"/>
    <col min="8451" max="8451" width="8.140625" style="2" customWidth="1"/>
    <col min="8452" max="8452" width="1.5703125" style="2" customWidth="1"/>
    <col min="8453" max="8453" width="8.7109375" style="2" customWidth="1"/>
    <col min="8454" max="8454" width="1.5703125" style="2" customWidth="1"/>
    <col min="8455" max="8455" width="8.85546875" style="2" customWidth="1"/>
    <col min="8456" max="8456" width="1.5703125" style="2" customWidth="1"/>
    <col min="8457" max="8457" width="3" style="2" customWidth="1"/>
    <col min="8458" max="8704" width="11.42578125" style="2"/>
    <col min="8705" max="8705" width="2.42578125" style="2" customWidth="1"/>
    <col min="8706" max="8706" width="22.5703125" style="2" customWidth="1"/>
    <col min="8707" max="8707" width="8.140625" style="2" customWidth="1"/>
    <col min="8708" max="8708" width="1.5703125" style="2" customWidth="1"/>
    <col min="8709" max="8709" width="8.7109375" style="2" customWidth="1"/>
    <col min="8710" max="8710" width="1.5703125" style="2" customWidth="1"/>
    <col min="8711" max="8711" width="8.85546875" style="2" customWidth="1"/>
    <col min="8712" max="8712" width="1.5703125" style="2" customWidth="1"/>
    <col min="8713" max="8713" width="3" style="2" customWidth="1"/>
    <col min="8714" max="8960" width="11.42578125" style="2"/>
    <col min="8961" max="8961" width="2.42578125" style="2" customWidth="1"/>
    <col min="8962" max="8962" width="22.5703125" style="2" customWidth="1"/>
    <col min="8963" max="8963" width="8.140625" style="2" customWidth="1"/>
    <col min="8964" max="8964" width="1.5703125" style="2" customWidth="1"/>
    <col min="8965" max="8965" width="8.7109375" style="2" customWidth="1"/>
    <col min="8966" max="8966" width="1.5703125" style="2" customWidth="1"/>
    <col min="8967" max="8967" width="8.85546875" style="2" customWidth="1"/>
    <col min="8968" max="8968" width="1.5703125" style="2" customWidth="1"/>
    <col min="8969" max="8969" width="3" style="2" customWidth="1"/>
    <col min="8970" max="9216" width="11.42578125" style="2"/>
    <col min="9217" max="9217" width="2.42578125" style="2" customWidth="1"/>
    <col min="9218" max="9218" width="22.5703125" style="2" customWidth="1"/>
    <col min="9219" max="9219" width="8.140625" style="2" customWidth="1"/>
    <col min="9220" max="9220" width="1.5703125" style="2" customWidth="1"/>
    <col min="9221" max="9221" width="8.7109375" style="2" customWidth="1"/>
    <col min="9222" max="9222" width="1.5703125" style="2" customWidth="1"/>
    <col min="9223" max="9223" width="8.85546875" style="2" customWidth="1"/>
    <col min="9224" max="9224" width="1.5703125" style="2" customWidth="1"/>
    <col min="9225" max="9225" width="3" style="2" customWidth="1"/>
    <col min="9226" max="9472" width="11.42578125" style="2"/>
    <col min="9473" max="9473" width="2.42578125" style="2" customWidth="1"/>
    <col min="9474" max="9474" width="22.5703125" style="2" customWidth="1"/>
    <col min="9475" max="9475" width="8.140625" style="2" customWidth="1"/>
    <col min="9476" max="9476" width="1.5703125" style="2" customWidth="1"/>
    <col min="9477" max="9477" width="8.7109375" style="2" customWidth="1"/>
    <col min="9478" max="9478" width="1.5703125" style="2" customWidth="1"/>
    <col min="9479" max="9479" width="8.85546875" style="2" customWidth="1"/>
    <col min="9480" max="9480" width="1.5703125" style="2" customWidth="1"/>
    <col min="9481" max="9481" width="3" style="2" customWidth="1"/>
    <col min="9482" max="9728" width="11.42578125" style="2"/>
    <col min="9729" max="9729" width="2.42578125" style="2" customWidth="1"/>
    <col min="9730" max="9730" width="22.5703125" style="2" customWidth="1"/>
    <col min="9731" max="9731" width="8.140625" style="2" customWidth="1"/>
    <col min="9732" max="9732" width="1.5703125" style="2" customWidth="1"/>
    <col min="9733" max="9733" width="8.7109375" style="2" customWidth="1"/>
    <col min="9734" max="9734" width="1.5703125" style="2" customWidth="1"/>
    <col min="9735" max="9735" width="8.85546875" style="2" customWidth="1"/>
    <col min="9736" max="9736" width="1.5703125" style="2" customWidth="1"/>
    <col min="9737" max="9737" width="3" style="2" customWidth="1"/>
    <col min="9738" max="9984" width="11.42578125" style="2"/>
    <col min="9985" max="9985" width="2.42578125" style="2" customWidth="1"/>
    <col min="9986" max="9986" width="22.5703125" style="2" customWidth="1"/>
    <col min="9987" max="9987" width="8.140625" style="2" customWidth="1"/>
    <col min="9988" max="9988" width="1.5703125" style="2" customWidth="1"/>
    <col min="9989" max="9989" width="8.7109375" style="2" customWidth="1"/>
    <col min="9990" max="9990" width="1.5703125" style="2" customWidth="1"/>
    <col min="9991" max="9991" width="8.85546875" style="2" customWidth="1"/>
    <col min="9992" max="9992" width="1.5703125" style="2" customWidth="1"/>
    <col min="9993" max="9993" width="3" style="2" customWidth="1"/>
    <col min="9994" max="10240" width="11.42578125" style="2"/>
    <col min="10241" max="10241" width="2.42578125" style="2" customWidth="1"/>
    <col min="10242" max="10242" width="22.5703125" style="2" customWidth="1"/>
    <col min="10243" max="10243" width="8.140625" style="2" customWidth="1"/>
    <col min="10244" max="10244" width="1.5703125" style="2" customWidth="1"/>
    <col min="10245" max="10245" width="8.7109375" style="2" customWidth="1"/>
    <col min="10246" max="10246" width="1.5703125" style="2" customWidth="1"/>
    <col min="10247" max="10247" width="8.85546875" style="2" customWidth="1"/>
    <col min="10248" max="10248" width="1.5703125" style="2" customWidth="1"/>
    <col min="10249" max="10249" width="3" style="2" customWidth="1"/>
    <col min="10250" max="10496" width="11.42578125" style="2"/>
    <col min="10497" max="10497" width="2.42578125" style="2" customWidth="1"/>
    <col min="10498" max="10498" width="22.5703125" style="2" customWidth="1"/>
    <col min="10499" max="10499" width="8.140625" style="2" customWidth="1"/>
    <col min="10500" max="10500" width="1.5703125" style="2" customWidth="1"/>
    <col min="10501" max="10501" width="8.7109375" style="2" customWidth="1"/>
    <col min="10502" max="10502" width="1.5703125" style="2" customWidth="1"/>
    <col min="10503" max="10503" width="8.85546875" style="2" customWidth="1"/>
    <col min="10504" max="10504" width="1.5703125" style="2" customWidth="1"/>
    <col min="10505" max="10505" width="3" style="2" customWidth="1"/>
    <col min="10506" max="10752" width="11.42578125" style="2"/>
    <col min="10753" max="10753" width="2.42578125" style="2" customWidth="1"/>
    <col min="10754" max="10754" width="22.5703125" style="2" customWidth="1"/>
    <col min="10755" max="10755" width="8.140625" style="2" customWidth="1"/>
    <col min="10756" max="10756" width="1.5703125" style="2" customWidth="1"/>
    <col min="10757" max="10757" width="8.7109375" style="2" customWidth="1"/>
    <col min="10758" max="10758" width="1.5703125" style="2" customWidth="1"/>
    <col min="10759" max="10759" width="8.85546875" style="2" customWidth="1"/>
    <col min="10760" max="10760" width="1.5703125" style="2" customWidth="1"/>
    <col min="10761" max="10761" width="3" style="2" customWidth="1"/>
    <col min="10762" max="11008" width="11.42578125" style="2"/>
    <col min="11009" max="11009" width="2.42578125" style="2" customWidth="1"/>
    <col min="11010" max="11010" width="22.5703125" style="2" customWidth="1"/>
    <col min="11011" max="11011" width="8.140625" style="2" customWidth="1"/>
    <col min="11012" max="11012" width="1.5703125" style="2" customWidth="1"/>
    <col min="11013" max="11013" width="8.7109375" style="2" customWidth="1"/>
    <col min="11014" max="11014" width="1.5703125" style="2" customWidth="1"/>
    <col min="11015" max="11015" width="8.85546875" style="2" customWidth="1"/>
    <col min="11016" max="11016" width="1.5703125" style="2" customWidth="1"/>
    <col min="11017" max="11017" width="3" style="2" customWidth="1"/>
    <col min="11018" max="11264" width="11.42578125" style="2"/>
    <col min="11265" max="11265" width="2.42578125" style="2" customWidth="1"/>
    <col min="11266" max="11266" width="22.5703125" style="2" customWidth="1"/>
    <col min="11267" max="11267" width="8.140625" style="2" customWidth="1"/>
    <col min="11268" max="11268" width="1.5703125" style="2" customWidth="1"/>
    <col min="11269" max="11269" width="8.7109375" style="2" customWidth="1"/>
    <col min="11270" max="11270" width="1.5703125" style="2" customWidth="1"/>
    <col min="11271" max="11271" width="8.85546875" style="2" customWidth="1"/>
    <col min="11272" max="11272" width="1.5703125" style="2" customWidth="1"/>
    <col min="11273" max="11273" width="3" style="2" customWidth="1"/>
    <col min="11274" max="11520" width="11.42578125" style="2"/>
    <col min="11521" max="11521" width="2.42578125" style="2" customWidth="1"/>
    <col min="11522" max="11522" width="22.5703125" style="2" customWidth="1"/>
    <col min="11523" max="11523" width="8.140625" style="2" customWidth="1"/>
    <col min="11524" max="11524" width="1.5703125" style="2" customWidth="1"/>
    <col min="11525" max="11525" width="8.7109375" style="2" customWidth="1"/>
    <col min="11526" max="11526" width="1.5703125" style="2" customWidth="1"/>
    <col min="11527" max="11527" width="8.85546875" style="2" customWidth="1"/>
    <col min="11528" max="11528" width="1.5703125" style="2" customWidth="1"/>
    <col min="11529" max="11529" width="3" style="2" customWidth="1"/>
    <col min="11530" max="11776" width="11.42578125" style="2"/>
    <col min="11777" max="11777" width="2.42578125" style="2" customWidth="1"/>
    <col min="11778" max="11778" width="22.5703125" style="2" customWidth="1"/>
    <col min="11779" max="11779" width="8.140625" style="2" customWidth="1"/>
    <col min="11780" max="11780" width="1.5703125" style="2" customWidth="1"/>
    <col min="11781" max="11781" width="8.7109375" style="2" customWidth="1"/>
    <col min="11782" max="11782" width="1.5703125" style="2" customWidth="1"/>
    <col min="11783" max="11783" width="8.85546875" style="2" customWidth="1"/>
    <col min="11784" max="11784" width="1.5703125" style="2" customWidth="1"/>
    <col min="11785" max="11785" width="3" style="2" customWidth="1"/>
    <col min="11786" max="12032" width="11.42578125" style="2"/>
    <col min="12033" max="12033" width="2.42578125" style="2" customWidth="1"/>
    <col min="12034" max="12034" width="22.5703125" style="2" customWidth="1"/>
    <col min="12035" max="12035" width="8.140625" style="2" customWidth="1"/>
    <col min="12036" max="12036" width="1.5703125" style="2" customWidth="1"/>
    <col min="12037" max="12037" width="8.7109375" style="2" customWidth="1"/>
    <col min="12038" max="12038" width="1.5703125" style="2" customWidth="1"/>
    <col min="12039" max="12039" width="8.85546875" style="2" customWidth="1"/>
    <col min="12040" max="12040" width="1.5703125" style="2" customWidth="1"/>
    <col min="12041" max="12041" width="3" style="2" customWidth="1"/>
    <col min="12042" max="12288" width="11.42578125" style="2"/>
    <col min="12289" max="12289" width="2.42578125" style="2" customWidth="1"/>
    <col min="12290" max="12290" width="22.5703125" style="2" customWidth="1"/>
    <col min="12291" max="12291" width="8.140625" style="2" customWidth="1"/>
    <col min="12292" max="12292" width="1.5703125" style="2" customWidth="1"/>
    <col min="12293" max="12293" width="8.7109375" style="2" customWidth="1"/>
    <col min="12294" max="12294" width="1.5703125" style="2" customWidth="1"/>
    <col min="12295" max="12295" width="8.85546875" style="2" customWidth="1"/>
    <col min="12296" max="12296" width="1.5703125" style="2" customWidth="1"/>
    <col min="12297" max="12297" width="3" style="2" customWidth="1"/>
    <col min="12298" max="12544" width="11.42578125" style="2"/>
    <col min="12545" max="12545" width="2.42578125" style="2" customWidth="1"/>
    <col min="12546" max="12546" width="22.5703125" style="2" customWidth="1"/>
    <col min="12547" max="12547" width="8.140625" style="2" customWidth="1"/>
    <col min="12548" max="12548" width="1.5703125" style="2" customWidth="1"/>
    <col min="12549" max="12549" width="8.7109375" style="2" customWidth="1"/>
    <col min="12550" max="12550" width="1.5703125" style="2" customWidth="1"/>
    <col min="12551" max="12551" width="8.85546875" style="2" customWidth="1"/>
    <col min="12552" max="12552" width="1.5703125" style="2" customWidth="1"/>
    <col min="12553" max="12553" width="3" style="2" customWidth="1"/>
    <col min="12554" max="12800" width="11.42578125" style="2"/>
    <col min="12801" max="12801" width="2.42578125" style="2" customWidth="1"/>
    <col min="12802" max="12802" width="22.5703125" style="2" customWidth="1"/>
    <col min="12803" max="12803" width="8.140625" style="2" customWidth="1"/>
    <col min="12804" max="12804" width="1.5703125" style="2" customWidth="1"/>
    <col min="12805" max="12805" width="8.7109375" style="2" customWidth="1"/>
    <col min="12806" max="12806" width="1.5703125" style="2" customWidth="1"/>
    <col min="12807" max="12807" width="8.85546875" style="2" customWidth="1"/>
    <col min="12808" max="12808" width="1.5703125" style="2" customWidth="1"/>
    <col min="12809" max="12809" width="3" style="2" customWidth="1"/>
    <col min="12810" max="13056" width="11.42578125" style="2"/>
    <col min="13057" max="13057" width="2.42578125" style="2" customWidth="1"/>
    <col min="13058" max="13058" width="22.5703125" style="2" customWidth="1"/>
    <col min="13059" max="13059" width="8.140625" style="2" customWidth="1"/>
    <col min="13060" max="13060" width="1.5703125" style="2" customWidth="1"/>
    <col min="13061" max="13061" width="8.7109375" style="2" customWidth="1"/>
    <col min="13062" max="13062" width="1.5703125" style="2" customWidth="1"/>
    <col min="13063" max="13063" width="8.85546875" style="2" customWidth="1"/>
    <col min="13064" max="13064" width="1.5703125" style="2" customWidth="1"/>
    <col min="13065" max="13065" width="3" style="2" customWidth="1"/>
    <col min="13066" max="13312" width="11.42578125" style="2"/>
    <col min="13313" max="13313" width="2.42578125" style="2" customWidth="1"/>
    <col min="13314" max="13314" width="22.5703125" style="2" customWidth="1"/>
    <col min="13315" max="13315" width="8.140625" style="2" customWidth="1"/>
    <col min="13316" max="13316" width="1.5703125" style="2" customWidth="1"/>
    <col min="13317" max="13317" width="8.7109375" style="2" customWidth="1"/>
    <col min="13318" max="13318" width="1.5703125" style="2" customWidth="1"/>
    <col min="13319" max="13319" width="8.85546875" style="2" customWidth="1"/>
    <col min="13320" max="13320" width="1.5703125" style="2" customWidth="1"/>
    <col min="13321" max="13321" width="3" style="2" customWidth="1"/>
    <col min="13322" max="13568" width="11.42578125" style="2"/>
    <col min="13569" max="13569" width="2.42578125" style="2" customWidth="1"/>
    <col min="13570" max="13570" width="22.5703125" style="2" customWidth="1"/>
    <col min="13571" max="13571" width="8.140625" style="2" customWidth="1"/>
    <col min="13572" max="13572" width="1.5703125" style="2" customWidth="1"/>
    <col min="13573" max="13573" width="8.7109375" style="2" customWidth="1"/>
    <col min="13574" max="13574" width="1.5703125" style="2" customWidth="1"/>
    <col min="13575" max="13575" width="8.85546875" style="2" customWidth="1"/>
    <col min="13576" max="13576" width="1.5703125" style="2" customWidth="1"/>
    <col min="13577" max="13577" width="3" style="2" customWidth="1"/>
    <col min="13578" max="13824" width="11.42578125" style="2"/>
    <col min="13825" max="13825" width="2.42578125" style="2" customWidth="1"/>
    <col min="13826" max="13826" width="22.5703125" style="2" customWidth="1"/>
    <col min="13827" max="13827" width="8.140625" style="2" customWidth="1"/>
    <col min="13828" max="13828" width="1.5703125" style="2" customWidth="1"/>
    <col min="13829" max="13829" width="8.7109375" style="2" customWidth="1"/>
    <col min="13830" max="13830" width="1.5703125" style="2" customWidth="1"/>
    <col min="13831" max="13831" width="8.85546875" style="2" customWidth="1"/>
    <col min="13832" max="13832" width="1.5703125" style="2" customWidth="1"/>
    <col min="13833" max="13833" width="3" style="2" customWidth="1"/>
    <col min="13834" max="14080" width="11.42578125" style="2"/>
    <col min="14081" max="14081" width="2.42578125" style="2" customWidth="1"/>
    <col min="14082" max="14082" width="22.5703125" style="2" customWidth="1"/>
    <col min="14083" max="14083" width="8.140625" style="2" customWidth="1"/>
    <col min="14084" max="14084" width="1.5703125" style="2" customWidth="1"/>
    <col min="14085" max="14085" width="8.7109375" style="2" customWidth="1"/>
    <col min="14086" max="14086" width="1.5703125" style="2" customWidth="1"/>
    <col min="14087" max="14087" width="8.85546875" style="2" customWidth="1"/>
    <col min="14088" max="14088" width="1.5703125" style="2" customWidth="1"/>
    <col min="14089" max="14089" width="3" style="2" customWidth="1"/>
    <col min="14090" max="14336" width="11.42578125" style="2"/>
    <col min="14337" max="14337" width="2.42578125" style="2" customWidth="1"/>
    <col min="14338" max="14338" width="22.5703125" style="2" customWidth="1"/>
    <col min="14339" max="14339" width="8.140625" style="2" customWidth="1"/>
    <col min="14340" max="14340" width="1.5703125" style="2" customWidth="1"/>
    <col min="14341" max="14341" width="8.7109375" style="2" customWidth="1"/>
    <col min="14342" max="14342" width="1.5703125" style="2" customWidth="1"/>
    <col min="14343" max="14343" width="8.85546875" style="2" customWidth="1"/>
    <col min="14344" max="14344" width="1.5703125" style="2" customWidth="1"/>
    <col min="14345" max="14345" width="3" style="2" customWidth="1"/>
    <col min="14346" max="14592" width="11.42578125" style="2"/>
    <col min="14593" max="14593" width="2.42578125" style="2" customWidth="1"/>
    <col min="14594" max="14594" width="22.5703125" style="2" customWidth="1"/>
    <col min="14595" max="14595" width="8.140625" style="2" customWidth="1"/>
    <col min="14596" max="14596" width="1.5703125" style="2" customWidth="1"/>
    <col min="14597" max="14597" width="8.7109375" style="2" customWidth="1"/>
    <col min="14598" max="14598" width="1.5703125" style="2" customWidth="1"/>
    <col min="14599" max="14599" width="8.85546875" style="2" customWidth="1"/>
    <col min="14600" max="14600" width="1.5703125" style="2" customWidth="1"/>
    <col min="14601" max="14601" width="3" style="2" customWidth="1"/>
    <col min="14602" max="14848" width="11.42578125" style="2"/>
    <col min="14849" max="14849" width="2.42578125" style="2" customWidth="1"/>
    <col min="14850" max="14850" width="22.5703125" style="2" customWidth="1"/>
    <col min="14851" max="14851" width="8.140625" style="2" customWidth="1"/>
    <col min="14852" max="14852" width="1.5703125" style="2" customWidth="1"/>
    <col min="14853" max="14853" width="8.7109375" style="2" customWidth="1"/>
    <col min="14854" max="14854" width="1.5703125" style="2" customWidth="1"/>
    <col min="14855" max="14855" width="8.85546875" style="2" customWidth="1"/>
    <col min="14856" max="14856" width="1.5703125" style="2" customWidth="1"/>
    <col min="14857" max="14857" width="3" style="2" customWidth="1"/>
    <col min="14858" max="15104" width="11.42578125" style="2"/>
    <col min="15105" max="15105" width="2.42578125" style="2" customWidth="1"/>
    <col min="15106" max="15106" width="22.5703125" style="2" customWidth="1"/>
    <col min="15107" max="15107" width="8.140625" style="2" customWidth="1"/>
    <col min="15108" max="15108" width="1.5703125" style="2" customWidth="1"/>
    <col min="15109" max="15109" width="8.7109375" style="2" customWidth="1"/>
    <col min="15110" max="15110" width="1.5703125" style="2" customWidth="1"/>
    <col min="15111" max="15111" width="8.85546875" style="2" customWidth="1"/>
    <col min="15112" max="15112" width="1.5703125" style="2" customWidth="1"/>
    <col min="15113" max="15113" width="3" style="2" customWidth="1"/>
    <col min="15114" max="15360" width="11.42578125" style="2"/>
    <col min="15361" max="15361" width="2.42578125" style="2" customWidth="1"/>
    <col min="15362" max="15362" width="22.5703125" style="2" customWidth="1"/>
    <col min="15363" max="15363" width="8.140625" style="2" customWidth="1"/>
    <col min="15364" max="15364" width="1.5703125" style="2" customWidth="1"/>
    <col min="15365" max="15365" width="8.7109375" style="2" customWidth="1"/>
    <col min="15366" max="15366" width="1.5703125" style="2" customWidth="1"/>
    <col min="15367" max="15367" width="8.85546875" style="2" customWidth="1"/>
    <col min="15368" max="15368" width="1.5703125" style="2" customWidth="1"/>
    <col min="15369" max="15369" width="3" style="2" customWidth="1"/>
    <col min="15370" max="15616" width="11.42578125" style="2"/>
    <col min="15617" max="15617" width="2.42578125" style="2" customWidth="1"/>
    <col min="15618" max="15618" width="22.5703125" style="2" customWidth="1"/>
    <col min="15619" max="15619" width="8.140625" style="2" customWidth="1"/>
    <col min="15620" max="15620" width="1.5703125" style="2" customWidth="1"/>
    <col min="15621" max="15621" width="8.7109375" style="2" customWidth="1"/>
    <col min="15622" max="15622" width="1.5703125" style="2" customWidth="1"/>
    <col min="15623" max="15623" width="8.85546875" style="2" customWidth="1"/>
    <col min="15624" max="15624" width="1.5703125" style="2" customWidth="1"/>
    <col min="15625" max="15625" width="3" style="2" customWidth="1"/>
    <col min="15626" max="15872" width="11.42578125" style="2"/>
    <col min="15873" max="15873" width="2.42578125" style="2" customWidth="1"/>
    <col min="15874" max="15874" width="22.5703125" style="2" customWidth="1"/>
    <col min="15875" max="15875" width="8.140625" style="2" customWidth="1"/>
    <col min="15876" max="15876" width="1.5703125" style="2" customWidth="1"/>
    <col min="15877" max="15877" width="8.7109375" style="2" customWidth="1"/>
    <col min="15878" max="15878" width="1.5703125" style="2" customWidth="1"/>
    <col min="15879" max="15879" width="8.85546875" style="2" customWidth="1"/>
    <col min="15880" max="15880" width="1.5703125" style="2" customWidth="1"/>
    <col min="15881" max="15881" width="3" style="2" customWidth="1"/>
    <col min="15882" max="16128" width="11.42578125" style="2"/>
    <col min="16129" max="16129" width="2.42578125" style="2" customWidth="1"/>
    <col min="16130" max="16130" width="22.5703125" style="2" customWidth="1"/>
    <col min="16131" max="16131" width="8.140625" style="2" customWidth="1"/>
    <col min="16132" max="16132" width="1.5703125" style="2" customWidth="1"/>
    <col min="16133" max="16133" width="8.7109375" style="2" customWidth="1"/>
    <col min="16134" max="16134" width="1.5703125" style="2" customWidth="1"/>
    <col min="16135" max="16135" width="8.85546875" style="2" customWidth="1"/>
    <col min="16136" max="16136" width="1.5703125" style="2" customWidth="1"/>
    <col min="16137" max="16137" width="3" style="2" customWidth="1"/>
    <col min="16138" max="16384" width="11.42578125" style="2"/>
  </cols>
  <sheetData>
    <row r="1" spans="1:21" s="3" customFormat="1" ht="63.75" customHeight="1">
      <c r="B1" s="917" t="s">
        <v>870</v>
      </c>
      <c r="C1" s="917"/>
      <c r="D1" s="917"/>
      <c r="E1" s="917"/>
      <c r="F1" s="917"/>
      <c r="G1" s="917"/>
      <c r="H1" s="917"/>
    </row>
    <row r="2" spans="1:21" s="47" customFormat="1" ht="15.75" customHeight="1">
      <c r="A2" s="2"/>
      <c r="B2" s="981"/>
      <c r="C2" s="982"/>
      <c r="D2" s="982"/>
      <c r="E2" s="982"/>
      <c r="F2" s="982"/>
      <c r="G2" s="982"/>
      <c r="H2" s="982"/>
      <c r="I2" s="982"/>
    </row>
    <row r="3" spans="1:21" ht="15" customHeight="1">
      <c r="C3" s="3"/>
      <c r="D3" s="3"/>
      <c r="E3" s="3"/>
      <c r="F3" s="3"/>
      <c r="G3" s="3"/>
      <c r="H3" s="189" t="s">
        <v>812</v>
      </c>
    </row>
    <row r="4" spans="1:21" ht="22.9" customHeight="1">
      <c r="B4" s="960" t="s">
        <v>111</v>
      </c>
      <c r="C4" s="960" t="s">
        <v>59</v>
      </c>
      <c r="D4" s="975"/>
      <c r="E4" s="975"/>
      <c r="F4" s="975"/>
      <c r="G4" s="975"/>
      <c r="H4" s="975"/>
      <c r="I4" s="47"/>
    </row>
    <row r="5" spans="1:21" ht="24.75" customHeight="1">
      <c r="B5" s="1007"/>
      <c r="C5" s="977" t="s">
        <v>4</v>
      </c>
      <c r="D5" s="977"/>
      <c r="E5" s="977" t="s">
        <v>5</v>
      </c>
      <c r="F5" s="977"/>
      <c r="G5" s="977" t="s">
        <v>100</v>
      </c>
      <c r="H5" s="977"/>
      <c r="I5" s="47"/>
    </row>
    <row r="6" spans="1:21" s="3" customFormat="1" ht="18" customHeight="1">
      <c r="B6" s="18" t="s">
        <v>60</v>
      </c>
      <c r="C6" s="213">
        <v>0.1</v>
      </c>
      <c r="D6" s="82"/>
      <c r="E6" s="213">
        <v>0.1</v>
      </c>
      <c r="F6" s="82"/>
      <c r="G6" s="306">
        <v>0.1</v>
      </c>
      <c r="H6" s="66"/>
      <c r="I6" s="30"/>
      <c r="J6" s="19"/>
      <c r="K6" s="19"/>
      <c r="P6" s="81"/>
      <c r="Q6" s="81"/>
    </row>
    <row r="7" spans="1:21" s="3" customFormat="1" ht="18" customHeight="1">
      <c r="B7" s="109" t="s">
        <v>112</v>
      </c>
      <c r="C7" s="248">
        <v>5.2</v>
      </c>
      <c r="D7" s="197"/>
      <c r="E7" s="307">
        <v>4.0999999999999996</v>
      </c>
      <c r="F7" s="249"/>
      <c r="G7" s="307">
        <v>4.5999999999999996</v>
      </c>
      <c r="H7" s="235"/>
      <c r="I7" s="142"/>
      <c r="P7" s="81"/>
      <c r="Q7" s="81"/>
    </row>
    <row r="8" spans="1:21" s="3" customFormat="1" ht="18" customHeight="1">
      <c r="B8" s="109" t="s">
        <v>113</v>
      </c>
      <c r="C8" s="248">
        <v>6.8</v>
      </c>
      <c r="D8" s="197"/>
      <c r="E8" s="307">
        <v>5.3</v>
      </c>
      <c r="F8" s="249"/>
      <c r="G8" s="307">
        <v>6.1</v>
      </c>
      <c r="H8" s="235"/>
      <c r="I8" s="142"/>
      <c r="P8" s="81"/>
      <c r="Q8" s="81"/>
    </row>
    <row r="9" spans="1:21" s="3" customFormat="1" ht="18" customHeight="1">
      <c r="B9" s="109" t="s">
        <v>114</v>
      </c>
      <c r="C9" s="248">
        <v>8.6</v>
      </c>
      <c r="D9" s="197"/>
      <c r="E9" s="307">
        <v>6.4</v>
      </c>
      <c r="F9" s="249"/>
      <c r="G9" s="307">
        <v>7.5</v>
      </c>
      <c r="H9" s="235"/>
      <c r="I9" s="142"/>
      <c r="P9" s="81"/>
      <c r="Q9" s="81"/>
    </row>
    <row r="10" spans="1:21" s="3" customFormat="1" ht="18" customHeight="1">
      <c r="B10" s="109" t="s">
        <v>115</v>
      </c>
      <c r="C10" s="248">
        <v>11</v>
      </c>
      <c r="D10" s="197"/>
      <c r="E10" s="307">
        <v>6.8</v>
      </c>
      <c r="F10" s="249"/>
      <c r="G10" s="307">
        <v>8.9</v>
      </c>
      <c r="H10" s="235"/>
      <c r="I10" s="142"/>
      <c r="P10" s="81"/>
      <c r="Q10" s="81"/>
    </row>
    <row r="11" spans="1:21" s="19" customFormat="1" ht="18" customHeight="1">
      <c r="B11" s="109" t="s">
        <v>116</v>
      </c>
      <c r="C11" s="248">
        <v>13.6</v>
      </c>
      <c r="D11" s="197"/>
      <c r="E11" s="307">
        <v>7.4</v>
      </c>
      <c r="F11" s="249"/>
      <c r="G11" s="307">
        <v>10.5</v>
      </c>
      <c r="H11" s="235"/>
      <c r="I11" s="30"/>
      <c r="P11" s="40"/>
      <c r="Q11" s="40"/>
    </row>
    <row r="12" spans="1:21" s="3" customFormat="1" ht="18" customHeight="1">
      <c r="B12" s="109" t="s">
        <v>117</v>
      </c>
      <c r="C12" s="248">
        <v>14.4</v>
      </c>
      <c r="D12" s="197"/>
      <c r="E12" s="307">
        <v>8.3000000000000007</v>
      </c>
      <c r="F12" s="249"/>
      <c r="G12" s="307">
        <v>11.4</v>
      </c>
      <c r="H12" s="235"/>
      <c r="I12" s="142"/>
      <c r="P12" s="81"/>
      <c r="Q12" s="81"/>
    </row>
    <row r="13" spans="1:21" s="3" customFormat="1" ht="18" customHeight="1">
      <c r="B13" s="109" t="s">
        <v>118</v>
      </c>
      <c r="C13" s="248">
        <v>13.9</v>
      </c>
      <c r="D13" s="197"/>
      <c r="E13" s="307">
        <v>8.4</v>
      </c>
      <c r="F13" s="249"/>
      <c r="G13" s="307">
        <v>11.2</v>
      </c>
      <c r="H13" s="235"/>
      <c r="I13" s="142"/>
      <c r="L13" s="308"/>
      <c r="P13" s="81"/>
      <c r="Q13" s="81"/>
    </row>
    <row r="14" spans="1:21" s="111" customFormat="1" ht="18" customHeight="1">
      <c r="B14" s="109" t="s">
        <v>818</v>
      </c>
      <c r="C14" s="248">
        <v>13.3</v>
      </c>
      <c r="D14" s="197"/>
      <c r="E14" s="307">
        <v>24.4</v>
      </c>
      <c r="F14" s="249"/>
      <c r="G14" s="307">
        <v>18.8</v>
      </c>
      <c r="H14" s="235"/>
      <c r="I14" s="121"/>
      <c r="T14" s="67"/>
      <c r="U14" s="67"/>
    </row>
    <row r="15" spans="1:21" s="111" customFormat="1" ht="18" customHeight="1">
      <c r="B15" s="109" t="s">
        <v>819</v>
      </c>
      <c r="C15" s="248">
        <v>5.5</v>
      </c>
      <c r="D15" s="197"/>
      <c r="E15" s="307">
        <v>10.1</v>
      </c>
      <c r="F15" s="249"/>
      <c r="G15" s="307">
        <v>7.8</v>
      </c>
      <c r="H15" s="235"/>
      <c r="I15" s="121"/>
      <c r="T15" s="67"/>
      <c r="U15" s="67"/>
    </row>
    <row r="16" spans="1:21" s="111" customFormat="1" ht="18" customHeight="1">
      <c r="B16" s="109" t="s">
        <v>820</v>
      </c>
      <c r="C16" s="248">
        <v>7.5</v>
      </c>
      <c r="D16" s="197"/>
      <c r="E16" s="307">
        <v>18.8</v>
      </c>
      <c r="F16" s="249"/>
      <c r="G16" s="307">
        <v>13.1</v>
      </c>
      <c r="H16" s="235"/>
      <c r="I16" s="121"/>
      <c r="T16" s="67"/>
      <c r="U16" s="67"/>
    </row>
    <row r="17" spans="1:21" s="111" customFormat="1" ht="18" customHeight="1">
      <c r="B17" s="309" t="s">
        <v>64</v>
      </c>
      <c r="C17" s="310">
        <v>100</v>
      </c>
      <c r="D17" s="311"/>
      <c r="E17" s="310">
        <v>100</v>
      </c>
      <c r="F17" s="235"/>
      <c r="G17" s="254">
        <v>100</v>
      </c>
      <c r="H17" s="235"/>
      <c r="I17" s="121"/>
      <c r="T17" s="67"/>
      <c r="U17" s="67"/>
    </row>
    <row r="18" spans="1:21" s="132" customFormat="1" ht="16.149999999999999" customHeight="1">
      <c r="B18" s="312" t="s">
        <v>119</v>
      </c>
      <c r="C18" s="313">
        <v>113510</v>
      </c>
      <c r="D18" s="314"/>
      <c r="E18" s="313">
        <v>110980</v>
      </c>
      <c r="F18" s="315"/>
      <c r="G18" s="316">
        <v>224490</v>
      </c>
      <c r="H18" s="262"/>
      <c r="I18" s="209"/>
      <c r="T18" s="34"/>
      <c r="U18" s="34"/>
    </row>
    <row r="19" spans="1:21" s="3" customFormat="1" ht="16.149999999999999" customHeight="1">
      <c r="B19" s="317" t="s">
        <v>120</v>
      </c>
      <c r="C19" s="318">
        <v>515.9</v>
      </c>
      <c r="D19" s="53"/>
      <c r="E19" s="319">
        <v>612.6</v>
      </c>
      <c r="F19" s="53"/>
      <c r="G19" s="319">
        <v>563.9</v>
      </c>
      <c r="H19" s="66"/>
      <c r="I19" s="142"/>
      <c r="P19" s="81"/>
      <c r="Q19" s="81"/>
    </row>
    <row r="20" spans="1:21" s="3" customFormat="1" ht="24" customHeight="1">
      <c r="B20" s="320" t="s">
        <v>121</v>
      </c>
      <c r="C20" s="321">
        <v>550</v>
      </c>
      <c r="D20" s="282"/>
      <c r="E20" s="322">
        <v>750</v>
      </c>
      <c r="F20" s="282"/>
      <c r="G20" s="322">
        <v>650</v>
      </c>
      <c r="H20" s="79"/>
      <c r="I20" s="142"/>
      <c r="P20" s="81"/>
      <c r="Q20" s="81"/>
    </row>
    <row r="21" spans="1:21" s="14" customFormat="1" ht="16.149999999999999" customHeight="1">
      <c r="A21" s="2"/>
      <c r="B21" s="1023"/>
      <c r="C21" s="1023"/>
      <c r="D21" s="3"/>
      <c r="E21" s="3"/>
      <c r="F21" s="3"/>
      <c r="G21" s="3"/>
      <c r="H21" s="3"/>
      <c r="I21" s="6"/>
    </row>
    <row r="22" spans="1:21" s="3" customFormat="1" ht="16.149999999999999" customHeight="1">
      <c r="B22" s="49" t="s">
        <v>94</v>
      </c>
    </row>
    <row r="23" spans="1:21" s="3" customFormat="1">
      <c r="B23" s="49" t="s">
        <v>102</v>
      </c>
    </row>
    <row r="24" spans="1:21">
      <c r="B24" s="1022"/>
      <c r="C24" s="980"/>
      <c r="D24" s="980"/>
      <c r="E24" s="980"/>
      <c r="F24" s="980"/>
      <c r="G24" s="980"/>
      <c r="H24" s="980"/>
      <c r="I24" s="980"/>
      <c r="J24" s="980"/>
      <c r="K24" s="980"/>
      <c r="L24" s="980"/>
      <c r="M24" s="980"/>
      <c r="N24" s="980"/>
      <c r="O24" s="980"/>
    </row>
  </sheetData>
  <mergeCells count="9">
    <mergeCell ref="B24:O24"/>
    <mergeCell ref="B1:H1"/>
    <mergeCell ref="B2:I2"/>
    <mergeCell ref="B4:B5"/>
    <mergeCell ref="C4:H4"/>
    <mergeCell ref="C5:D5"/>
    <mergeCell ref="E5:F5"/>
    <mergeCell ref="G5:H5"/>
    <mergeCell ref="B21:C2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N15" sqref="N15"/>
    </sheetView>
  </sheetViews>
  <sheetFormatPr baseColWidth="10" defaultRowHeight="11.25"/>
  <cols>
    <col min="1" max="1" width="2.42578125" style="2" customWidth="1"/>
    <col min="2" max="2" width="22.5703125" style="2" customWidth="1"/>
    <col min="3" max="3" width="8.140625" style="2" customWidth="1"/>
    <col min="4" max="4" width="1.5703125" style="2" customWidth="1"/>
    <col min="5" max="5" width="8.7109375" style="2" customWidth="1"/>
    <col min="6" max="6" width="1.5703125" style="2" customWidth="1"/>
    <col min="7" max="7" width="8.85546875" style="2" customWidth="1"/>
    <col min="8" max="8" width="1.5703125" style="2" customWidth="1"/>
    <col min="9" max="9" width="3" style="2" customWidth="1"/>
    <col min="10" max="256" width="11.42578125" style="2"/>
    <col min="257" max="257" width="2.42578125" style="2" customWidth="1"/>
    <col min="258" max="258" width="22.5703125" style="2" customWidth="1"/>
    <col min="259" max="259" width="8.140625" style="2" customWidth="1"/>
    <col min="260" max="260" width="1.5703125" style="2" customWidth="1"/>
    <col min="261" max="261" width="8.7109375" style="2" customWidth="1"/>
    <col min="262" max="262" width="1.5703125" style="2" customWidth="1"/>
    <col min="263" max="263" width="8.85546875" style="2" customWidth="1"/>
    <col min="264" max="264" width="1.5703125" style="2" customWidth="1"/>
    <col min="265" max="265" width="3" style="2" customWidth="1"/>
    <col min="266" max="512" width="11.42578125" style="2"/>
    <col min="513" max="513" width="2.42578125" style="2" customWidth="1"/>
    <col min="514" max="514" width="22.5703125" style="2" customWidth="1"/>
    <col min="515" max="515" width="8.140625" style="2" customWidth="1"/>
    <col min="516" max="516" width="1.5703125" style="2" customWidth="1"/>
    <col min="517" max="517" width="8.7109375" style="2" customWidth="1"/>
    <col min="518" max="518" width="1.5703125" style="2" customWidth="1"/>
    <col min="519" max="519" width="8.85546875" style="2" customWidth="1"/>
    <col min="520" max="520" width="1.5703125" style="2" customWidth="1"/>
    <col min="521" max="521" width="3" style="2" customWidth="1"/>
    <col min="522" max="768" width="11.42578125" style="2"/>
    <col min="769" max="769" width="2.42578125" style="2" customWidth="1"/>
    <col min="770" max="770" width="22.5703125" style="2" customWidth="1"/>
    <col min="771" max="771" width="8.140625" style="2" customWidth="1"/>
    <col min="772" max="772" width="1.5703125" style="2" customWidth="1"/>
    <col min="773" max="773" width="8.7109375" style="2" customWidth="1"/>
    <col min="774" max="774" width="1.5703125" style="2" customWidth="1"/>
    <col min="775" max="775" width="8.85546875" style="2" customWidth="1"/>
    <col min="776" max="776" width="1.5703125" style="2" customWidth="1"/>
    <col min="777" max="777" width="3" style="2" customWidth="1"/>
    <col min="778" max="1024" width="11.42578125" style="2"/>
    <col min="1025" max="1025" width="2.42578125" style="2" customWidth="1"/>
    <col min="1026" max="1026" width="22.5703125" style="2" customWidth="1"/>
    <col min="1027" max="1027" width="8.140625" style="2" customWidth="1"/>
    <col min="1028" max="1028" width="1.5703125" style="2" customWidth="1"/>
    <col min="1029" max="1029" width="8.7109375" style="2" customWidth="1"/>
    <col min="1030" max="1030" width="1.5703125" style="2" customWidth="1"/>
    <col min="1031" max="1031" width="8.85546875" style="2" customWidth="1"/>
    <col min="1032" max="1032" width="1.5703125" style="2" customWidth="1"/>
    <col min="1033" max="1033" width="3" style="2" customWidth="1"/>
    <col min="1034" max="1280" width="11.42578125" style="2"/>
    <col min="1281" max="1281" width="2.42578125" style="2" customWidth="1"/>
    <col min="1282" max="1282" width="22.5703125" style="2" customWidth="1"/>
    <col min="1283" max="1283" width="8.140625" style="2" customWidth="1"/>
    <col min="1284" max="1284" width="1.5703125" style="2" customWidth="1"/>
    <col min="1285" max="1285" width="8.7109375" style="2" customWidth="1"/>
    <col min="1286" max="1286" width="1.5703125" style="2" customWidth="1"/>
    <col min="1287" max="1287" width="8.85546875" style="2" customWidth="1"/>
    <col min="1288" max="1288" width="1.5703125" style="2" customWidth="1"/>
    <col min="1289" max="1289" width="3" style="2" customWidth="1"/>
    <col min="1290" max="1536" width="11.42578125" style="2"/>
    <col min="1537" max="1537" width="2.42578125" style="2" customWidth="1"/>
    <col min="1538" max="1538" width="22.5703125" style="2" customWidth="1"/>
    <col min="1539" max="1539" width="8.140625" style="2" customWidth="1"/>
    <col min="1540" max="1540" width="1.5703125" style="2" customWidth="1"/>
    <col min="1541" max="1541" width="8.7109375" style="2" customWidth="1"/>
    <col min="1542" max="1542" width="1.5703125" style="2" customWidth="1"/>
    <col min="1543" max="1543" width="8.85546875" style="2" customWidth="1"/>
    <col min="1544" max="1544" width="1.5703125" style="2" customWidth="1"/>
    <col min="1545" max="1545" width="3" style="2" customWidth="1"/>
    <col min="1546" max="1792" width="11.42578125" style="2"/>
    <col min="1793" max="1793" width="2.42578125" style="2" customWidth="1"/>
    <col min="1794" max="1794" width="22.5703125" style="2" customWidth="1"/>
    <col min="1795" max="1795" width="8.140625" style="2" customWidth="1"/>
    <col min="1796" max="1796" width="1.5703125" style="2" customWidth="1"/>
    <col min="1797" max="1797" width="8.7109375" style="2" customWidth="1"/>
    <col min="1798" max="1798" width="1.5703125" style="2" customWidth="1"/>
    <col min="1799" max="1799" width="8.85546875" style="2" customWidth="1"/>
    <col min="1800" max="1800" width="1.5703125" style="2" customWidth="1"/>
    <col min="1801" max="1801" width="3" style="2" customWidth="1"/>
    <col min="1802" max="2048" width="11.42578125" style="2"/>
    <col min="2049" max="2049" width="2.42578125" style="2" customWidth="1"/>
    <col min="2050" max="2050" width="22.5703125" style="2" customWidth="1"/>
    <col min="2051" max="2051" width="8.140625" style="2" customWidth="1"/>
    <col min="2052" max="2052" width="1.5703125" style="2" customWidth="1"/>
    <col min="2053" max="2053" width="8.7109375" style="2" customWidth="1"/>
    <col min="2054" max="2054" width="1.5703125" style="2" customWidth="1"/>
    <col min="2055" max="2055" width="8.85546875" style="2" customWidth="1"/>
    <col min="2056" max="2056" width="1.5703125" style="2" customWidth="1"/>
    <col min="2057" max="2057" width="3" style="2" customWidth="1"/>
    <col min="2058" max="2304" width="11.42578125" style="2"/>
    <col min="2305" max="2305" width="2.42578125" style="2" customWidth="1"/>
    <col min="2306" max="2306" width="22.5703125" style="2" customWidth="1"/>
    <col min="2307" max="2307" width="8.140625" style="2" customWidth="1"/>
    <col min="2308" max="2308" width="1.5703125" style="2" customWidth="1"/>
    <col min="2309" max="2309" width="8.7109375" style="2" customWidth="1"/>
    <col min="2310" max="2310" width="1.5703125" style="2" customWidth="1"/>
    <col min="2311" max="2311" width="8.85546875" style="2" customWidth="1"/>
    <col min="2312" max="2312" width="1.5703125" style="2" customWidth="1"/>
    <col min="2313" max="2313" width="3" style="2" customWidth="1"/>
    <col min="2314" max="2560" width="11.42578125" style="2"/>
    <col min="2561" max="2561" width="2.42578125" style="2" customWidth="1"/>
    <col min="2562" max="2562" width="22.5703125" style="2" customWidth="1"/>
    <col min="2563" max="2563" width="8.140625" style="2" customWidth="1"/>
    <col min="2564" max="2564" width="1.5703125" style="2" customWidth="1"/>
    <col min="2565" max="2565" width="8.7109375" style="2" customWidth="1"/>
    <col min="2566" max="2566" width="1.5703125" style="2" customWidth="1"/>
    <col min="2567" max="2567" width="8.85546875" style="2" customWidth="1"/>
    <col min="2568" max="2568" width="1.5703125" style="2" customWidth="1"/>
    <col min="2569" max="2569" width="3" style="2" customWidth="1"/>
    <col min="2570" max="2816" width="11.42578125" style="2"/>
    <col min="2817" max="2817" width="2.42578125" style="2" customWidth="1"/>
    <col min="2818" max="2818" width="22.5703125" style="2" customWidth="1"/>
    <col min="2819" max="2819" width="8.140625" style="2" customWidth="1"/>
    <col min="2820" max="2820" width="1.5703125" style="2" customWidth="1"/>
    <col min="2821" max="2821" width="8.7109375" style="2" customWidth="1"/>
    <col min="2822" max="2822" width="1.5703125" style="2" customWidth="1"/>
    <col min="2823" max="2823" width="8.85546875" style="2" customWidth="1"/>
    <col min="2824" max="2824" width="1.5703125" style="2" customWidth="1"/>
    <col min="2825" max="2825" width="3" style="2" customWidth="1"/>
    <col min="2826" max="3072" width="11.42578125" style="2"/>
    <col min="3073" max="3073" width="2.42578125" style="2" customWidth="1"/>
    <col min="3074" max="3074" width="22.5703125" style="2" customWidth="1"/>
    <col min="3075" max="3075" width="8.140625" style="2" customWidth="1"/>
    <col min="3076" max="3076" width="1.5703125" style="2" customWidth="1"/>
    <col min="3077" max="3077" width="8.7109375" style="2" customWidth="1"/>
    <col min="3078" max="3078" width="1.5703125" style="2" customWidth="1"/>
    <col min="3079" max="3079" width="8.85546875" style="2" customWidth="1"/>
    <col min="3080" max="3080" width="1.5703125" style="2" customWidth="1"/>
    <col min="3081" max="3081" width="3" style="2" customWidth="1"/>
    <col min="3082" max="3328" width="11.42578125" style="2"/>
    <col min="3329" max="3329" width="2.42578125" style="2" customWidth="1"/>
    <col min="3330" max="3330" width="22.5703125" style="2" customWidth="1"/>
    <col min="3331" max="3331" width="8.140625" style="2" customWidth="1"/>
    <col min="3332" max="3332" width="1.5703125" style="2" customWidth="1"/>
    <col min="3333" max="3333" width="8.7109375" style="2" customWidth="1"/>
    <col min="3334" max="3334" width="1.5703125" style="2" customWidth="1"/>
    <col min="3335" max="3335" width="8.85546875" style="2" customWidth="1"/>
    <col min="3336" max="3336" width="1.5703125" style="2" customWidth="1"/>
    <col min="3337" max="3337" width="3" style="2" customWidth="1"/>
    <col min="3338" max="3584" width="11.42578125" style="2"/>
    <col min="3585" max="3585" width="2.42578125" style="2" customWidth="1"/>
    <col min="3586" max="3586" width="22.5703125" style="2" customWidth="1"/>
    <col min="3587" max="3587" width="8.140625" style="2" customWidth="1"/>
    <col min="3588" max="3588" width="1.5703125" style="2" customWidth="1"/>
    <col min="3589" max="3589" width="8.7109375" style="2" customWidth="1"/>
    <col min="3590" max="3590" width="1.5703125" style="2" customWidth="1"/>
    <col min="3591" max="3591" width="8.85546875" style="2" customWidth="1"/>
    <col min="3592" max="3592" width="1.5703125" style="2" customWidth="1"/>
    <col min="3593" max="3593" width="3" style="2" customWidth="1"/>
    <col min="3594" max="3840" width="11.42578125" style="2"/>
    <col min="3841" max="3841" width="2.42578125" style="2" customWidth="1"/>
    <col min="3842" max="3842" width="22.5703125" style="2" customWidth="1"/>
    <col min="3843" max="3843" width="8.140625" style="2" customWidth="1"/>
    <col min="3844" max="3844" width="1.5703125" style="2" customWidth="1"/>
    <col min="3845" max="3845" width="8.7109375" style="2" customWidth="1"/>
    <col min="3846" max="3846" width="1.5703125" style="2" customWidth="1"/>
    <col min="3847" max="3847" width="8.85546875" style="2" customWidth="1"/>
    <col min="3848" max="3848" width="1.5703125" style="2" customWidth="1"/>
    <col min="3849" max="3849" width="3" style="2" customWidth="1"/>
    <col min="3850" max="4096" width="11.42578125" style="2"/>
    <col min="4097" max="4097" width="2.42578125" style="2" customWidth="1"/>
    <col min="4098" max="4098" width="22.5703125" style="2" customWidth="1"/>
    <col min="4099" max="4099" width="8.140625" style="2" customWidth="1"/>
    <col min="4100" max="4100" width="1.5703125" style="2" customWidth="1"/>
    <col min="4101" max="4101" width="8.7109375" style="2" customWidth="1"/>
    <col min="4102" max="4102" width="1.5703125" style="2" customWidth="1"/>
    <col min="4103" max="4103" width="8.85546875" style="2" customWidth="1"/>
    <col min="4104" max="4104" width="1.5703125" style="2" customWidth="1"/>
    <col min="4105" max="4105" width="3" style="2" customWidth="1"/>
    <col min="4106" max="4352" width="11.42578125" style="2"/>
    <col min="4353" max="4353" width="2.42578125" style="2" customWidth="1"/>
    <col min="4354" max="4354" width="22.5703125" style="2" customWidth="1"/>
    <col min="4355" max="4355" width="8.140625" style="2" customWidth="1"/>
    <col min="4356" max="4356" width="1.5703125" style="2" customWidth="1"/>
    <col min="4357" max="4357" width="8.7109375" style="2" customWidth="1"/>
    <col min="4358" max="4358" width="1.5703125" style="2" customWidth="1"/>
    <col min="4359" max="4359" width="8.85546875" style="2" customWidth="1"/>
    <col min="4360" max="4360" width="1.5703125" style="2" customWidth="1"/>
    <col min="4361" max="4361" width="3" style="2" customWidth="1"/>
    <col min="4362" max="4608" width="11.42578125" style="2"/>
    <col min="4609" max="4609" width="2.42578125" style="2" customWidth="1"/>
    <col min="4610" max="4610" width="22.5703125" style="2" customWidth="1"/>
    <col min="4611" max="4611" width="8.140625" style="2" customWidth="1"/>
    <col min="4612" max="4612" width="1.5703125" style="2" customWidth="1"/>
    <col min="4613" max="4613" width="8.7109375" style="2" customWidth="1"/>
    <col min="4614" max="4614" width="1.5703125" style="2" customWidth="1"/>
    <col min="4615" max="4615" width="8.85546875" style="2" customWidth="1"/>
    <col min="4616" max="4616" width="1.5703125" style="2" customWidth="1"/>
    <col min="4617" max="4617" width="3" style="2" customWidth="1"/>
    <col min="4618" max="4864" width="11.42578125" style="2"/>
    <col min="4865" max="4865" width="2.42578125" style="2" customWidth="1"/>
    <col min="4866" max="4866" width="22.5703125" style="2" customWidth="1"/>
    <col min="4867" max="4867" width="8.140625" style="2" customWidth="1"/>
    <col min="4868" max="4868" width="1.5703125" style="2" customWidth="1"/>
    <col min="4869" max="4869" width="8.7109375" style="2" customWidth="1"/>
    <col min="4870" max="4870" width="1.5703125" style="2" customWidth="1"/>
    <col min="4871" max="4871" width="8.85546875" style="2" customWidth="1"/>
    <col min="4872" max="4872" width="1.5703125" style="2" customWidth="1"/>
    <col min="4873" max="4873" width="3" style="2" customWidth="1"/>
    <col min="4874" max="5120" width="11.42578125" style="2"/>
    <col min="5121" max="5121" width="2.42578125" style="2" customWidth="1"/>
    <col min="5122" max="5122" width="22.5703125" style="2" customWidth="1"/>
    <col min="5123" max="5123" width="8.140625" style="2" customWidth="1"/>
    <col min="5124" max="5124" width="1.5703125" style="2" customWidth="1"/>
    <col min="5125" max="5125" width="8.7109375" style="2" customWidth="1"/>
    <col min="5126" max="5126" width="1.5703125" style="2" customWidth="1"/>
    <col min="5127" max="5127" width="8.85546875" style="2" customWidth="1"/>
    <col min="5128" max="5128" width="1.5703125" style="2" customWidth="1"/>
    <col min="5129" max="5129" width="3" style="2" customWidth="1"/>
    <col min="5130" max="5376" width="11.42578125" style="2"/>
    <col min="5377" max="5377" width="2.42578125" style="2" customWidth="1"/>
    <col min="5378" max="5378" width="22.5703125" style="2" customWidth="1"/>
    <col min="5379" max="5379" width="8.140625" style="2" customWidth="1"/>
    <col min="5380" max="5380" width="1.5703125" style="2" customWidth="1"/>
    <col min="5381" max="5381" width="8.7109375" style="2" customWidth="1"/>
    <col min="5382" max="5382" width="1.5703125" style="2" customWidth="1"/>
    <col min="5383" max="5383" width="8.85546875" style="2" customWidth="1"/>
    <col min="5384" max="5384" width="1.5703125" style="2" customWidth="1"/>
    <col min="5385" max="5385" width="3" style="2" customWidth="1"/>
    <col min="5386" max="5632" width="11.42578125" style="2"/>
    <col min="5633" max="5633" width="2.42578125" style="2" customWidth="1"/>
    <col min="5634" max="5634" width="22.5703125" style="2" customWidth="1"/>
    <col min="5635" max="5635" width="8.140625" style="2" customWidth="1"/>
    <col min="5636" max="5636" width="1.5703125" style="2" customWidth="1"/>
    <col min="5637" max="5637" width="8.7109375" style="2" customWidth="1"/>
    <col min="5638" max="5638" width="1.5703125" style="2" customWidth="1"/>
    <col min="5639" max="5639" width="8.85546875" style="2" customWidth="1"/>
    <col min="5640" max="5640" width="1.5703125" style="2" customWidth="1"/>
    <col min="5641" max="5641" width="3" style="2" customWidth="1"/>
    <col min="5642" max="5888" width="11.42578125" style="2"/>
    <col min="5889" max="5889" width="2.42578125" style="2" customWidth="1"/>
    <col min="5890" max="5890" width="22.5703125" style="2" customWidth="1"/>
    <col min="5891" max="5891" width="8.140625" style="2" customWidth="1"/>
    <col min="5892" max="5892" width="1.5703125" style="2" customWidth="1"/>
    <col min="5893" max="5893" width="8.7109375" style="2" customWidth="1"/>
    <col min="5894" max="5894" width="1.5703125" style="2" customWidth="1"/>
    <col min="5895" max="5895" width="8.85546875" style="2" customWidth="1"/>
    <col min="5896" max="5896" width="1.5703125" style="2" customWidth="1"/>
    <col min="5897" max="5897" width="3" style="2" customWidth="1"/>
    <col min="5898" max="6144" width="11.42578125" style="2"/>
    <col min="6145" max="6145" width="2.42578125" style="2" customWidth="1"/>
    <col min="6146" max="6146" width="22.5703125" style="2" customWidth="1"/>
    <col min="6147" max="6147" width="8.140625" style="2" customWidth="1"/>
    <col min="6148" max="6148" width="1.5703125" style="2" customWidth="1"/>
    <col min="6149" max="6149" width="8.7109375" style="2" customWidth="1"/>
    <col min="6150" max="6150" width="1.5703125" style="2" customWidth="1"/>
    <col min="6151" max="6151" width="8.85546875" style="2" customWidth="1"/>
    <col min="6152" max="6152" width="1.5703125" style="2" customWidth="1"/>
    <col min="6153" max="6153" width="3" style="2" customWidth="1"/>
    <col min="6154" max="6400" width="11.42578125" style="2"/>
    <col min="6401" max="6401" width="2.42578125" style="2" customWidth="1"/>
    <col min="6402" max="6402" width="22.5703125" style="2" customWidth="1"/>
    <col min="6403" max="6403" width="8.140625" style="2" customWidth="1"/>
    <col min="6404" max="6404" width="1.5703125" style="2" customWidth="1"/>
    <col min="6405" max="6405" width="8.7109375" style="2" customWidth="1"/>
    <col min="6406" max="6406" width="1.5703125" style="2" customWidth="1"/>
    <col min="6407" max="6407" width="8.85546875" style="2" customWidth="1"/>
    <col min="6408" max="6408" width="1.5703125" style="2" customWidth="1"/>
    <col min="6409" max="6409" width="3" style="2" customWidth="1"/>
    <col min="6410" max="6656" width="11.42578125" style="2"/>
    <col min="6657" max="6657" width="2.42578125" style="2" customWidth="1"/>
    <col min="6658" max="6658" width="22.5703125" style="2" customWidth="1"/>
    <col min="6659" max="6659" width="8.140625" style="2" customWidth="1"/>
    <col min="6660" max="6660" width="1.5703125" style="2" customWidth="1"/>
    <col min="6661" max="6661" width="8.7109375" style="2" customWidth="1"/>
    <col min="6662" max="6662" width="1.5703125" style="2" customWidth="1"/>
    <col min="6663" max="6663" width="8.85546875" style="2" customWidth="1"/>
    <col min="6664" max="6664" width="1.5703125" style="2" customWidth="1"/>
    <col min="6665" max="6665" width="3" style="2" customWidth="1"/>
    <col min="6666" max="6912" width="11.42578125" style="2"/>
    <col min="6913" max="6913" width="2.42578125" style="2" customWidth="1"/>
    <col min="6914" max="6914" width="22.5703125" style="2" customWidth="1"/>
    <col min="6915" max="6915" width="8.140625" style="2" customWidth="1"/>
    <col min="6916" max="6916" width="1.5703125" style="2" customWidth="1"/>
    <col min="6917" max="6917" width="8.7109375" style="2" customWidth="1"/>
    <col min="6918" max="6918" width="1.5703125" style="2" customWidth="1"/>
    <col min="6919" max="6919" width="8.85546875" style="2" customWidth="1"/>
    <col min="6920" max="6920" width="1.5703125" style="2" customWidth="1"/>
    <col min="6921" max="6921" width="3" style="2" customWidth="1"/>
    <col min="6922" max="7168" width="11.42578125" style="2"/>
    <col min="7169" max="7169" width="2.42578125" style="2" customWidth="1"/>
    <col min="7170" max="7170" width="22.5703125" style="2" customWidth="1"/>
    <col min="7171" max="7171" width="8.140625" style="2" customWidth="1"/>
    <col min="7172" max="7172" width="1.5703125" style="2" customWidth="1"/>
    <col min="7173" max="7173" width="8.7109375" style="2" customWidth="1"/>
    <col min="7174" max="7174" width="1.5703125" style="2" customWidth="1"/>
    <col min="7175" max="7175" width="8.85546875" style="2" customWidth="1"/>
    <col min="7176" max="7176" width="1.5703125" style="2" customWidth="1"/>
    <col min="7177" max="7177" width="3" style="2" customWidth="1"/>
    <col min="7178" max="7424" width="11.42578125" style="2"/>
    <col min="7425" max="7425" width="2.42578125" style="2" customWidth="1"/>
    <col min="7426" max="7426" width="22.5703125" style="2" customWidth="1"/>
    <col min="7427" max="7427" width="8.140625" style="2" customWidth="1"/>
    <col min="7428" max="7428" width="1.5703125" style="2" customWidth="1"/>
    <col min="7429" max="7429" width="8.7109375" style="2" customWidth="1"/>
    <col min="7430" max="7430" width="1.5703125" style="2" customWidth="1"/>
    <col min="7431" max="7431" width="8.85546875" style="2" customWidth="1"/>
    <col min="7432" max="7432" width="1.5703125" style="2" customWidth="1"/>
    <col min="7433" max="7433" width="3" style="2" customWidth="1"/>
    <col min="7434" max="7680" width="11.42578125" style="2"/>
    <col min="7681" max="7681" width="2.42578125" style="2" customWidth="1"/>
    <col min="7682" max="7682" width="22.5703125" style="2" customWidth="1"/>
    <col min="7683" max="7683" width="8.140625" style="2" customWidth="1"/>
    <col min="7684" max="7684" width="1.5703125" style="2" customWidth="1"/>
    <col min="7685" max="7685" width="8.7109375" style="2" customWidth="1"/>
    <col min="7686" max="7686" width="1.5703125" style="2" customWidth="1"/>
    <col min="7687" max="7687" width="8.85546875" style="2" customWidth="1"/>
    <col min="7688" max="7688" width="1.5703125" style="2" customWidth="1"/>
    <col min="7689" max="7689" width="3" style="2" customWidth="1"/>
    <col min="7690" max="7936" width="11.42578125" style="2"/>
    <col min="7937" max="7937" width="2.42578125" style="2" customWidth="1"/>
    <col min="7938" max="7938" width="22.5703125" style="2" customWidth="1"/>
    <col min="7939" max="7939" width="8.140625" style="2" customWidth="1"/>
    <col min="7940" max="7940" width="1.5703125" style="2" customWidth="1"/>
    <col min="7941" max="7941" width="8.7109375" style="2" customWidth="1"/>
    <col min="7942" max="7942" width="1.5703125" style="2" customWidth="1"/>
    <col min="7943" max="7943" width="8.85546875" style="2" customWidth="1"/>
    <col min="7944" max="7944" width="1.5703125" style="2" customWidth="1"/>
    <col min="7945" max="7945" width="3" style="2" customWidth="1"/>
    <col min="7946" max="8192" width="11.42578125" style="2"/>
    <col min="8193" max="8193" width="2.42578125" style="2" customWidth="1"/>
    <col min="8194" max="8194" width="22.5703125" style="2" customWidth="1"/>
    <col min="8195" max="8195" width="8.140625" style="2" customWidth="1"/>
    <col min="8196" max="8196" width="1.5703125" style="2" customWidth="1"/>
    <col min="8197" max="8197" width="8.7109375" style="2" customWidth="1"/>
    <col min="8198" max="8198" width="1.5703125" style="2" customWidth="1"/>
    <col min="8199" max="8199" width="8.85546875" style="2" customWidth="1"/>
    <col min="8200" max="8200" width="1.5703125" style="2" customWidth="1"/>
    <col min="8201" max="8201" width="3" style="2" customWidth="1"/>
    <col min="8202" max="8448" width="11.42578125" style="2"/>
    <col min="8449" max="8449" width="2.42578125" style="2" customWidth="1"/>
    <col min="8450" max="8450" width="22.5703125" style="2" customWidth="1"/>
    <col min="8451" max="8451" width="8.140625" style="2" customWidth="1"/>
    <col min="8452" max="8452" width="1.5703125" style="2" customWidth="1"/>
    <col min="8453" max="8453" width="8.7109375" style="2" customWidth="1"/>
    <col min="8454" max="8454" width="1.5703125" style="2" customWidth="1"/>
    <col min="8455" max="8455" width="8.85546875" style="2" customWidth="1"/>
    <col min="8456" max="8456" width="1.5703125" style="2" customWidth="1"/>
    <col min="8457" max="8457" width="3" style="2" customWidth="1"/>
    <col min="8458" max="8704" width="11.42578125" style="2"/>
    <col min="8705" max="8705" width="2.42578125" style="2" customWidth="1"/>
    <col min="8706" max="8706" width="22.5703125" style="2" customWidth="1"/>
    <col min="8707" max="8707" width="8.140625" style="2" customWidth="1"/>
    <col min="8708" max="8708" width="1.5703125" style="2" customWidth="1"/>
    <col min="8709" max="8709" width="8.7109375" style="2" customWidth="1"/>
    <col min="8710" max="8710" width="1.5703125" style="2" customWidth="1"/>
    <col min="8711" max="8711" width="8.85546875" style="2" customWidth="1"/>
    <col min="8712" max="8712" width="1.5703125" style="2" customWidth="1"/>
    <col min="8713" max="8713" width="3" style="2" customWidth="1"/>
    <col min="8714" max="8960" width="11.42578125" style="2"/>
    <col min="8961" max="8961" width="2.42578125" style="2" customWidth="1"/>
    <col min="8962" max="8962" width="22.5703125" style="2" customWidth="1"/>
    <col min="8963" max="8963" width="8.140625" style="2" customWidth="1"/>
    <col min="8964" max="8964" width="1.5703125" style="2" customWidth="1"/>
    <col min="8965" max="8965" width="8.7109375" style="2" customWidth="1"/>
    <col min="8966" max="8966" width="1.5703125" style="2" customWidth="1"/>
    <col min="8967" max="8967" width="8.85546875" style="2" customWidth="1"/>
    <col min="8968" max="8968" width="1.5703125" style="2" customWidth="1"/>
    <col min="8969" max="8969" width="3" style="2" customWidth="1"/>
    <col min="8970" max="9216" width="11.42578125" style="2"/>
    <col min="9217" max="9217" width="2.42578125" style="2" customWidth="1"/>
    <col min="9218" max="9218" width="22.5703125" style="2" customWidth="1"/>
    <col min="9219" max="9219" width="8.140625" style="2" customWidth="1"/>
    <col min="9220" max="9220" width="1.5703125" style="2" customWidth="1"/>
    <col min="9221" max="9221" width="8.7109375" style="2" customWidth="1"/>
    <col min="9222" max="9222" width="1.5703125" style="2" customWidth="1"/>
    <col min="9223" max="9223" width="8.85546875" style="2" customWidth="1"/>
    <col min="9224" max="9224" width="1.5703125" style="2" customWidth="1"/>
    <col min="9225" max="9225" width="3" style="2" customWidth="1"/>
    <col min="9226" max="9472" width="11.42578125" style="2"/>
    <col min="9473" max="9473" width="2.42578125" style="2" customWidth="1"/>
    <col min="9474" max="9474" width="22.5703125" style="2" customWidth="1"/>
    <col min="9475" max="9475" width="8.140625" style="2" customWidth="1"/>
    <col min="9476" max="9476" width="1.5703125" style="2" customWidth="1"/>
    <col min="9477" max="9477" width="8.7109375" style="2" customWidth="1"/>
    <col min="9478" max="9478" width="1.5703125" style="2" customWidth="1"/>
    <col min="9479" max="9479" width="8.85546875" style="2" customWidth="1"/>
    <col min="9480" max="9480" width="1.5703125" style="2" customWidth="1"/>
    <col min="9481" max="9481" width="3" style="2" customWidth="1"/>
    <col min="9482" max="9728" width="11.42578125" style="2"/>
    <col min="9729" max="9729" width="2.42578125" style="2" customWidth="1"/>
    <col min="9730" max="9730" width="22.5703125" style="2" customWidth="1"/>
    <col min="9731" max="9731" width="8.140625" style="2" customWidth="1"/>
    <col min="9732" max="9732" width="1.5703125" style="2" customWidth="1"/>
    <col min="9733" max="9733" width="8.7109375" style="2" customWidth="1"/>
    <col min="9734" max="9734" width="1.5703125" style="2" customWidth="1"/>
    <col min="9735" max="9735" width="8.85546875" style="2" customWidth="1"/>
    <col min="9736" max="9736" width="1.5703125" style="2" customWidth="1"/>
    <col min="9737" max="9737" width="3" style="2" customWidth="1"/>
    <col min="9738" max="9984" width="11.42578125" style="2"/>
    <col min="9985" max="9985" width="2.42578125" style="2" customWidth="1"/>
    <col min="9986" max="9986" width="22.5703125" style="2" customWidth="1"/>
    <col min="9987" max="9987" width="8.140625" style="2" customWidth="1"/>
    <col min="9988" max="9988" width="1.5703125" style="2" customWidth="1"/>
    <col min="9989" max="9989" width="8.7109375" style="2" customWidth="1"/>
    <col min="9990" max="9990" width="1.5703125" style="2" customWidth="1"/>
    <col min="9991" max="9991" width="8.85546875" style="2" customWidth="1"/>
    <col min="9992" max="9992" width="1.5703125" style="2" customWidth="1"/>
    <col min="9993" max="9993" width="3" style="2" customWidth="1"/>
    <col min="9994" max="10240" width="11.42578125" style="2"/>
    <col min="10241" max="10241" width="2.42578125" style="2" customWidth="1"/>
    <col min="10242" max="10242" width="22.5703125" style="2" customWidth="1"/>
    <col min="10243" max="10243" width="8.140625" style="2" customWidth="1"/>
    <col min="10244" max="10244" width="1.5703125" style="2" customWidth="1"/>
    <col min="10245" max="10245" width="8.7109375" style="2" customWidth="1"/>
    <col min="10246" max="10246" width="1.5703125" style="2" customWidth="1"/>
    <col min="10247" max="10247" width="8.85546875" style="2" customWidth="1"/>
    <col min="10248" max="10248" width="1.5703125" style="2" customWidth="1"/>
    <col min="10249" max="10249" width="3" style="2" customWidth="1"/>
    <col min="10250" max="10496" width="11.42578125" style="2"/>
    <col min="10497" max="10497" width="2.42578125" style="2" customWidth="1"/>
    <col min="10498" max="10498" width="22.5703125" style="2" customWidth="1"/>
    <col min="10499" max="10499" width="8.140625" style="2" customWidth="1"/>
    <col min="10500" max="10500" width="1.5703125" style="2" customWidth="1"/>
    <col min="10501" max="10501" width="8.7109375" style="2" customWidth="1"/>
    <col min="10502" max="10502" width="1.5703125" style="2" customWidth="1"/>
    <col min="10503" max="10503" width="8.85546875" style="2" customWidth="1"/>
    <col min="10504" max="10504" width="1.5703125" style="2" customWidth="1"/>
    <col min="10505" max="10505" width="3" style="2" customWidth="1"/>
    <col min="10506" max="10752" width="11.42578125" style="2"/>
    <col min="10753" max="10753" width="2.42578125" style="2" customWidth="1"/>
    <col min="10754" max="10754" width="22.5703125" style="2" customWidth="1"/>
    <col min="10755" max="10755" width="8.140625" style="2" customWidth="1"/>
    <col min="10756" max="10756" width="1.5703125" style="2" customWidth="1"/>
    <col min="10757" max="10757" width="8.7109375" style="2" customWidth="1"/>
    <col min="10758" max="10758" width="1.5703125" style="2" customWidth="1"/>
    <col min="10759" max="10759" width="8.85546875" style="2" customWidth="1"/>
    <col min="10760" max="10760" width="1.5703125" style="2" customWidth="1"/>
    <col min="10761" max="10761" width="3" style="2" customWidth="1"/>
    <col min="10762" max="11008" width="11.42578125" style="2"/>
    <col min="11009" max="11009" width="2.42578125" style="2" customWidth="1"/>
    <col min="11010" max="11010" width="22.5703125" style="2" customWidth="1"/>
    <col min="11011" max="11011" width="8.140625" style="2" customWidth="1"/>
    <col min="11012" max="11012" width="1.5703125" style="2" customWidth="1"/>
    <col min="11013" max="11013" width="8.7109375" style="2" customWidth="1"/>
    <col min="11014" max="11014" width="1.5703125" style="2" customWidth="1"/>
    <col min="11015" max="11015" width="8.85546875" style="2" customWidth="1"/>
    <col min="11016" max="11016" width="1.5703125" style="2" customWidth="1"/>
    <col min="11017" max="11017" width="3" style="2" customWidth="1"/>
    <col min="11018" max="11264" width="11.42578125" style="2"/>
    <col min="11265" max="11265" width="2.42578125" style="2" customWidth="1"/>
    <col min="11266" max="11266" width="22.5703125" style="2" customWidth="1"/>
    <col min="11267" max="11267" width="8.140625" style="2" customWidth="1"/>
    <col min="11268" max="11268" width="1.5703125" style="2" customWidth="1"/>
    <col min="11269" max="11269" width="8.7109375" style="2" customWidth="1"/>
    <col min="11270" max="11270" width="1.5703125" style="2" customWidth="1"/>
    <col min="11271" max="11271" width="8.85546875" style="2" customWidth="1"/>
    <col min="11272" max="11272" width="1.5703125" style="2" customWidth="1"/>
    <col min="11273" max="11273" width="3" style="2" customWidth="1"/>
    <col min="11274" max="11520" width="11.42578125" style="2"/>
    <col min="11521" max="11521" width="2.42578125" style="2" customWidth="1"/>
    <col min="11522" max="11522" width="22.5703125" style="2" customWidth="1"/>
    <col min="11523" max="11523" width="8.140625" style="2" customWidth="1"/>
    <col min="11524" max="11524" width="1.5703125" style="2" customWidth="1"/>
    <col min="11525" max="11525" width="8.7109375" style="2" customWidth="1"/>
    <col min="11526" max="11526" width="1.5703125" style="2" customWidth="1"/>
    <col min="11527" max="11527" width="8.85546875" style="2" customWidth="1"/>
    <col min="11528" max="11528" width="1.5703125" style="2" customWidth="1"/>
    <col min="11529" max="11529" width="3" style="2" customWidth="1"/>
    <col min="11530" max="11776" width="11.42578125" style="2"/>
    <col min="11777" max="11777" width="2.42578125" style="2" customWidth="1"/>
    <col min="11778" max="11778" width="22.5703125" style="2" customWidth="1"/>
    <col min="11779" max="11779" width="8.140625" style="2" customWidth="1"/>
    <col min="11780" max="11780" width="1.5703125" style="2" customWidth="1"/>
    <col min="11781" max="11781" width="8.7109375" style="2" customWidth="1"/>
    <col min="11782" max="11782" width="1.5703125" style="2" customWidth="1"/>
    <col min="11783" max="11783" width="8.85546875" style="2" customWidth="1"/>
    <col min="11784" max="11784" width="1.5703125" style="2" customWidth="1"/>
    <col min="11785" max="11785" width="3" style="2" customWidth="1"/>
    <col min="11786" max="12032" width="11.42578125" style="2"/>
    <col min="12033" max="12033" width="2.42578125" style="2" customWidth="1"/>
    <col min="12034" max="12034" width="22.5703125" style="2" customWidth="1"/>
    <col min="12035" max="12035" width="8.140625" style="2" customWidth="1"/>
    <col min="12036" max="12036" width="1.5703125" style="2" customWidth="1"/>
    <col min="12037" max="12037" width="8.7109375" style="2" customWidth="1"/>
    <col min="12038" max="12038" width="1.5703125" style="2" customWidth="1"/>
    <col min="12039" max="12039" width="8.85546875" style="2" customWidth="1"/>
    <col min="12040" max="12040" width="1.5703125" style="2" customWidth="1"/>
    <col min="12041" max="12041" width="3" style="2" customWidth="1"/>
    <col min="12042" max="12288" width="11.42578125" style="2"/>
    <col min="12289" max="12289" width="2.42578125" style="2" customWidth="1"/>
    <col min="12290" max="12290" width="22.5703125" style="2" customWidth="1"/>
    <col min="12291" max="12291" width="8.140625" style="2" customWidth="1"/>
    <col min="12292" max="12292" width="1.5703125" style="2" customWidth="1"/>
    <col min="12293" max="12293" width="8.7109375" style="2" customWidth="1"/>
    <col min="12294" max="12294" width="1.5703125" style="2" customWidth="1"/>
    <col min="12295" max="12295" width="8.85546875" style="2" customWidth="1"/>
    <col min="12296" max="12296" width="1.5703125" style="2" customWidth="1"/>
    <col min="12297" max="12297" width="3" style="2" customWidth="1"/>
    <col min="12298" max="12544" width="11.42578125" style="2"/>
    <col min="12545" max="12545" width="2.42578125" style="2" customWidth="1"/>
    <col min="12546" max="12546" width="22.5703125" style="2" customWidth="1"/>
    <col min="12547" max="12547" width="8.140625" style="2" customWidth="1"/>
    <col min="12548" max="12548" width="1.5703125" style="2" customWidth="1"/>
    <col min="12549" max="12549" width="8.7109375" style="2" customWidth="1"/>
    <col min="12550" max="12550" width="1.5703125" style="2" customWidth="1"/>
    <col min="12551" max="12551" width="8.85546875" style="2" customWidth="1"/>
    <col min="12552" max="12552" width="1.5703125" style="2" customWidth="1"/>
    <col min="12553" max="12553" width="3" style="2" customWidth="1"/>
    <col min="12554" max="12800" width="11.42578125" style="2"/>
    <col min="12801" max="12801" width="2.42578125" style="2" customWidth="1"/>
    <col min="12802" max="12802" width="22.5703125" style="2" customWidth="1"/>
    <col min="12803" max="12803" width="8.140625" style="2" customWidth="1"/>
    <col min="12804" max="12804" width="1.5703125" style="2" customWidth="1"/>
    <col min="12805" max="12805" width="8.7109375" style="2" customWidth="1"/>
    <col min="12806" max="12806" width="1.5703125" style="2" customWidth="1"/>
    <col min="12807" max="12807" width="8.85546875" style="2" customWidth="1"/>
    <col min="12808" max="12808" width="1.5703125" style="2" customWidth="1"/>
    <col min="12809" max="12809" width="3" style="2" customWidth="1"/>
    <col min="12810" max="13056" width="11.42578125" style="2"/>
    <col min="13057" max="13057" width="2.42578125" style="2" customWidth="1"/>
    <col min="13058" max="13058" width="22.5703125" style="2" customWidth="1"/>
    <col min="13059" max="13059" width="8.140625" style="2" customWidth="1"/>
    <col min="13060" max="13060" width="1.5703125" style="2" customWidth="1"/>
    <col min="13061" max="13061" width="8.7109375" style="2" customWidth="1"/>
    <col min="13062" max="13062" width="1.5703125" style="2" customWidth="1"/>
    <col min="13063" max="13063" width="8.85546875" style="2" customWidth="1"/>
    <col min="13064" max="13064" width="1.5703125" style="2" customWidth="1"/>
    <col min="13065" max="13065" width="3" style="2" customWidth="1"/>
    <col min="13066" max="13312" width="11.42578125" style="2"/>
    <col min="13313" max="13313" width="2.42578125" style="2" customWidth="1"/>
    <col min="13314" max="13314" width="22.5703125" style="2" customWidth="1"/>
    <col min="13315" max="13315" width="8.140625" style="2" customWidth="1"/>
    <col min="13316" max="13316" width="1.5703125" style="2" customWidth="1"/>
    <col min="13317" max="13317" width="8.7109375" style="2" customWidth="1"/>
    <col min="13318" max="13318" width="1.5703125" style="2" customWidth="1"/>
    <col min="13319" max="13319" width="8.85546875" style="2" customWidth="1"/>
    <col min="13320" max="13320" width="1.5703125" style="2" customWidth="1"/>
    <col min="13321" max="13321" width="3" style="2" customWidth="1"/>
    <col min="13322" max="13568" width="11.42578125" style="2"/>
    <col min="13569" max="13569" width="2.42578125" style="2" customWidth="1"/>
    <col min="13570" max="13570" width="22.5703125" style="2" customWidth="1"/>
    <col min="13571" max="13571" width="8.140625" style="2" customWidth="1"/>
    <col min="13572" max="13572" width="1.5703125" style="2" customWidth="1"/>
    <col min="13573" max="13573" width="8.7109375" style="2" customWidth="1"/>
    <col min="13574" max="13574" width="1.5703125" style="2" customWidth="1"/>
    <col min="13575" max="13575" width="8.85546875" style="2" customWidth="1"/>
    <col min="13576" max="13576" width="1.5703125" style="2" customWidth="1"/>
    <col min="13577" max="13577" width="3" style="2" customWidth="1"/>
    <col min="13578" max="13824" width="11.42578125" style="2"/>
    <col min="13825" max="13825" width="2.42578125" style="2" customWidth="1"/>
    <col min="13826" max="13826" width="22.5703125" style="2" customWidth="1"/>
    <col min="13827" max="13827" width="8.140625" style="2" customWidth="1"/>
    <col min="13828" max="13828" width="1.5703125" style="2" customWidth="1"/>
    <col min="13829" max="13829" width="8.7109375" style="2" customWidth="1"/>
    <col min="13830" max="13830" width="1.5703125" style="2" customWidth="1"/>
    <col min="13831" max="13831" width="8.85546875" style="2" customWidth="1"/>
    <col min="13832" max="13832" width="1.5703125" style="2" customWidth="1"/>
    <col min="13833" max="13833" width="3" style="2" customWidth="1"/>
    <col min="13834" max="14080" width="11.42578125" style="2"/>
    <col min="14081" max="14081" width="2.42578125" style="2" customWidth="1"/>
    <col min="14082" max="14082" width="22.5703125" style="2" customWidth="1"/>
    <col min="14083" max="14083" width="8.140625" style="2" customWidth="1"/>
    <col min="14084" max="14084" width="1.5703125" style="2" customWidth="1"/>
    <col min="14085" max="14085" width="8.7109375" style="2" customWidth="1"/>
    <col min="14086" max="14086" width="1.5703125" style="2" customWidth="1"/>
    <col min="14087" max="14087" width="8.85546875" style="2" customWidth="1"/>
    <col min="14088" max="14088" width="1.5703125" style="2" customWidth="1"/>
    <col min="14089" max="14089" width="3" style="2" customWidth="1"/>
    <col min="14090" max="14336" width="11.42578125" style="2"/>
    <col min="14337" max="14337" width="2.42578125" style="2" customWidth="1"/>
    <col min="14338" max="14338" width="22.5703125" style="2" customWidth="1"/>
    <col min="14339" max="14339" width="8.140625" style="2" customWidth="1"/>
    <col min="14340" max="14340" width="1.5703125" style="2" customWidth="1"/>
    <col min="14341" max="14341" width="8.7109375" style="2" customWidth="1"/>
    <col min="14342" max="14342" width="1.5703125" style="2" customWidth="1"/>
    <col min="14343" max="14343" width="8.85546875" style="2" customWidth="1"/>
    <col min="14344" max="14344" width="1.5703125" style="2" customWidth="1"/>
    <col min="14345" max="14345" width="3" style="2" customWidth="1"/>
    <col min="14346" max="14592" width="11.42578125" style="2"/>
    <col min="14593" max="14593" width="2.42578125" style="2" customWidth="1"/>
    <col min="14594" max="14594" width="22.5703125" style="2" customWidth="1"/>
    <col min="14595" max="14595" width="8.140625" style="2" customWidth="1"/>
    <col min="14596" max="14596" width="1.5703125" style="2" customWidth="1"/>
    <col min="14597" max="14597" width="8.7109375" style="2" customWidth="1"/>
    <col min="14598" max="14598" width="1.5703125" style="2" customWidth="1"/>
    <col min="14599" max="14599" width="8.85546875" style="2" customWidth="1"/>
    <col min="14600" max="14600" width="1.5703125" style="2" customWidth="1"/>
    <col min="14601" max="14601" width="3" style="2" customWidth="1"/>
    <col min="14602" max="14848" width="11.42578125" style="2"/>
    <col min="14849" max="14849" width="2.42578125" style="2" customWidth="1"/>
    <col min="14850" max="14850" width="22.5703125" style="2" customWidth="1"/>
    <col min="14851" max="14851" width="8.140625" style="2" customWidth="1"/>
    <col min="14852" max="14852" width="1.5703125" style="2" customWidth="1"/>
    <col min="14853" max="14853" width="8.7109375" style="2" customWidth="1"/>
    <col min="14854" max="14854" width="1.5703125" style="2" customWidth="1"/>
    <col min="14855" max="14855" width="8.85546875" style="2" customWidth="1"/>
    <col min="14856" max="14856" width="1.5703125" style="2" customWidth="1"/>
    <col min="14857" max="14857" width="3" style="2" customWidth="1"/>
    <col min="14858" max="15104" width="11.42578125" style="2"/>
    <col min="15105" max="15105" width="2.42578125" style="2" customWidth="1"/>
    <col min="15106" max="15106" width="22.5703125" style="2" customWidth="1"/>
    <col min="15107" max="15107" width="8.140625" style="2" customWidth="1"/>
    <col min="15108" max="15108" width="1.5703125" style="2" customWidth="1"/>
    <col min="15109" max="15109" width="8.7109375" style="2" customWidth="1"/>
    <col min="15110" max="15110" width="1.5703125" style="2" customWidth="1"/>
    <col min="15111" max="15111" width="8.85546875" style="2" customWidth="1"/>
    <col min="15112" max="15112" width="1.5703125" style="2" customWidth="1"/>
    <col min="15113" max="15113" width="3" style="2" customWidth="1"/>
    <col min="15114" max="15360" width="11.42578125" style="2"/>
    <col min="15361" max="15361" width="2.42578125" style="2" customWidth="1"/>
    <col min="15362" max="15362" width="22.5703125" style="2" customWidth="1"/>
    <col min="15363" max="15363" width="8.140625" style="2" customWidth="1"/>
    <col min="15364" max="15364" width="1.5703125" style="2" customWidth="1"/>
    <col min="15365" max="15365" width="8.7109375" style="2" customWidth="1"/>
    <col min="15366" max="15366" width="1.5703125" style="2" customWidth="1"/>
    <col min="15367" max="15367" width="8.85546875" style="2" customWidth="1"/>
    <col min="15368" max="15368" width="1.5703125" style="2" customWidth="1"/>
    <col min="15369" max="15369" width="3" style="2" customWidth="1"/>
    <col min="15370" max="15616" width="11.42578125" style="2"/>
    <col min="15617" max="15617" width="2.42578125" style="2" customWidth="1"/>
    <col min="15618" max="15618" width="22.5703125" style="2" customWidth="1"/>
    <col min="15619" max="15619" width="8.140625" style="2" customWidth="1"/>
    <col min="15620" max="15620" width="1.5703125" style="2" customWidth="1"/>
    <col min="15621" max="15621" width="8.7109375" style="2" customWidth="1"/>
    <col min="15622" max="15622" width="1.5703125" style="2" customWidth="1"/>
    <col min="15623" max="15623" width="8.85546875" style="2" customWidth="1"/>
    <col min="15624" max="15624" width="1.5703125" style="2" customWidth="1"/>
    <col min="15625" max="15625" width="3" style="2" customWidth="1"/>
    <col min="15626" max="15872" width="11.42578125" style="2"/>
    <col min="15873" max="15873" width="2.42578125" style="2" customWidth="1"/>
    <col min="15874" max="15874" width="22.5703125" style="2" customWidth="1"/>
    <col min="15875" max="15875" width="8.140625" style="2" customWidth="1"/>
    <col min="15876" max="15876" width="1.5703125" style="2" customWidth="1"/>
    <col min="15877" max="15877" width="8.7109375" style="2" customWidth="1"/>
    <col min="15878" max="15878" width="1.5703125" style="2" customWidth="1"/>
    <col min="15879" max="15879" width="8.85546875" style="2" customWidth="1"/>
    <col min="15880" max="15880" width="1.5703125" style="2" customWidth="1"/>
    <col min="15881" max="15881" width="3" style="2" customWidth="1"/>
    <col min="15882" max="16128" width="11.42578125" style="2"/>
    <col min="16129" max="16129" width="2.42578125" style="2" customWidth="1"/>
    <col min="16130" max="16130" width="22.5703125" style="2" customWidth="1"/>
    <col min="16131" max="16131" width="8.140625" style="2" customWidth="1"/>
    <col min="16132" max="16132" width="1.5703125" style="2" customWidth="1"/>
    <col min="16133" max="16133" width="8.7109375" style="2" customWidth="1"/>
    <col min="16134" max="16134" width="1.5703125" style="2" customWidth="1"/>
    <col min="16135" max="16135" width="8.85546875" style="2" customWidth="1"/>
    <col min="16136" max="16136" width="1.5703125" style="2" customWidth="1"/>
    <col min="16137" max="16137" width="3" style="2" customWidth="1"/>
    <col min="16138" max="16384" width="11.42578125" style="2"/>
  </cols>
  <sheetData>
    <row r="1" spans="1:12" s="3" customFormat="1" ht="63.75" customHeight="1">
      <c r="B1" s="917" t="s">
        <v>870</v>
      </c>
      <c r="C1" s="917"/>
      <c r="D1" s="917"/>
      <c r="E1" s="917"/>
      <c r="F1" s="917"/>
      <c r="G1" s="917"/>
      <c r="H1" s="917"/>
    </row>
    <row r="2" spans="1:12" s="47" customFormat="1" ht="15.75" customHeight="1">
      <c r="A2" s="2"/>
      <c r="B2" s="981"/>
      <c r="C2" s="982"/>
      <c r="D2" s="982"/>
      <c r="E2" s="982"/>
      <c r="F2" s="982"/>
      <c r="G2" s="982"/>
      <c r="H2" s="982"/>
      <c r="I2" s="982"/>
    </row>
    <row r="3" spans="1:12" ht="15" customHeight="1">
      <c r="C3" s="3"/>
      <c r="D3" s="3"/>
      <c r="E3" s="3"/>
      <c r="F3" s="3"/>
      <c r="G3" s="3"/>
      <c r="H3" s="189" t="s">
        <v>812</v>
      </c>
    </row>
    <row r="4" spans="1:12" ht="22.9" customHeight="1">
      <c r="B4" s="960" t="s">
        <v>111</v>
      </c>
      <c r="C4" s="960" t="s">
        <v>59</v>
      </c>
      <c r="D4" s="975"/>
      <c r="E4" s="975"/>
      <c r="F4" s="975"/>
      <c r="G4" s="975"/>
      <c r="H4" s="975"/>
      <c r="I4" s="47"/>
    </row>
    <row r="5" spans="1:12" ht="24.75" customHeight="1">
      <c r="B5" s="1007"/>
      <c r="C5" s="977" t="s">
        <v>4</v>
      </c>
      <c r="D5" s="977"/>
      <c r="E5" s="977" t="s">
        <v>5</v>
      </c>
      <c r="F5" s="977"/>
      <c r="G5" s="977" t="s">
        <v>29</v>
      </c>
      <c r="H5" s="977"/>
      <c r="I5" s="47"/>
    </row>
    <row r="6" spans="1:12" s="3" customFormat="1" ht="18" customHeight="1">
      <c r="B6" s="18" t="s">
        <v>60</v>
      </c>
      <c r="C6" s="213">
        <v>0.1</v>
      </c>
      <c r="D6" s="82"/>
      <c r="E6" s="213">
        <v>0.1</v>
      </c>
      <c r="F6" s="82"/>
      <c r="G6" s="306">
        <v>0.1</v>
      </c>
      <c r="H6" s="82"/>
      <c r="I6" s="49"/>
      <c r="J6" s="19"/>
      <c r="K6" s="19"/>
    </row>
    <row r="7" spans="1:12" s="3" customFormat="1" ht="18" customHeight="1">
      <c r="B7" s="109" t="s">
        <v>112</v>
      </c>
      <c r="C7" s="248">
        <v>5.2</v>
      </c>
      <c r="D7" s="197"/>
      <c r="E7" s="307">
        <v>4.5</v>
      </c>
      <c r="F7" s="249"/>
      <c r="G7" s="307">
        <v>4.9000000000000004</v>
      </c>
      <c r="H7" s="194"/>
      <c r="I7" s="14"/>
    </row>
    <row r="8" spans="1:12" s="3" customFormat="1" ht="18" customHeight="1">
      <c r="B8" s="109" t="s">
        <v>113</v>
      </c>
      <c r="C8" s="248">
        <v>7</v>
      </c>
      <c r="D8" s="197"/>
      <c r="E8" s="307">
        <v>5.6</v>
      </c>
      <c r="F8" s="249"/>
      <c r="G8" s="307">
        <v>6.3</v>
      </c>
      <c r="H8" s="194"/>
      <c r="I8" s="14"/>
    </row>
    <row r="9" spans="1:12" s="3" customFormat="1" ht="18" customHeight="1">
      <c r="B9" s="109" t="s">
        <v>114</v>
      </c>
      <c r="C9" s="248">
        <v>8.6999999999999993</v>
      </c>
      <c r="D9" s="197"/>
      <c r="E9" s="307">
        <v>6.7</v>
      </c>
      <c r="F9" s="249"/>
      <c r="G9" s="307">
        <v>7.7</v>
      </c>
      <c r="H9" s="194"/>
      <c r="I9" s="14"/>
    </row>
    <row r="10" spans="1:12" s="3" customFormat="1" ht="18" customHeight="1">
      <c r="B10" s="109" t="s">
        <v>115</v>
      </c>
      <c r="C10" s="248">
        <v>11.1</v>
      </c>
      <c r="D10" s="197"/>
      <c r="E10" s="307">
        <v>7.1</v>
      </c>
      <c r="F10" s="249"/>
      <c r="G10" s="307">
        <v>9.1</v>
      </c>
      <c r="H10" s="194"/>
      <c r="I10" s="14"/>
    </row>
    <row r="11" spans="1:12" s="19" customFormat="1" ht="18" customHeight="1">
      <c r="B11" s="109" t="s">
        <v>116</v>
      </c>
      <c r="C11" s="248">
        <v>13.7</v>
      </c>
      <c r="D11" s="197"/>
      <c r="E11" s="307">
        <v>7.6</v>
      </c>
      <c r="F11" s="249"/>
      <c r="G11" s="307">
        <v>10.6</v>
      </c>
      <c r="H11" s="194"/>
      <c r="I11" s="49"/>
    </row>
    <row r="12" spans="1:12" s="3" customFormat="1" ht="18" customHeight="1">
      <c r="B12" s="109" t="s">
        <v>117</v>
      </c>
      <c r="C12" s="248">
        <v>14.4</v>
      </c>
      <c r="D12" s="197"/>
      <c r="E12" s="307">
        <v>8.4</v>
      </c>
      <c r="F12" s="249"/>
      <c r="G12" s="307">
        <v>11.4</v>
      </c>
      <c r="H12" s="194"/>
      <c r="I12" s="14"/>
    </row>
    <row r="13" spans="1:12" s="3" customFormat="1" ht="18" customHeight="1">
      <c r="B13" s="109" t="s">
        <v>118</v>
      </c>
      <c r="C13" s="248">
        <v>14</v>
      </c>
      <c r="D13" s="197"/>
      <c r="E13" s="307">
        <v>8.6999999999999993</v>
      </c>
      <c r="F13" s="249"/>
      <c r="G13" s="307">
        <v>11.3</v>
      </c>
      <c r="H13" s="194"/>
      <c r="I13" s="14"/>
      <c r="L13" s="308"/>
    </row>
    <row r="14" spans="1:12" s="111" customFormat="1" ht="18" customHeight="1">
      <c r="B14" s="109" t="s">
        <v>818</v>
      </c>
      <c r="C14" s="248">
        <v>13.2</v>
      </c>
      <c r="D14" s="197"/>
      <c r="E14" s="307">
        <v>23.8</v>
      </c>
      <c r="F14" s="249"/>
      <c r="G14" s="307">
        <v>18.5</v>
      </c>
      <c r="H14" s="194"/>
      <c r="I14" s="121"/>
    </row>
    <row r="15" spans="1:12" s="111" customFormat="1" ht="18" customHeight="1">
      <c r="B15" s="109" t="s">
        <v>819</v>
      </c>
      <c r="C15" s="248">
        <v>5.4</v>
      </c>
      <c r="D15" s="197"/>
      <c r="E15" s="307">
        <v>9.9</v>
      </c>
      <c r="F15" s="249"/>
      <c r="G15" s="307">
        <v>7.6</v>
      </c>
      <c r="H15" s="194"/>
      <c r="I15" s="121"/>
    </row>
    <row r="16" spans="1:12" s="111" customFormat="1" ht="18" customHeight="1">
      <c r="B16" s="109" t="s">
        <v>820</v>
      </c>
      <c r="C16" s="248">
        <v>7.1</v>
      </c>
      <c r="D16" s="197"/>
      <c r="E16" s="307">
        <v>17.7</v>
      </c>
      <c r="F16" s="249"/>
      <c r="G16" s="307">
        <v>12.4</v>
      </c>
      <c r="H16" s="194"/>
      <c r="I16" s="121"/>
    </row>
    <row r="17" spans="1:15" s="111" customFormat="1" ht="18" customHeight="1">
      <c r="B17" s="13" t="s">
        <v>64</v>
      </c>
      <c r="C17" s="248">
        <v>100</v>
      </c>
      <c r="D17" s="165"/>
      <c r="E17" s="248">
        <v>100</v>
      </c>
      <c r="F17" s="194"/>
      <c r="G17" s="307">
        <v>100</v>
      </c>
      <c r="H17" s="194"/>
      <c r="I17" s="121"/>
    </row>
    <row r="18" spans="1:15" s="132" customFormat="1" ht="16.149999999999999" customHeight="1">
      <c r="B18" s="312" t="s">
        <v>119</v>
      </c>
      <c r="C18" s="313">
        <v>118560</v>
      </c>
      <c r="D18" s="314"/>
      <c r="E18" s="313">
        <v>117600</v>
      </c>
      <c r="F18" s="315"/>
      <c r="G18" s="316">
        <v>236160</v>
      </c>
      <c r="H18" s="563"/>
      <c r="I18" s="209"/>
    </row>
    <row r="19" spans="1:15" s="3" customFormat="1" ht="16.149999999999999" customHeight="1">
      <c r="B19" s="317" t="s">
        <v>120</v>
      </c>
      <c r="C19" s="564">
        <v>484.5</v>
      </c>
      <c r="D19" s="177"/>
      <c r="E19" s="50">
        <v>545.5</v>
      </c>
      <c r="F19" s="177"/>
      <c r="G19" s="50">
        <v>513</v>
      </c>
      <c r="H19" s="82"/>
      <c r="I19" s="14"/>
    </row>
    <row r="20" spans="1:15" s="3" customFormat="1" ht="24" customHeight="1">
      <c r="B20" s="320" t="s">
        <v>121</v>
      </c>
      <c r="C20" s="565">
        <v>550</v>
      </c>
      <c r="D20" s="560"/>
      <c r="E20" s="74">
        <v>650</v>
      </c>
      <c r="F20" s="560"/>
      <c r="G20" s="74">
        <v>550</v>
      </c>
      <c r="H20" s="185"/>
      <c r="I20" s="14"/>
    </row>
    <row r="21" spans="1:15" s="14" customFormat="1" ht="16.149999999999999" customHeight="1">
      <c r="A21" s="2"/>
      <c r="B21" s="1023"/>
      <c r="C21" s="1023"/>
      <c r="D21" s="3"/>
      <c r="E21" s="3"/>
      <c r="F21" s="3"/>
      <c r="G21" s="3"/>
      <c r="H21" s="3"/>
      <c r="I21" s="6"/>
    </row>
    <row r="22" spans="1:15" s="3" customFormat="1">
      <c r="B22" s="19" t="s">
        <v>94</v>
      </c>
    </row>
    <row r="23" spans="1:15">
      <c r="B23" s="1022"/>
      <c r="C23" s="980"/>
      <c r="D23" s="980"/>
      <c r="E23" s="980"/>
      <c r="F23" s="980"/>
      <c r="G23" s="980"/>
      <c r="H23" s="980"/>
      <c r="I23" s="980"/>
      <c r="J23" s="980"/>
      <c r="K23" s="980"/>
      <c r="L23" s="980"/>
      <c r="M23" s="980"/>
      <c r="N23" s="980"/>
      <c r="O23" s="980"/>
    </row>
  </sheetData>
  <mergeCells count="9">
    <mergeCell ref="B23:O23"/>
    <mergeCell ref="B1:H1"/>
    <mergeCell ref="B2:I2"/>
    <mergeCell ref="B4:B5"/>
    <mergeCell ref="C4:H4"/>
    <mergeCell ref="C5:D5"/>
    <mergeCell ref="E5:F5"/>
    <mergeCell ref="G5:H5"/>
    <mergeCell ref="B21:C2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workbookViewId="0">
      <selection sqref="A1:XFD1048576"/>
    </sheetView>
  </sheetViews>
  <sheetFormatPr baseColWidth="10" defaultColWidth="9" defaultRowHeight="11.25"/>
  <cols>
    <col min="1" max="1" width="8.42578125" style="2" customWidth="1"/>
    <col min="2" max="2" width="16.85546875" style="2" customWidth="1"/>
    <col min="3" max="3" width="10.28515625" style="2" customWidth="1"/>
    <col min="4" max="4" width="10.140625" style="2" customWidth="1"/>
    <col min="5" max="5" width="12.28515625" style="2" customWidth="1"/>
    <col min="6" max="6" width="8.140625" style="2" customWidth="1"/>
    <col min="7" max="7" width="9" style="2"/>
    <col min="8" max="8" width="9.42578125" style="2" customWidth="1"/>
    <col min="9" max="9" width="10.140625" style="2" customWidth="1"/>
    <col min="10" max="10" width="9.5703125" style="2" customWidth="1"/>
    <col min="11" max="13" width="9" style="2"/>
    <col min="14" max="14" width="10.5703125" style="2" customWidth="1"/>
    <col min="15" max="15" width="10" style="80" customWidth="1"/>
    <col min="16" max="256" width="9" style="2"/>
    <col min="257" max="257" width="8.42578125" style="2" customWidth="1"/>
    <col min="258" max="258" width="16.85546875" style="2" customWidth="1"/>
    <col min="259" max="259" width="10.28515625" style="2" customWidth="1"/>
    <col min="260" max="260" width="10.140625" style="2" customWidth="1"/>
    <col min="261" max="261" width="12.28515625" style="2" customWidth="1"/>
    <col min="262" max="262" width="8.140625" style="2" customWidth="1"/>
    <col min="263" max="263" width="9" style="2"/>
    <col min="264" max="264" width="9.42578125" style="2" customWidth="1"/>
    <col min="265" max="265" width="10.140625" style="2" customWidth="1"/>
    <col min="266" max="266" width="9.5703125" style="2" customWidth="1"/>
    <col min="267" max="269" width="9" style="2"/>
    <col min="270" max="270" width="10.5703125" style="2" customWidth="1"/>
    <col min="271" max="271" width="10" style="2" customWidth="1"/>
    <col min="272" max="512" width="9" style="2"/>
    <col min="513" max="513" width="8.42578125" style="2" customWidth="1"/>
    <col min="514" max="514" width="16.85546875" style="2" customWidth="1"/>
    <col min="515" max="515" width="10.28515625" style="2" customWidth="1"/>
    <col min="516" max="516" width="10.140625" style="2" customWidth="1"/>
    <col min="517" max="517" width="12.28515625" style="2" customWidth="1"/>
    <col min="518" max="518" width="8.140625" style="2" customWidth="1"/>
    <col min="519" max="519" width="9" style="2"/>
    <col min="520" max="520" width="9.42578125" style="2" customWidth="1"/>
    <col min="521" max="521" width="10.140625" style="2" customWidth="1"/>
    <col min="522" max="522" width="9.5703125" style="2" customWidth="1"/>
    <col min="523" max="525" width="9" style="2"/>
    <col min="526" max="526" width="10.5703125" style="2" customWidth="1"/>
    <col min="527" max="527" width="10" style="2" customWidth="1"/>
    <col min="528" max="768" width="9" style="2"/>
    <col min="769" max="769" width="8.42578125" style="2" customWidth="1"/>
    <col min="770" max="770" width="16.85546875" style="2" customWidth="1"/>
    <col min="771" max="771" width="10.28515625" style="2" customWidth="1"/>
    <col min="772" max="772" width="10.140625" style="2" customWidth="1"/>
    <col min="773" max="773" width="12.28515625" style="2" customWidth="1"/>
    <col min="774" max="774" width="8.140625" style="2" customWidth="1"/>
    <col min="775" max="775" width="9" style="2"/>
    <col min="776" max="776" width="9.42578125" style="2" customWidth="1"/>
    <col min="777" max="777" width="10.140625" style="2" customWidth="1"/>
    <col min="778" max="778" width="9.5703125" style="2" customWidth="1"/>
    <col min="779" max="781" width="9" style="2"/>
    <col min="782" max="782" width="10.5703125" style="2" customWidth="1"/>
    <col min="783" max="783" width="10" style="2" customWidth="1"/>
    <col min="784" max="1024" width="9" style="2"/>
    <col min="1025" max="1025" width="8.42578125" style="2" customWidth="1"/>
    <col min="1026" max="1026" width="16.85546875" style="2" customWidth="1"/>
    <col min="1027" max="1027" width="10.28515625" style="2" customWidth="1"/>
    <col min="1028" max="1028" width="10.140625" style="2" customWidth="1"/>
    <col min="1029" max="1029" width="12.28515625" style="2" customWidth="1"/>
    <col min="1030" max="1030" width="8.140625" style="2" customWidth="1"/>
    <col min="1031" max="1031" width="9" style="2"/>
    <col min="1032" max="1032" width="9.42578125" style="2" customWidth="1"/>
    <col min="1033" max="1033" width="10.140625" style="2" customWidth="1"/>
    <col min="1034" max="1034" width="9.5703125" style="2" customWidth="1"/>
    <col min="1035" max="1037" width="9" style="2"/>
    <col min="1038" max="1038" width="10.5703125" style="2" customWidth="1"/>
    <col min="1039" max="1039" width="10" style="2" customWidth="1"/>
    <col min="1040" max="1280" width="9" style="2"/>
    <col min="1281" max="1281" width="8.42578125" style="2" customWidth="1"/>
    <col min="1282" max="1282" width="16.85546875" style="2" customWidth="1"/>
    <col min="1283" max="1283" width="10.28515625" style="2" customWidth="1"/>
    <col min="1284" max="1284" width="10.140625" style="2" customWidth="1"/>
    <col min="1285" max="1285" width="12.28515625" style="2" customWidth="1"/>
    <col min="1286" max="1286" width="8.140625" style="2" customWidth="1"/>
    <col min="1287" max="1287" width="9" style="2"/>
    <col min="1288" max="1288" width="9.42578125" style="2" customWidth="1"/>
    <col min="1289" max="1289" width="10.140625" style="2" customWidth="1"/>
    <col min="1290" max="1290" width="9.5703125" style="2" customWidth="1"/>
    <col min="1291" max="1293" width="9" style="2"/>
    <col min="1294" max="1294" width="10.5703125" style="2" customWidth="1"/>
    <col min="1295" max="1295" width="10" style="2" customWidth="1"/>
    <col min="1296" max="1536" width="9" style="2"/>
    <col min="1537" max="1537" width="8.42578125" style="2" customWidth="1"/>
    <col min="1538" max="1538" width="16.85546875" style="2" customWidth="1"/>
    <col min="1539" max="1539" width="10.28515625" style="2" customWidth="1"/>
    <col min="1540" max="1540" width="10.140625" style="2" customWidth="1"/>
    <col min="1541" max="1541" width="12.28515625" style="2" customWidth="1"/>
    <col min="1542" max="1542" width="8.140625" style="2" customWidth="1"/>
    <col min="1543" max="1543" width="9" style="2"/>
    <col min="1544" max="1544" width="9.42578125" style="2" customWidth="1"/>
    <col min="1545" max="1545" width="10.140625" style="2" customWidth="1"/>
    <col min="1546" max="1546" width="9.5703125" style="2" customWidth="1"/>
    <col min="1547" max="1549" width="9" style="2"/>
    <col min="1550" max="1550" width="10.5703125" style="2" customWidth="1"/>
    <col min="1551" max="1551" width="10" style="2" customWidth="1"/>
    <col min="1552" max="1792" width="9" style="2"/>
    <col min="1793" max="1793" width="8.42578125" style="2" customWidth="1"/>
    <col min="1794" max="1794" width="16.85546875" style="2" customWidth="1"/>
    <col min="1795" max="1795" width="10.28515625" style="2" customWidth="1"/>
    <col min="1796" max="1796" width="10.140625" style="2" customWidth="1"/>
    <col min="1797" max="1797" width="12.28515625" style="2" customWidth="1"/>
    <col min="1798" max="1798" width="8.140625" style="2" customWidth="1"/>
    <col min="1799" max="1799" width="9" style="2"/>
    <col min="1800" max="1800" width="9.42578125" style="2" customWidth="1"/>
    <col min="1801" max="1801" width="10.140625" style="2" customWidth="1"/>
    <col min="1802" max="1802" width="9.5703125" style="2" customWidth="1"/>
    <col min="1803" max="1805" width="9" style="2"/>
    <col min="1806" max="1806" width="10.5703125" style="2" customWidth="1"/>
    <col min="1807" max="1807" width="10" style="2" customWidth="1"/>
    <col min="1808" max="2048" width="9" style="2"/>
    <col min="2049" max="2049" width="8.42578125" style="2" customWidth="1"/>
    <col min="2050" max="2050" width="16.85546875" style="2" customWidth="1"/>
    <col min="2051" max="2051" width="10.28515625" style="2" customWidth="1"/>
    <col min="2052" max="2052" width="10.140625" style="2" customWidth="1"/>
    <col min="2053" max="2053" width="12.28515625" style="2" customWidth="1"/>
    <col min="2054" max="2054" width="8.140625" style="2" customWidth="1"/>
    <col min="2055" max="2055" width="9" style="2"/>
    <col min="2056" max="2056" width="9.42578125" style="2" customWidth="1"/>
    <col min="2057" max="2057" width="10.140625" style="2" customWidth="1"/>
    <col min="2058" max="2058" width="9.5703125" style="2" customWidth="1"/>
    <col min="2059" max="2061" width="9" style="2"/>
    <col min="2062" max="2062" width="10.5703125" style="2" customWidth="1"/>
    <col min="2063" max="2063" width="10" style="2" customWidth="1"/>
    <col min="2064" max="2304" width="9" style="2"/>
    <col min="2305" max="2305" width="8.42578125" style="2" customWidth="1"/>
    <col min="2306" max="2306" width="16.85546875" style="2" customWidth="1"/>
    <col min="2307" max="2307" width="10.28515625" style="2" customWidth="1"/>
    <col min="2308" max="2308" width="10.140625" style="2" customWidth="1"/>
    <col min="2309" max="2309" width="12.28515625" style="2" customWidth="1"/>
    <col min="2310" max="2310" width="8.140625" style="2" customWidth="1"/>
    <col min="2311" max="2311" width="9" style="2"/>
    <col min="2312" max="2312" width="9.42578125" style="2" customWidth="1"/>
    <col min="2313" max="2313" width="10.140625" style="2" customWidth="1"/>
    <col min="2314" max="2314" width="9.5703125" style="2" customWidth="1"/>
    <col min="2315" max="2317" width="9" style="2"/>
    <col min="2318" max="2318" width="10.5703125" style="2" customWidth="1"/>
    <col min="2319" max="2319" width="10" style="2" customWidth="1"/>
    <col min="2320" max="2560" width="9" style="2"/>
    <col min="2561" max="2561" width="8.42578125" style="2" customWidth="1"/>
    <col min="2562" max="2562" width="16.85546875" style="2" customWidth="1"/>
    <col min="2563" max="2563" width="10.28515625" style="2" customWidth="1"/>
    <col min="2564" max="2564" width="10.140625" style="2" customWidth="1"/>
    <col min="2565" max="2565" width="12.28515625" style="2" customWidth="1"/>
    <col min="2566" max="2566" width="8.140625" style="2" customWidth="1"/>
    <col min="2567" max="2567" width="9" style="2"/>
    <col min="2568" max="2568" width="9.42578125" style="2" customWidth="1"/>
    <col min="2569" max="2569" width="10.140625" style="2" customWidth="1"/>
    <col min="2570" max="2570" width="9.5703125" style="2" customWidth="1"/>
    <col min="2571" max="2573" width="9" style="2"/>
    <col min="2574" max="2574" width="10.5703125" style="2" customWidth="1"/>
    <col min="2575" max="2575" width="10" style="2" customWidth="1"/>
    <col min="2576" max="2816" width="9" style="2"/>
    <col min="2817" max="2817" width="8.42578125" style="2" customWidth="1"/>
    <col min="2818" max="2818" width="16.85546875" style="2" customWidth="1"/>
    <col min="2819" max="2819" width="10.28515625" style="2" customWidth="1"/>
    <col min="2820" max="2820" width="10.140625" style="2" customWidth="1"/>
    <col min="2821" max="2821" width="12.28515625" style="2" customWidth="1"/>
    <col min="2822" max="2822" width="8.140625" style="2" customWidth="1"/>
    <col min="2823" max="2823" width="9" style="2"/>
    <col min="2824" max="2824" width="9.42578125" style="2" customWidth="1"/>
    <col min="2825" max="2825" width="10.140625" style="2" customWidth="1"/>
    <col min="2826" max="2826" width="9.5703125" style="2" customWidth="1"/>
    <col min="2827" max="2829" width="9" style="2"/>
    <col min="2830" max="2830" width="10.5703125" style="2" customWidth="1"/>
    <col min="2831" max="2831" width="10" style="2" customWidth="1"/>
    <col min="2832" max="3072" width="9" style="2"/>
    <col min="3073" max="3073" width="8.42578125" style="2" customWidth="1"/>
    <col min="3074" max="3074" width="16.85546875" style="2" customWidth="1"/>
    <col min="3075" max="3075" width="10.28515625" style="2" customWidth="1"/>
    <col min="3076" max="3076" width="10.140625" style="2" customWidth="1"/>
    <col min="3077" max="3077" width="12.28515625" style="2" customWidth="1"/>
    <col min="3078" max="3078" width="8.140625" style="2" customWidth="1"/>
    <col min="3079" max="3079" width="9" style="2"/>
    <col min="3080" max="3080" width="9.42578125" style="2" customWidth="1"/>
    <col min="3081" max="3081" width="10.140625" style="2" customWidth="1"/>
    <col min="3082" max="3082" width="9.5703125" style="2" customWidth="1"/>
    <col min="3083" max="3085" width="9" style="2"/>
    <col min="3086" max="3086" width="10.5703125" style="2" customWidth="1"/>
    <col min="3087" max="3087" width="10" style="2" customWidth="1"/>
    <col min="3088" max="3328" width="9" style="2"/>
    <col min="3329" max="3329" width="8.42578125" style="2" customWidth="1"/>
    <col min="3330" max="3330" width="16.85546875" style="2" customWidth="1"/>
    <col min="3331" max="3331" width="10.28515625" style="2" customWidth="1"/>
    <col min="3332" max="3332" width="10.140625" style="2" customWidth="1"/>
    <col min="3333" max="3333" width="12.28515625" style="2" customWidth="1"/>
    <col min="3334" max="3334" width="8.140625" style="2" customWidth="1"/>
    <col min="3335" max="3335" width="9" style="2"/>
    <col min="3336" max="3336" width="9.42578125" style="2" customWidth="1"/>
    <col min="3337" max="3337" width="10.140625" style="2" customWidth="1"/>
    <col min="3338" max="3338" width="9.5703125" style="2" customWidth="1"/>
    <col min="3339" max="3341" width="9" style="2"/>
    <col min="3342" max="3342" width="10.5703125" style="2" customWidth="1"/>
    <col min="3343" max="3343" width="10" style="2" customWidth="1"/>
    <col min="3344" max="3584" width="9" style="2"/>
    <col min="3585" max="3585" width="8.42578125" style="2" customWidth="1"/>
    <col min="3586" max="3586" width="16.85546875" style="2" customWidth="1"/>
    <col min="3587" max="3587" width="10.28515625" style="2" customWidth="1"/>
    <col min="3588" max="3588" width="10.140625" style="2" customWidth="1"/>
    <col min="3589" max="3589" width="12.28515625" style="2" customWidth="1"/>
    <col min="3590" max="3590" width="8.140625" style="2" customWidth="1"/>
    <col min="3591" max="3591" width="9" style="2"/>
    <col min="3592" max="3592" width="9.42578125" style="2" customWidth="1"/>
    <col min="3593" max="3593" width="10.140625" style="2" customWidth="1"/>
    <col min="3594" max="3594" width="9.5703125" style="2" customWidth="1"/>
    <col min="3595" max="3597" width="9" style="2"/>
    <col min="3598" max="3598" width="10.5703125" style="2" customWidth="1"/>
    <col min="3599" max="3599" width="10" style="2" customWidth="1"/>
    <col min="3600" max="3840" width="9" style="2"/>
    <col min="3841" max="3841" width="8.42578125" style="2" customWidth="1"/>
    <col min="3842" max="3842" width="16.85546875" style="2" customWidth="1"/>
    <col min="3843" max="3843" width="10.28515625" style="2" customWidth="1"/>
    <col min="3844" max="3844" width="10.140625" style="2" customWidth="1"/>
    <col min="3845" max="3845" width="12.28515625" style="2" customWidth="1"/>
    <col min="3846" max="3846" width="8.140625" style="2" customWidth="1"/>
    <col min="3847" max="3847" width="9" style="2"/>
    <col min="3848" max="3848" width="9.42578125" style="2" customWidth="1"/>
    <col min="3849" max="3849" width="10.140625" style="2" customWidth="1"/>
    <col min="3850" max="3850" width="9.5703125" style="2" customWidth="1"/>
    <col min="3851" max="3853" width="9" style="2"/>
    <col min="3854" max="3854" width="10.5703125" style="2" customWidth="1"/>
    <col min="3855" max="3855" width="10" style="2" customWidth="1"/>
    <col min="3856" max="4096" width="9" style="2"/>
    <col min="4097" max="4097" width="8.42578125" style="2" customWidth="1"/>
    <col min="4098" max="4098" width="16.85546875" style="2" customWidth="1"/>
    <col min="4099" max="4099" width="10.28515625" style="2" customWidth="1"/>
    <col min="4100" max="4100" width="10.140625" style="2" customWidth="1"/>
    <col min="4101" max="4101" width="12.28515625" style="2" customWidth="1"/>
    <col min="4102" max="4102" width="8.140625" style="2" customWidth="1"/>
    <col min="4103" max="4103" width="9" style="2"/>
    <col min="4104" max="4104" width="9.42578125" style="2" customWidth="1"/>
    <col min="4105" max="4105" width="10.140625" style="2" customWidth="1"/>
    <col min="4106" max="4106" width="9.5703125" style="2" customWidth="1"/>
    <col min="4107" max="4109" width="9" style="2"/>
    <col min="4110" max="4110" width="10.5703125" style="2" customWidth="1"/>
    <col min="4111" max="4111" width="10" style="2" customWidth="1"/>
    <col min="4112" max="4352" width="9" style="2"/>
    <col min="4353" max="4353" width="8.42578125" style="2" customWidth="1"/>
    <col min="4354" max="4354" width="16.85546875" style="2" customWidth="1"/>
    <col min="4355" max="4355" width="10.28515625" style="2" customWidth="1"/>
    <col min="4356" max="4356" width="10.140625" style="2" customWidth="1"/>
    <col min="4357" max="4357" width="12.28515625" style="2" customWidth="1"/>
    <col min="4358" max="4358" width="8.140625" style="2" customWidth="1"/>
    <col min="4359" max="4359" width="9" style="2"/>
    <col min="4360" max="4360" width="9.42578125" style="2" customWidth="1"/>
    <col min="4361" max="4361" width="10.140625" style="2" customWidth="1"/>
    <col min="4362" max="4362" width="9.5703125" style="2" customWidth="1"/>
    <col min="4363" max="4365" width="9" style="2"/>
    <col min="4366" max="4366" width="10.5703125" style="2" customWidth="1"/>
    <col min="4367" max="4367" width="10" style="2" customWidth="1"/>
    <col min="4368" max="4608" width="9" style="2"/>
    <col min="4609" max="4609" width="8.42578125" style="2" customWidth="1"/>
    <col min="4610" max="4610" width="16.85546875" style="2" customWidth="1"/>
    <col min="4611" max="4611" width="10.28515625" style="2" customWidth="1"/>
    <col min="4612" max="4612" width="10.140625" style="2" customWidth="1"/>
    <col min="4613" max="4613" width="12.28515625" style="2" customWidth="1"/>
    <col min="4614" max="4614" width="8.140625" style="2" customWidth="1"/>
    <col min="4615" max="4615" width="9" style="2"/>
    <col min="4616" max="4616" width="9.42578125" style="2" customWidth="1"/>
    <col min="4617" max="4617" width="10.140625" style="2" customWidth="1"/>
    <col min="4618" max="4618" width="9.5703125" style="2" customWidth="1"/>
    <col min="4619" max="4621" width="9" style="2"/>
    <col min="4622" max="4622" width="10.5703125" style="2" customWidth="1"/>
    <col min="4623" max="4623" width="10" style="2" customWidth="1"/>
    <col min="4624" max="4864" width="9" style="2"/>
    <col min="4865" max="4865" width="8.42578125" style="2" customWidth="1"/>
    <col min="4866" max="4866" width="16.85546875" style="2" customWidth="1"/>
    <col min="4867" max="4867" width="10.28515625" style="2" customWidth="1"/>
    <col min="4868" max="4868" width="10.140625" style="2" customWidth="1"/>
    <col min="4869" max="4869" width="12.28515625" style="2" customWidth="1"/>
    <col min="4870" max="4870" width="8.140625" style="2" customWidth="1"/>
    <col min="4871" max="4871" width="9" style="2"/>
    <col min="4872" max="4872" width="9.42578125" style="2" customWidth="1"/>
    <col min="4873" max="4873" width="10.140625" style="2" customWidth="1"/>
    <col min="4874" max="4874" width="9.5703125" style="2" customWidth="1"/>
    <col min="4875" max="4877" width="9" style="2"/>
    <col min="4878" max="4878" width="10.5703125" style="2" customWidth="1"/>
    <col min="4879" max="4879" width="10" style="2" customWidth="1"/>
    <col min="4880" max="5120" width="9" style="2"/>
    <col min="5121" max="5121" width="8.42578125" style="2" customWidth="1"/>
    <col min="5122" max="5122" width="16.85546875" style="2" customWidth="1"/>
    <col min="5123" max="5123" width="10.28515625" style="2" customWidth="1"/>
    <col min="5124" max="5124" width="10.140625" style="2" customWidth="1"/>
    <col min="5125" max="5125" width="12.28515625" style="2" customWidth="1"/>
    <col min="5126" max="5126" width="8.140625" style="2" customWidth="1"/>
    <col min="5127" max="5127" width="9" style="2"/>
    <col min="5128" max="5128" width="9.42578125" style="2" customWidth="1"/>
    <col min="5129" max="5129" width="10.140625" style="2" customWidth="1"/>
    <col min="5130" max="5130" width="9.5703125" style="2" customWidth="1"/>
    <col min="5131" max="5133" width="9" style="2"/>
    <col min="5134" max="5134" width="10.5703125" style="2" customWidth="1"/>
    <col min="5135" max="5135" width="10" style="2" customWidth="1"/>
    <col min="5136" max="5376" width="9" style="2"/>
    <col min="5377" max="5377" width="8.42578125" style="2" customWidth="1"/>
    <col min="5378" max="5378" width="16.85546875" style="2" customWidth="1"/>
    <col min="5379" max="5379" width="10.28515625" style="2" customWidth="1"/>
    <col min="5380" max="5380" width="10.140625" style="2" customWidth="1"/>
    <col min="5381" max="5381" width="12.28515625" style="2" customWidth="1"/>
    <col min="5382" max="5382" width="8.140625" style="2" customWidth="1"/>
    <col min="5383" max="5383" width="9" style="2"/>
    <col min="5384" max="5384" width="9.42578125" style="2" customWidth="1"/>
    <col min="5385" max="5385" width="10.140625" style="2" customWidth="1"/>
    <col min="5386" max="5386" width="9.5703125" style="2" customWidth="1"/>
    <col min="5387" max="5389" width="9" style="2"/>
    <col min="5390" max="5390" width="10.5703125" style="2" customWidth="1"/>
    <col min="5391" max="5391" width="10" style="2" customWidth="1"/>
    <col min="5392" max="5632" width="9" style="2"/>
    <col min="5633" max="5633" width="8.42578125" style="2" customWidth="1"/>
    <col min="5634" max="5634" width="16.85546875" style="2" customWidth="1"/>
    <col min="5635" max="5635" width="10.28515625" style="2" customWidth="1"/>
    <col min="5636" max="5636" width="10.140625" style="2" customWidth="1"/>
    <col min="5637" max="5637" width="12.28515625" style="2" customWidth="1"/>
    <col min="5638" max="5638" width="8.140625" style="2" customWidth="1"/>
    <col min="5639" max="5639" width="9" style="2"/>
    <col min="5640" max="5640" width="9.42578125" style="2" customWidth="1"/>
    <col min="5641" max="5641" width="10.140625" style="2" customWidth="1"/>
    <col min="5642" max="5642" width="9.5703125" style="2" customWidth="1"/>
    <col min="5643" max="5645" width="9" style="2"/>
    <col min="5646" max="5646" width="10.5703125" style="2" customWidth="1"/>
    <col min="5647" max="5647" width="10" style="2" customWidth="1"/>
    <col min="5648" max="5888" width="9" style="2"/>
    <col min="5889" max="5889" width="8.42578125" style="2" customWidth="1"/>
    <col min="5890" max="5890" width="16.85546875" style="2" customWidth="1"/>
    <col min="5891" max="5891" width="10.28515625" style="2" customWidth="1"/>
    <col min="5892" max="5892" width="10.140625" style="2" customWidth="1"/>
    <col min="5893" max="5893" width="12.28515625" style="2" customWidth="1"/>
    <col min="5894" max="5894" width="8.140625" style="2" customWidth="1"/>
    <col min="5895" max="5895" width="9" style="2"/>
    <col min="5896" max="5896" width="9.42578125" style="2" customWidth="1"/>
    <col min="5897" max="5897" width="10.140625" style="2" customWidth="1"/>
    <col min="5898" max="5898" width="9.5703125" style="2" customWidth="1"/>
    <col min="5899" max="5901" width="9" style="2"/>
    <col min="5902" max="5902" width="10.5703125" style="2" customWidth="1"/>
    <col min="5903" max="5903" width="10" style="2" customWidth="1"/>
    <col min="5904" max="6144" width="9" style="2"/>
    <col min="6145" max="6145" width="8.42578125" style="2" customWidth="1"/>
    <col min="6146" max="6146" width="16.85546875" style="2" customWidth="1"/>
    <col min="6147" max="6147" width="10.28515625" style="2" customWidth="1"/>
    <col min="6148" max="6148" width="10.140625" style="2" customWidth="1"/>
    <col min="6149" max="6149" width="12.28515625" style="2" customWidth="1"/>
    <col min="6150" max="6150" width="8.140625" style="2" customWidth="1"/>
    <col min="6151" max="6151" width="9" style="2"/>
    <col min="6152" max="6152" width="9.42578125" style="2" customWidth="1"/>
    <col min="6153" max="6153" width="10.140625" style="2" customWidth="1"/>
    <col min="6154" max="6154" width="9.5703125" style="2" customWidth="1"/>
    <col min="6155" max="6157" width="9" style="2"/>
    <col min="6158" max="6158" width="10.5703125" style="2" customWidth="1"/>
    <col min="6159" max="6159" width="10" style="2" customWidth="1"/>
    <col min="6160" max="6400" width="9" style="2"/>
    <col min="6401" max="6401" width="8.42578125" style="2" customWidth="1"/>
    <col min="6402" max="6402" width="16.85546875" style="2" customWidth="1"/>
    <col min="6403" max="6403" width="10.28515625" style="2" customWidth="1"/>
    <col min="6404" max="6404" width="10.140625" style="2" customWidth="1"/>
    <col min="6405" max="6405" width="12.28515625" style="2" customWidth="1"/>
    <col min="6406" max="6406" width="8.140625" style="2" customWidth="1"/>
    <col min="6407" max="6407" width="9" style="2"/>
    <col min="6408" max="6408" width="9.42578125" style="2" customWidth="1"/>
    <col min="6409" max="6409" width="10.140625" style="2" customWidth="1"/>
    <col min="6410" max="6410" width="9.5703125" style="2" customWidth="1"/>
    <col min="6411" max="6413" width="9" style="2"/>
    <col min="6414" max="6414" width="10.5703125" style="2" customWidth="1"/>
    <col min="6415" max="6415" width="10" style="2" customWidth="1"/>
    <col min="6416" max="6656" width="9" style="2"/>
    <col min="6657" max="6657" width="8.42578125" style="2" customWidth="1"/>
    <col min="6658" max="6658" width="16.85546875" style="2" customWidth="1"/>
    <col min="6659" max="6659" width="10.28515625" style="2" customWidth="1"/>
    <col min="6660" max="6660" width="10.140625" style="2" customWidth="1"/>
    <col min="6661" max="6661" width="12.28515625" style="2" customWidth="1"/>
    <col min="6662" max="6662" width="8.140625" style="2" customWidth="1"/>
    <col min="6663" max="6663" width="9" style="2"/>
    <col min="6664" max="6664" width="9.42578125" style="2" customWidth="1"/>
    <col min="6665" max="6665" width="10.140625" style="2" customWidth="1"/>
    <col min="6666" max="6666" width="9.5703125" style="2" customWidth="1"/>
    <col min="6667" max="6669" width="9" style="2"/>
    <col min="6670" max="6670" width="10.5703125" style="2" customWidth="1"/>
    <col min="6671" max="6671" width="10" style="2" customWidth="1"/>
    <col min="6672" max="6912" width="9" style="2"/>
    <col min="6913" max="6913" width="8.42578125" style="2" customWidth="1"/>
    <col min="6914" max="6914" width="16.85546875" style="2" customWidth="1"/>
    <col min="6915" max="6915" width="10.28515625" style="2" customWidth="1"/>
    <col min="6916" max="6916" width="10.140625" style="2" customWidth="1"/>
    <col min="6917" max="6917" width="12.28515625" style="2" customWidth="1"/>
    <col min="6918" max="6918" width="8.140625" style="2" customWidth="1"/>
    <col min="6919" max="6919" width="9" style="2"/>
    <col min="6920" max="6920" width="9.42578125" style="2" customWidth="1"/>
    <col min="6921" max="6921" width="10.140625" style="2" customWidth="1"/>
    <col min="6922" max="6922" width="9.5703125" style="2" customWidth="1"/>
    <col min="6923" max="6925" width="9" style="2"/>
    <col min="6926" max="6926" width="10.5703125" style="2" customWidth="1"/>
    <col min="6927" max="6927" width="10" style="2" customWidth="1"/>
    <col min="6928" max="7168" width="9" style="2"/>
    <col min="7169" max="7169" width="8.42578125" style="2" customWidth="1"/>
    <col min="7170" max="7170" width="16.85546875" style="2" customWidth="1"/>
    <col min="7171" max="7171" width="10.28515625" style="2" customWidth="1"/>
    <col min="7172" max="7172" width="10.140625" style="2" customWidth="1"/>
    <col min="7173" max="7173" width="12.28515625" style="2" customWidth="1"/>
    <col min="7174" max="7174" width="8.140625" style="2" customWidth="1"/>
    <col min="7175" max="7175" width="9" style="2"/>
    <col min="7176" max="7176" width="9.42578125" style="2" customWidth="1"/>
    <col min="7177" max="7177" width="10.140625" style="2" customWidth="1"/>
    <col min="7178" max="7178" width="9.5703125" style="2" customWidth="1"/>
    <col min="7179" max="7181" width="9" style="2"/>
    <col min="7182" max="7182" width="10.5703125" style="2" customWidth="1"/>
    <col min="7183" max="7183" width="10" style="2" customWidth="1"/>
    <col min="7184" max="7424" width="9" style="2"/>
    <col min="7425" max="7425" width="8.42578125" style="2" customWidth="1"/>
    <col min="7426" max="7426" width="16.85546875" style="2" customWidth="1"/>
    <col min="7427" max="7427" width="10.28515625" style="2" customWidth="1"/>
    <col min="7428" max="7428" width="10.140625" style="2" customWidth="1"/>
    <col min="7429" max="7429" width="12.28515625" style="2" customWidth="1"/>
    <col min="7430" max="7430" width="8.140625" style="2" customWidth="1"/>
    <col min="7431" max="7431" width="9" style="2"/>
    <col min="7432" max="7432" width="9.42578125" style="2" customWidth="1"/>
    <col min="7433" max="7433" width="10.140625" style="2" customWidth="1"/>
    <col min="7434" max="7434" width="9.5703125" style="2" customWidth="1"/>
    <col min="7435" max="7437" width="9" style="2"/>
    <col min="7438" max="7438" width="10.5703125" style="2" customWidth="1"/>
    <col min="7439" max="7439" width="10" style="2" customWidth="1"/>
    <col min="7440" max="7680" width="9" style="2"/>
    <col min="7681" max="7681" width="8.42578125" style="2" customWidth="1"/>
    <col min="7682" max="7682" width="16.85546875" style="2" customWidth="1"/>
    <col min="7683" max="7683" width="10.28515625" style="2" customWidth="1"/>
    <col min="7684" max="7684" width="10.140625" style="2" customWidth="1"/>
    <col min="7685" max="7685" width="12.28515625" style="2" customWidth="1"/>
    <col min="7686" max="7686" width="8.140625" style="2" customWidth="1"/>
    <col min="7687" max="7687" width="9" style="2"/>
    <col min="7688" max="7688" width="9.42578125" style="2" customWidth="1"/>
    <col min="7689" max="7689" width="10.140625" style="2" customWidth="1"/>
    <col min="7690" max="7690" width="9.5703125" style="2" customWidth="1"/>
    <col min="7691" max="7693" width="9" style="2"/>
    <col min="7694" max="7694" width="10.5703125" style="2" customWidth="1"/>
    <col min="7695" max="7695" width="10" style="2" customWidth="1"/>
    <col min="7696" max="7936" width="9" style="2"/>
    <col min="7937" max="7937" width="8.42578125" style="2" customWidth="1"/>
    <col min="7938" max="7938" width="16.85546875" style="2" customWidth="1"/>
    <col min="7939" max="7939" width="10.28515625" style="2" customWidth="1"/>
    <col min="7940" max="7940" width="10.140625" style="2" customWidth="1"/>
    <col min="7941" max="7941" width="12.28515625" style="2" customWidth="1"/>
    <col min="7942" max="7942" width="8.140625" style="2" customWidth="1"/>
    <col min="7943" max="7943" width="9" style="2"/>
    <col min="7944" max="7944" width="9.42578125" style="2" customWidth="1"/>
    <col min="7945" max="7945" width="10.140625" style="2" customWidth="1"/>
    <col min="7946" max="7946" width="9.5703125" style="2" customWidth="1"/>
    <col min="7947" max="7949" width="9" style="2"/>
    <col min="7950" max="7950" width="10.5703125" style="2" customWidth="1"/>
    <col min="7951" max="7951" width="10" style="2" customWidth="1"/>
    <col min="7952" max="8192" width="9" style="2"/>
    <col min="8193" max="8193" width="8.42578125" style="2" customWidth="1"/>
    <col min="8194" max="8194" width="16.85546875" style="2" customWidth="1"/>
    <col min="8195" max="8195" width="10.28515625" style="2" customWidth="1"/>
    <col min="8196" max="8196" width="10.140625" style="2" customWidth="1"/>
    <col min="8197" max="8197" width="12.28515625" style="2" customWidth="1"/>
    <col min="8198" max="8198" width="8.140625" style="2" customWidth="1"/>
    <col min="8199" max="8199" width="9" style="2"/>
    <col min="8200" max="8200" width="9.42578125" style="2" customWidth="1"/>
    <col min="8201" max="8201" width="10.140625" style="2" customWidth="1"/>
    <col min="8202" max="8202" width="9.5703125" style="2" customWidth="1"/>
    <col min="8203" max="8205" width="9" style="2"/>
    <col min="8206" max="8206" width="10.5703125" style="2" customWidth="1"/>
    <col min="8207" max="8207" width="10" style="2" customWidth="1"/>
    <col min="8208" max="8448" width="9" style="2"/>
    <col min="8449" max="8449" width="8.42578125" style="2" customWidth="1"/>
    <col min="8450" max="8450" width="16.85546875" style="2" customWidth="1"/>
    <col min="8451" max="8451" width="10.28515625" style="2" customWidth="1"/>
    <col min="8452" max="8452" width="10.140625" style="2" customWidth="1"/>
    <col min="8453" max="8453" width="12.28515625" style="2" customWidth="1"/>
    <col min="8454" max="8454" width="8.140625" style="2" customWidth="1"/>
    <col min="8455" max="8455" width="9" style="2"/>
    <col min="8456" max="8456" width="9.42578125" style="2" customWidth="1"/>
    <col min="8457" max="8457" width="10.140625" style="2" customWidth="1"/>
    <col min="8458" max="8458" width="9.5703125" style="2" customWidth="1"/>
    <col min="8459" max="8461" width="9" style="2"/>
    <col min="8462" max="8462" width="10.5703125" style="2" customWidth="1"/>
    <col min="8463" max="8463" width="10" style="2" customWidth="1"/>
    <col min="8464" max="8704" width="9" style="2"/>
    <col min="8705" max="8705" width="8.42578125" style="2" customWidth="1"/>
    <col min="8706" max="8706" width="16.85546875" style="2" customWidth="1"/>
    <col min="8707" max="8707" width="10.28515625" style="2" customWidth="1"/>
    <col min="8708" max="8708" width="10.140625" style="2" customWidth="1"/>
    <col min="8709" max="8709" width="12.28515625" style="2" customWidth="1"/>
    <col min="8710" max="8710" width="8.140625" style="2" customWidth="1"/>
    <col min="8711" max="8711" width="9" style="2"/>
    <col min="8712" max="8712" width="9.42578125" style="2" customWidth="1"/>
    <col min="8713" max="8713" width="10.140625" style="2" customWidth="1"/>
    <col min="8714" max="8714" width="9.5703125" style="2" customWidth="1"/>
    <col min="8715" max="8717" width="9" style="2"/>
    <col min="8718" max="8718" width="10.5703125" style="2" customWidth="1"/>
    <col min="8719" max="8719" width="10" style="2" customWidth="1"/>
    <col min="8720" max="8960" width="9" style="2"/>
    <col min="8961" max="8961" width="8.42578125" style="2" customWidth="1"/>
    <col min="8962" max="8962" width="16.85546875" style="2" customWidth="1"/>
    <col min="8963" max="8963" width="10.28515625" style="2" customWidth="1"/>
    <col min="8964" max="8964" width="10.140625" style="2" customWidth="1"/>
    <col min="8965" max="8965" width="12.28515625" style="2" customWidth="1"/>
    <col min="8966" max="8966" width="8.140625" style="2" customWidth="1"/>
    <col min="8967" max="8967" width="9" style="2"/>
    <col min="8968" max="8968" width="9.42578125" style="2" customWidth="1"/>
    <col min="8969" max="8969" width="10.140625" style="2" customWidth="1"/>
    <col min="8970" max="8970" width="9.5703125" style="2" customWidth="1"/>
    <col min="8971" max="8973" width="9" style="2"/>
    <col min="8974" max="8974" width="10.5703125" style="2" customWidth="1"/>
    <col min="8975" max="8975" width="10" style="2" customWidth="1"/>
    <col min="8976" max="9216" width="9" style="2"/>
    <col min="9217" max="9217" width="8.42578125" style="2" customWidth="1"/>
    <col min="9218" max="9218" width="16.85546875" style="2" customWidth="1"/>
    <col min="9219" max="9219" width="10.28515625" style="2" customWidth="1"/>
    <col min="9220" max="9220" width="10.140625" style="2" customWidth="1"/>
    <col min="9221" max="9221" width="12.28515625" style="2" customWidth="1"/>
    <col min="9222" max="9222" width="8.140625" style="2" customWidth="1"/>
    <col min="9223" max="9223" width="9" style="2"/>
    <col min="9224" max="9224" width="9.42578125" style="2" customWidth="1"/>
    <col min="9225" max="9225" width="10.140625" style="2" customWidth="1"/>
    <col min="9226" max="9226" width="9.5703125" style="2" customWidth="1"/>
    <col min="9227" max="9229" width="9" style="2"/>
    <col min="9230" max="9230" width="10.5703125" style="2" customWidth="1"/>
    <col min="9231" max="9231" width="10" style="2" customWidth="1"/>
    <col min="9232" max="9472" width="9" style="2"/>
    <col min="9473" max="9473" width="8.42578125" style="2" customWidth="1"/>
    <col min="9474" max="9474" width="16.85546875" style="2" customWidth="1"/>
    <col min="9475" max="9475" width="10.28515625" style="2" customWidth="1"/>
    <col min="9476" max="9476" width="10.140625" style="2" customWidth="1"/>
    <col min="9477" max="9477" width="12.28515625" style="2" customWidth="1"/>
    <col min="9478" max="9478" width="8.140625" style="2" customWidth="1"/>
    <col min="9479" max="9479" width="9" style="2"/>
    <col min="9480" max="9480" width="9.42578125" style="2" customWidth="1"/>
    <col min="9481" max="9481" width="10.140625" style="2" customWidth="1"/>
    <col min="9482" max="9482" width="9.5703125" style="2" customWidth="1"/>
    <col min="9483" max="9485" width="9" style="2"/>
    <col min="9486" max="9486" width="10.5703125" style="2" customWidth="1"/>
    <col min="9487" max="9487" width="10" style="2" customWidth="1"/>
    <col min="9488" max="9728" width="9" style="2"/>
    <col min="9729" max="9729" width="8.42578125" style="2" customWidth="1"/>
    <col min="9730" max="9730" width="16.85546875" style="2" customWidth="1"/>
    <col min="9731" max="9731" width="10.28515625" style="2" customWidth="1"/>
    <col min="9732" max="9732" width="10.140625" style="2" customWidth="1"/>
    <col min="9733" max="9733" width="12.28515625" style="2" customWidth="1"/>
    <col min="9734" max="9734" width="8.140625" style="2" customWidth="1"/>
    <col min="9735" max="9735" width="9" style="2"/>
    <col min="9736" max="9736" width="9.42578125" style="2" customWidth="1"/>
    <col min="9737" max="9737" width="10.140625" style="2" customWidth="1"/>
    <col min="9738" max="9738" width="9.5703125" style="2" customWidth="1"/>
    <col min="9739" max="9741" width="9" style="2"/>
    <col min="9742" max="9742" width="10.5703125" style="2" customWidth="1"/>
    <col min="9743" max="9743" width="10" style="2" customWidth="1"/>
    <col min="9744" max="9984" width="9" style="2"/>
    <col min="9985" max="9985" width="8.42578125" style="2" customWidth="1"/>
    <col min="9986" max="9986" width="16.85546875" style="2" customWidth="1"/>
    <col min="9987" max="9987" width="10.28515625" style="2" customWidth="1"/>
    <col min="9988" max="9988" width="10.140625" style="2" customWidth="1"/>
    <col min="9989" max="9989" width="12.28515625" style="2" customWidth="1"/>
    <col min="9990" max="9990" width="8.140625" style="2" customWidth="1"/>
    <col min="9991" max="9991" width="9" style="2"/>
    <col min="9992" max="9992" width="9.42578125" style="2" customWidth="1"/>
    <col min="9993" max="9993" width="10.140625" style="2" customWidth="1"/>
    <col min="9994" max="9994" width="9.5703125" style="2" customWidth="1"/>
    <col min="9995" max="9997" width="9" style="2"/>
    <col min="9998" max="9998" width="10.5703125" style="2" customWidth="1"/>
    <col min="9999" max="9999" width="10" style="2" customWidth="1"/>
    <col min="10000" max="10240" width="9" style="2"/>
    <col min="10241" max="10241" width="8.42578125" style="2" customWidth="1"/>
    <col min="10242" max="10242" width="16.85546875" style="2" customWidth="1"/>
    <col min="10243" max="10243" width="10.28515625" style="2" customWidth="1"/>
    <col min="10244" max="10244" width="10.140625" style="2" customWidth="1"/>
    <col min="10245" max="10245" width="12.28515625" style="2" customWidth="1"/>
    <col min="10246" max="10246" width="8.140625" style="2" customWidth="1"/>
    <col min="10247" max="10247" width="9" style="2"/>
    <col min="10248" max="10248" width="9.42578125" style="2" customWidth="1"/>
    <col min="10249" max="10249" width="10.140625" style="2" customWidth="1"/>
    <col min="10250" max="10250" width="9.5703125" style="2" customWidth="1"/>
    <col min="10251" max="10253" width="9" style="2"/>
    <col min="10254" max="10254" width="10.5703125" style="2" customWidth="1"/>
    <col min="10255" max="10255" width="10" style="2" customWidth="1"/>
    <col min="10256" max="10496" width="9" style="2"/>
    <col min="10497" max="10497" width="8.42578125" style="2" customWidth="1"/>
    <col min="10498" max="10498" width="16.85546875" style="2" customWidth="1"/>
    <col min="10499" max="10499" width="10.28515625" style="2" customWidth="1"/>
    <col min="10500" max="10500" width="10.140625" style="2" customWidth="1"/>
    <col min="10501" max="10501" width="12.28515625" style="2" customWidth="1"/>
    <col min="10502" max="10502" width="8.140625" style="2" customWidth="1"/>
    <col min="10503" max="10503" width="9" style="2"/>
    <col min="10504" max="10504" width="9.42578125" style="2" customWidth="1"/>
    <col min="10505" max="10505" width="10.140625" style="2" customWidth="1"/>
    <col min="10506" max="10506" width="9.5703125" style="2" customWidth="1"/>
    <col min="10507" max="10509" width="9" style="2"/>
    <col min="10510" max="10510" width="10.5703125" style="2" customWidth="1"/>
    <col min="10511" max="10511" width="10" style="2" customWidth="1"/>
    <col min="10512" max="10752" width="9" style="2"/>
    <col min="10753" max="10753" width="8.42578125" style="2" customWidth="1"/>
    <col min="10754" max="10754" width="16.85546875" style="2" customWidth="1"/>
    <col min="10755" max="10755" width="10.28515625" style="2" customWidth="1"/>
    <col min="10756" max="10756" width="10.140625" style="2" customWidth="1"/>
    <col min="10757" max="10757" width="12.28515625" style="2" customWidth="1"/>
    <col min="10758" max="10758" width="8.140625" style="2" customWidth="1"/>
    <col min="10759" max="10759" width="9" style="2"/>
    <col min="10760" max="10760" width="9.42578125" style="2" customWidth="1"/>
    <col min="10761" max="10761" width="10.140625" style="2" customWidth="1"/>
    <col min="10762" max="10762" width="9.5703125" style="2" customWidth="1"/>
    <col min="10763" max="10765" width="9" style="2"/>
    <col min="10766" max="10766" width="10.5703125" style="2" customWidth="1"/>
    <col min="10767" max="10767" width="10" style="2" customWidth="1"/>
    <col min="10768" max="11008" width="9" style="2"/>
    <col min="11009" max="11009" width="8.42578125" style="2" customWidth="1"/>
    <col min="11010" max="11010" width="16.85546875" style="2" customWidth="1"/>
    <col min="11011" max="11011" width="10.28515625" style="2" customWidth="1"/>
    <col min="11012" max="11012" width="10.140625" style="2" customWidth="1"/>
    <col min="11013" max="11013" width="12.28515625" style="2" customWidth="1"/>
    <col min="11014" max="11014" width="8.140625" style="2" customWidth="1"/>
    <col min="11015" max="11015" width="9" style="2"/>
    <col min="11016" max="11016" width="9.42578125" style="2" customWidth="1"/>
    <col min="11017" max="11017" width="10.140625" style="2" customWidth="1"/>
    <col min="11018" max="11018" width="9.5703125" style="2" customWidth="1"/>
    <col min="11019" max="11021" width="9" style="2"/>
    <col min="11022" max="11022" width="10.5703125" style="2" customWidth="1"/>
    <col min="11023" max="11023" width="10" style="2" customWidth="1"/>
    <col min="11024" max="11264" width="9" style="2"/>
    <col min="11265" max="11265" width="8.42578125" style="2" customWidth="1"/>
    <col min="11266" max="11266" width="16.85546875" style="2" customWidth="1"/>
    <col min="11267" max="11267" width="10.28515625" style="2" customWidth="1"/>
    <col min="11268" max="11268" width="10.140625" style="2" customWidth="1"/>
    <col min="11269" max="11269" width="12.28515625" style="2" customWidth="1"/>
    <col min="11270" max="11270" width="8.140625" style="2" customWidth="1"/>
    <col min="11271" max="11271" width="9" style="2"/>
    <col min="11272" max="11272" width="9.42578125" style="2" customWidth="1"/>
    <col min="11273" max="11273" width="10.140625" style="2" customWidth="1"/>
    <col min="11274" max="11274" width="9.5703125" style="2" customWidth="1"/>
    <col min="11275" max="11277" width="9" style="2"/>
    <col min="11278" max="11278" width="10.5703125" style="2" customWidth="1"/>
    <col min="11279" max="11279" width="10" style="2" customWidth="1"/>
    <col min="11280" max="11520" width="9" style="2"/>
    <col min="11521" max="11521" width="8.42578125" style="2" customWidth="1"/>
    <col min="11522" max="11522" width="16.85546875" style="2" customWidth="1"/>
    <col min="11523" max="11523" width="10.28515625" style="2" customWidth="1"/>
    <col min="11524" max="11524" width="10.140625" style="2" customWidth="1"/>
    <col min="11525" max="11525" width="12.28515625" style="2" customWidth="1"/>
    <col min="11526" max="11526" width="8.140625" style="2" customWidth="1"/>
    <col min="11527" max="11527" width="9" style="2"/>
    <col min="11528" max="11528" width="9.42578125" style="2" customWidth="1"/>
    <col min="11529" max="11529" width="10.140625" style="2" customWidth="1"/>
    <col min="11530" max="11530" width="9.5703125" style="2" customWidth="1"/>
    <col min="11531" max="11533" width="9" style="2"/>
    <col min="11534" max="11534" width="10.5703125" style="2" customWidth="1"/>
    <col min="11535" max="11535" width="10" style="2" customWidth="1"/>
    <col min="11536" max="11776" width="9" style="2"/>
    <col min="11777" max="11777" width="8.42578125" style="2" customWidth="1"/>
    <col min="11778" max="11778" width="16.85546875" style="2" customWidth="1"/>
    <col min="11779" max="11779" width="10.28515625" style="2" customWidth="1"/>
    <col min="11780" max="11780" width="10.140625" style="2" customWidth="1"/>
    <col min="11781" max="11781" width="12.28515625" style="2" customWidth="1"/>
    <col min="11782" max="11782" width="8.140625" style="2" customWidth="1"/>
    <col min="11783" max="11783" width="9" style="2"/>
    <col min="11784" max="11784" width="9.42578125" style="2" customWidth="1"/>
    <col min="11785" max="11785" width="10.140625" style="2" customWidth="1"/>
    <col min="11786" max="11786" width="9.5703125" style="2" customWidth="1"/>
    <col min="11787" max="11789" width="9" style="2"/>
    <col min="11790" max="11790" width="10.5703125" style="2" customWidth="1"/>
    <col min="11791" max="11791" width="10" style="2" customWidth="1"/>
    <col min="11792" max="12032" width="9" style="2"/>
    <col min="12033" max="12033" width="8.42578125" style="2" customWidth="1"/>
    <col min="12034" max="12034" width="16.85546875" style="2" customWidth="1"/>
    <col min="12035" max="12035" width="10.28515625" style="2" customWidth="1"/>
    <col min="12036" max="12036" width="10.140625" style="2" customWidth="1"/>
    <col min="12037" max="12037" width="12.28515625" style="2" customWidth="1"/>
    <col min="12038" max="12038" width="8.140625" style="2" customWidth="1"/>
    <col min="12039" max="12039" width="9" style="2"/>
    <col min="12040" max="12040" width="9.42578125" style="2" customWidth="1"/>
    <col min="12041" max="12041" width="10.140625" style="2" customWidth="1"/>
    <col min="12042" max="12042" width="9.5703125" style="2" customWidth="1"/>
    <col min="12043" max="12045" width="9" style="2"/>
    <col min="12046" max="12046" width="10.5703125" style="2" customWidth="1"/>
    <col min="12047" max="12047" width="10" style="2" customWidth="1"/>
    <col min="12048" max="12288" width="9" style="2"/>
    <col min="12289" max="12289" width="8.42578125" style="2" customWidth="1"/>
    <col min="12290" max="12290" width="16.85546875" style="2" customWidth="1"/>
    <col min="12291" max="12291" width="10.28515625" style="2" customWidth="1"/>
    <col min="12292" max="12292" width="10.140625" style="2" customWidth="1"/>
    <col min="12293" max="12293" width="12.28515625" style="2" customWidth="1"/>
    <col min="12294" max="12294" width="8.140625" style="2" customWidth="1"/>
    <col min="12295" max="12295" width="9" style="2"/>
    <col min="12296" max="12296" width="9.42578125" style="2" customWidth="1"/>
    <col min="12297" max="12297" width="10.140625" style="2" customWidth="1"/>
    <col min="12298" max="12298" width="9.5703125" style="2" customWidth="1"/>
    <col min="12299" max="12301" width="9" style="2"/>
    <col min="12302" max="12302" width="10.5703125" style="2" customWidth="1"/>
    <col min="12303" max="12303" width="10" style="2" customWidth="1"/>
    <col min="12304" max="12544" width="9" style="2"/>
    <col min="12545" max="12545" width="8.42578125" style="2" customWidth="1"/>
    <col min="12546" max="12546" width="16.85546875" style="2" customWidth="1"/>
    <col min="12547" max="12547" width="10.28515625" style="2" customWidth="1"/>
    <col min="12548" max="12548" width="10.140625" style="2" customWidth="1"/>
    <col min="12549" max="12549" width="12.28515625" style="2" customWidth="1"/>
    <col min="12550" max="12550" width="8.140625" style="2" customWidth="1"/>
    <col min="12551" max="12551" width="9" style="2"/>
    <col min="12552" max="12552" width="9.42578125" style="2" customWidth="1"/>
    <col min="12553" max="12553" width="10.140625" style="2" customWidth="1"/>
    <col min="12554" max="12554" width="9.5703125" style="2" customWidth="1"/>
    <col min="12555" max="12557" width="9" style="2"/>
    <col min="12558" max="12558" width="10.5703125" style="2" customWidth="1"/>
    <col min="12559" max="12559" width="10" style="2" customWidth="1"/>
    <col min="12560" max="12800" width="9" style="2"/>
    <col min="12801" max="12801" width="8.42578125" style="2" customWidth="1"/>
    <col min="12802" max="12802" width="16.85546875" style="2" customWidth="1"/>
    <col min="12803" max="12803" width="10.28515625" style="2" customWidth="1"/>
    <col min="12804" max="12804" width="10.140625" style="2" customWidth="1"/>
    <col min="12805" max="12805" width="12.28515625" style="2" customWidth="1"/>
    <col min="12806" max="12806" width="8.140625" style="2" customWidth="1"/>
    <col min="12807" max="12807" width="9" style="2"/>
    <col min="12808" max="12808" width="9.42578125" style="2" customWidth="1"/>
    <col min="12809" max="12809" width="10.140625" style="2" customWidth="1"/>
    <col min="12810" max="12810" width="9.5703125" style="2" customWidth="1"/>
    <col min="12811" max="12813" width="9" style="2"/>
    <col min="12814" max="12814" width="10.5703125" style="2" customWidth="1"/>
    <col min="12815" max="12815" width="10" style="2" customWidth="1"/>
    <col min="12816" max="13056" width="9" style="2"/>
    <col min="13057" max="13057" width="8.42578125" style="2" customWidth="1"/>
    <col min="13058" max="13058" width="16.85546875" style="2" customWidth="1"/>
    <col min="13059" max="13059" width="10.28515625" style="2" customWidth="1"/>
    <col min="13060" max="13060" width="10.140625" style="2" customWidth="1"/>
    <col min="13061" max="13061" width="12.28515625" style="2" customWidth="1"/>
    <col min="13062" max="13062" width="8.140625" style="2" customWidth="1"/>
    <col min="13063" max="13063" width="9" style="2"/>
    <col min="13064" max="13064" width="9.42578125" style="2" customWidth="1"/>
    <col min="13065" max="13065" width="10.140625" style="2" customWidth="1"/>
    <col min="13066" max="13066" width="9.5703125" style="2" customWidth="1"/>
    <col min="13067" max="13069" width="9" style="2"/>
    <col min="13070" max="13070" width="10.5703125" style="2" customWidth="1"/>
    <col min="13071" max="13071" width="10" style="2" customWidth="1"/>
    <col min="13072" max="13312" width="9" style="2"/>
    <col min="13313" max="13313" width="8.42578125" style="2" customWidth="1"/>
    <col min="13314" max="13314" width="16.85546875" style="2" customWidth="1"/>
    <col min="13315" max="13315" width="10.28515625" style="2" customWidth="1"/>
    <col min="13316" max="13316" width="10.140625" style="2" customWidth="1"/>
    <col min="13317" max="13317" width="12.28515625" style="2" customWidth="1"/>
    <col min="13318" max="13318" width="8.140625" style="2" customWidth="1"/>
    <col min="13319" max="13319" width="9" style="2"/>
    <col min="13320" max="13320" width="9.42578125" style="2" customWidth="1"/>
    <col min="13321" max="13321" width="10.140625" style="2" customWidth="1"/>
    <col min="13322" max="13322" width="9.5703125" style="2" customWidth="1"/>
    <col min="13323" max="13325" width="9" style="2"/>
    <col min="13326" max="13326" width="10.5703125" style="2" customWidth="1"/>
    <col min="13327" max="13327" width="10" style="2" customWidth="1"/>
    <col min="13328" max="13568" width="9" style="2"/>
    <col min="13569" max="13569" width="8.42578125" style="2" customWidth="1"/>
    <col min="13570" max="13570" width="16.85546875" style="2" customWidth="1"/>
    <col min="13571" max="13571" width="10.28515625" style="2" customWidth="1"/>
    <col min="13572" max="13572" width="10.140625" style="2" customWidth="1"/>
    <col min="13573" max="13573" width="12.28515625" style="2" customWidth="1"/>
    <col min="13574" max="13574" width="8.140625" style="2" customWidth="1"/>
    <col min="13575" max="13575" width="9" style="2"/>
    <col min="13576" max="13576" width="9.42578125" style="2" customWidth="1"/>
    <col min="13577" max="13577" width="10.140625" style="2" customWidth="1"/>
    <col min="13578" max="13578" width="9.5703125" style="2" customWidth="1"/>
    <col min="13579" max="13581" width="9" style="2"/>
    <col min="13582" max="13582" width="10.5703125" style="2" customWidth="1"/>
    <col min="13583" max="13583" width="10" style="2" customWidth="1"/>
    <col min="13584" max="13824" width="9" style="2"/>
    <col min="13825" max="13825" width="8.42578125" style="2" customWidth="1"/>
    <col min="13826" max="13826" width="16.85546875" style="2" customWidth="1"/>
    <col min="13827" max="13827" width="10.28515625" style="2" customWidth="1"/>
    <col min="13828" max="13828" width="10.140625" style="2" customWidth="1"/>
    <col min="13829" max="13829" width="12.28515625" style="2" customWidth="1"/>
    <col min="13830" max="13830" width="8.140625" style="2" customWidth="1"/>
    <col min="13831" max="13831" width="9" style="2"/>
    <col min="13832" max="13832" width="9.42578125" style="2" customWidth="1"/>
    <col min="13833" max="13833" width="10.140625" style="2" customWidth="1"/>
    <col min="13834" max="13834" width="9.5703125" style="2" customWidth="1"/>
    <col min="13835" max="13837" width="9" style="2"/>
    <col min="13838" max="13838" width="10.5703125" style="2" customWidth="1"/>
    <col min="13839" max="13839" width="10" style="2" customWidth="1"/>
    <col min="13840" max="14080" width="9" style="2"/>
    <col min="14081" max="14081" width="8.42578125" style="2" customWidth="1"/>
    <col min="14082" max="14082" width="16.85546875" style="2" customWidth="1"/>
    <col min="14083" max="14083" width="10.28515625" style="2" customWidth="1"/>
    <col min="14084" max="14084" width="10.140625" style="2" customWidth="1"/>
    <col min="14085" max="14085" width="12.28515625" style="2" customWidth="1"/>
    <col min="14086" max="14086" width="8.140625" style="2" customWidth="1"/>
    <col min="14087" max="14087" width="9" style="2"/>
    <col min="14088" max="14088" width="9.42578125" style="2" customWidth="1"/>
    <col min="14089" max="14089" width="10.140625" style="2" customWidth="1"/>
    <col min="14090" max="14090" width="9.5703125" style="2" customWidth="1"/>
    <col min="14091" max="14093" width="9" style="2"/>
    <col min="14094" max="14094" width="10.5703125" style="2" customWidth="1"/>
    <col min="14095" max="14095" width="10" style="2" customWidth="1"/>
    <col min="14096" max="14336" width="9" style="2"/>
    <col min="14337" max="14337" width="8.42578125" style="2" customWidth="1"/>
    <col min="14338" max="14338" width="16.85546875" style="2" customWidth="1"/>
    <col min="14339" max="14339" width="10.28515625" style="2" customWidth="1"/>
    <col min="14340" max="14340" width="10.140625" style="2" customWidth="1"/>
    <col min="14341" max="14341" width="12.28515625" style="2" customWidth="1"/>
    <col min="14342" max="14342" width="8.140625" style="2" customWidth="1"/>
    <col min="14343" max="14343" width="9" style="2"/>
    <col min="14344" max="14344" width="9.42578125" style="2" customWidth="1"/>
    <col min="14345" max="14345" width="10.140625" style="2" customWidth="1"/>
    <col min="14346" max="14346" width="9.5703125" style="2" customWidth="1"/>
    <col min="14347" max="14349" width="9" style="2"/>
    <col min="14350" max="14350" width="10.5703125" style="2" customWidth="1"/>
    <col min="14351" max="14351" width="10" style="2" customWidth="1"/>
    <col min="14352" max="14592" width="9" style="2"/>
    <col min="14593" max="14593" width="8.42578125" style="2" customWidth="1"/>
    <col min="14594" max="14594" width="16.85546875" style="2" customWidth="1"/>
    <col min="14595" max="14595" width="10.28515625" style="2" customWidth="1"/>
    <col min="14596" max="14596" width="10.140625" style="2" customWidth="1"/>
    <col min="14597" max="14597" width="12.28515625" style="2" customWidth="1"/>
    <col min="14598" max="14598" width="8.140625" style="2" customWidth="1"/>
    <col min="14599" max="14599" width="9" style="2"/>
    <col min="14600" max="14600" width="9.42578125" style="2" customWidth="1"/>
    <col min="14601" max="14601" width="10.140625" style="2" customWidth="1"/>
    <col min="14602" max="14602" width="9.5703125" style="2" customWidth="1"/>
    <col min="14603" max="14605" width="9" style="2"/>
    <col min="14606" max="14606" width="10.5703125" style="2" customWidth="1"/>
    <col min="14607" max="14607" width="10" style="2" customWidth="1"/>
    <col min="14608" max="14848" width="9" style="2"/>
    <col min="14849" max="14849" width="8.42578125" style="2" customWidth="1"/>
    <col min="14850" max="14850" width="16.85546875" style="2" customWidth="1"/>
    <col min="14851" max="14851" width="10.28515625" style="2" customWidth="1"/>
    <col min="14852" max="14852" width="10.140625" style="2" customWidth="1"/>
    <col min="14853" max="14853" width="12.28515625" style="2" customWidth="1"/>
    <col min="14854" max="14854" width="8.140625" style="2" customWidth="1"/>
    <col min="14855" max="14855" width="9" style="2"/>
    <col min="14856" max="14856" width="9.42578125" style="2" customWidth="1"/>
    <col min="14857" max="14857" width="10.140625" style="2" customWidth="1"/>
    <col min="14858" max="14858" width="9.5703125" style="2" customWidth="1"/>
    <col min="14859" max="14861" width="9" style="2"/>
    <col min="14862" max="14862" width="10.5703125" style="2" customWidth="1"/>
    <col min="14863" max="14863" width="10" style="2" customWidth="1"/>
    <col min="14864" max="15104" width="9" style="2"/>
    <col min="15105" max="15105" width="8.42578125" style="2" customWidth="1"/>
    <col min="15106" max="15106" width="16.85546875" style="2" customWidth="1"/>
    <col min="15107" max="15107" width="10.28515625" style="2" customWidth="1"/>
    <col min="15108" max="15108" width="10.140625" style="2" customWidth="1"/>
    <col min="15109" max="15109" width="12.28515625" style="2" customWidth="1"/>
    <col min="15110" max="15110" width="8.140625" style="2" customWidth="1"/>
    <col min="15111" max="15111" width="9" style="2"/>
    <col min="15112" max="15112" width="9.42578125" style="2" customWidth="1"/>
    <col min="15113" max="15113" width="10.140625" style="2" customWidth="1"/>
    <col min="15114" max="15114" width="9.5703125" style="2" customWidth="1"/>
    <col min="15115" max="15117" width="9" style="2"/>
    <col min="15118" max="15118" width="10.5703125" style="2" customWidth="1"/>
    <col min="15119" max="15119" width="10" style="2" customWidth="1"/>
    <col min="15120" max="15360" width="9" style="2"/>
    <col min="15361" max="15361" width="8.42578125" style="2" customWidth="1"/>
    <col min="15362" max="15362" width="16.85546875" style="2" customWidth="1"/>
    <col min="15363" max="15363" width="10.28515625" style="2" customWidth="1"/>
    <col min="15364" max="15364" width="10.140625" style="2" customWidth="1"/>
    <col min="15365" max="15365" width="12.28515625" style="2" customWidth="1"/>
    <col min="15366" max="15366" width="8.140625" style="2" customWidth="1"/>
    <col min="15367" max="15367" width="9" style="2"/>
    <col min="15368" max="15368" width="9.42578125" style="2" customWidth="1"/>
    <col min="15369" max="15369" width="10.140625" style="2" customWidth="1"/>
    <col min="15370" max="15370" width="9.5703125" style="2" customWidth="1"/>
    <col min="15371" max="15373" width="9" style="2"/>
    <col min="15374" max="15374" width="10.5703125" style="2" customWidth="1"/>
    <col min="15375" max="15375" width="10" style="2" customWidth="1"/>
    <col min="15376" max="15616" width="9" style="2"/>
    <col min="15617" max="15617" width="8.42578125" style="2" customWidth="1"/>
    <col min="15618" max="15618" width="16.85546875" style="2" customWidth="1"/>
    <col min="15619" max="15619" width="10.28515625" style="2" customWidth="1"/>
    <col min="15620" max="15620" width="10.140625" style="2" customWidth="1"/>
    <col min="15621" max="15621" width="12.28515625" style="2" customWidth="1"/>
    <col min="15622" max="15622" width="8.140625" style="2" customWidth="1"/>
    <col min="15623" max="15623" width="9" style="2"/>
    <col min="15624" max="15624" width="9.42578125" style="2" customWidth="1"/>
    <col min="15625" max="15625" width="10.140625" style="2" customWidth="1"/>
    <col min="15626" max="15626" width="9.5703125" style="2" customWidth="1"/>
    <col min="15627" max="15629" width="9" style="2"/>
    <col min="15630" max="15630" width="10.5703125" style="2" customWidth="1"/>
    <col min="15631" max="15631" width="10" style="2" customWidth="1"/>
    <col min="15632" max="15872" width="9" style="2"/>
    <col min="15873" max="15873" width="8.42578125" style="2" customWidth="1"/>
    <col min="15874" max="15874" width="16.85546875" style="2" customWidth="1"/>
    <col min="15875" max="15875" width="10.28515625" style="2" customWidth="1"/>
    <col min="15876" max="15876" width="10.140625" style="2" customWidth="1"/>
    <col min="15877" max="15877" width="12.28515625" style="2" customWidth="1"/>
    <col min="15878" max="15878" width="8.140625" style="2" customWidth="1"/>
    <col min="15879" max="15879" width="9" style="2"/>
    <col min="15880" max="15880" width="9.42578125" style="2" customWidth="1"/>
    <col min="15881" max="15881" width="10.140625" style="2" customWidth="1"/>
    <col min="15882" max="15882" width="9.5703125" style="2" customWidth="1"/>
    <col min="15883" max="15885" width="9" style="2"/>
    <col min="15886" max="15886" width="10.5703125" style="2" customWidth="1"/>
    <col min="15887" max="15887" width="10" style="2" customWidth="1"/>
    <col min="15888" max="16128" width="9" style="2"/>
    <col min="16129" max="16129" width="8.42578125" style="2" customWidth="1"/>
    <col min="16130" max="16130" width="16.85546875" style="2" customWidth="1"/>
    <col min="16131" max="16131" width="10.28515625" style="2" customWidth="1"/>
    <col min="16132" max="16132" width="10.140625" style="2" customWidth="1"/>
    <col min="16133" max="16133" width="12.28515625" style="2" customWidth="1"/>
    <col min="16134" max="16134" width="8.140625" style="2" customWidth="1"/>
    <col min="16135" max="16135" width="9" style="2"/>
    <col min="16136" max="16136" width="9.42578125" style="2" customWidth="1"/>
    <col min="16137" max="16137" width="10.140625" style="2" customWidth="1"/>
    <col min="16138" max="16138" width="9.5703125" style="2" customWidth="1"/>
    <col min="16139" max="16141" width="9" style="2"/>
    <col min="16142" max="16142" width="10.5703125" style="2" customWidth="1"/>
    <col min="16143" max="16143" width="10" style="2" customWidth="1"/>
    <col min="16144" max="16384" width="9" style="2"/>
  </cols>
  <sheetData>
    <row r="1" spans="1:21">
      <c r="B1" s="1024" t="s">
        <v>252</v>
      </c>
      <c r="C1" s="1024"/>
      <c r="D1" s="1024"/>
      <c r="E1" s="1024"/>
      <c r="F1" s="1024"/>
      <c r="G1" s="1024"/>
      <c r="H1" s="1024"/>
      <c r="I1" s="1024"/>
      <c r="J1" s="1024"/>
      <c r="K1" s="1024"/>
      <c r="L1" s="1024"/>
      <c r="M1" s="1024"/>
      <c r="N1" s="1024"/>
      <c r="O1" s="1024"/>
    </row>
    <row r="2" spans="1:21" s="47" customFormat="1" ht="15.75" customHeight="1">
      <c r="A2" s="2"/>
      <c r="B2" s="566"/>
      <c r="C2" s="6"/>
      <c r="D2" s="6"/>
      <c r="E2" s="6"/>
      <c r="F2" s="6"/>
      <c r="G2" s="6"/>
      <c r="H2" s="6"/>
      <c r="I2" s="6"/>
      <c r="J2" s="6"/>
      <c r="K2" s="6"/>
      <c r="L2" s="6"/>
      <c r="M2" s="6"/>
      <c r="N2" s="6"/>
      <c r="O2" s="6" t="s">
        <v>812</v>
      </c>
      <c r="P2" s="6"/>
      <c r="Q2" s="6"/>
      <c r="R2" s="6"/>
      <c r="S2" s="6"/>
      <c r="T2" s="6"/>
      <c r="U2" s="6"/>
    </row>
    <row r="3" spans="1:21" ht="12" customHeight="1">
      <c r="B3" s="1024" t="s">
        <v>80</v>
      </c>
      <c r="C3" s="1024"/>
      <c r="D3" s="1024"/>
      <c r="E3" s="1024"/>
      <c r="F3" s="1024"/>
      <c r="G3" s="1024"/>
      <c r="H3" s="1024"/>
      <c r="I3" s="1024"/>
      <c r="J3" s="1024"/>
      <c r="K3" s="1024"/>
      <c r="L3" s="1024"/>
      <c r="M3" s="1024"/>
      <c r="N3" s="1024"/>
      <c r="O3" s="1024"/>
    </row>
    <row r="4" spans="1:21" ht="7.5" customHeight="1"/>
    <row r="5" spans="1:21" ht="13.5" customHeight="1">
      <c r="B5" s="963" t="s">
        <v>253</v>
      </c>
      <c r="C5" s="977" t="s">
        <v>254</v>
      </c>
      <c r="D5" s="957" t="s">
        <v>255</v>
      </c>
      <c r="E5" s="960" t="s">
        <v>256</v>
      </c>
      <c r="F5" s="977" t="s">
        <v>44</v>
      </c>
      <c r="G5" s="977" t="s">
        <v>257</v>
      </c>
      <c r="H5" s="977" t="s">
        <v>258</v>
      </c>
      <c r="I5" s="960" t="s">
        <v>259</v>
      </c>
      <c r="J5" s="960" t="s">
        <v>260</v>
      </c>
      <c r="K5" s="977" t="s">
        <v>261</v>
      </c>
      <c r="L5" s="977" t="s">
        <v>262</v>
      </c>
      <c r="M5" s="960" t="s">
        <v>263</v>
      </c>
      <c r="N5" s="977" t="s">
        <v>264</v>
      </c>
      <c r="O5" s="977" t="s">
        <v>265</v>
      </c>
    </row>
    <row r="6" spans="1:21" ht="25.5" customHeight="1">
      <c r="B6" s="963"/>
      <c r="C6" s="977"/>
      <c r="D6" s="957" t="s">
        <v>266</v>
      </c>
      <c r="E6" s="961"/>
      <c r="F6" s="977"/>
      <c r="G6" s="977"/>
      <c r="H6" s="977"/>
      <c r="I6" s="961"/>
      <c r="J6" s="961"/>
      <c r="K6" s="977"/>
      <c r="L6" s="977"/>
      <c r="M6" s="961"/>
      <c r="N6" s="977"/>
      <c r="O6" s="977"/>
      <c r="P6" s="80"/>
      <c r="Q6" s="80"/>
    </row>
    <row r="7" spans="1:21">
      <c r="B7" s="335" t="s">
        <v>267</v>
      </c>
      <c r="C7" s="366">
        <v>10</v>
      </c>
      <c r="D7" s="417">
        <v>0</v>
      </c>
      <c r="E7" s="417">
        <v>0</v>
      </c>
      <c r="F7" s="417">
        <v>0</v>
      </c>
      <c r="G7" s="417">
        <v>0</v>
      </c>
      <c r="H7" s="417">
        <v>0</v>
      </c>
      <c r="I7" s="417">
        <v>0</v>
      </c>
      <c r="J7" s="417">
        <v>0</v>
      </c>
      <c r="K7" s="417">
        <v>0</v>
      </c>
      <c r="L7" s="417">
        <v>20</v>
      </c>
      <c r="M7" s="417">
        <v>0</v>
      </c>
      <c r="N7" s="417">
        <v>0</v>
      </c>
      <c r="O7" s="567">
        <v>30</v>
      </c>
      <c r="P7" s="80"/>
      <c r="Q7" s="80"/>
    </row>
    <row r="8" spans="1:21">
      <c r="B8" s="335" t="s">
        <v>268</v>
      </c>
      <c r="C8" s="366">
        <v>46390</v>
      </c>
      <c r="D8" s="417">
        <v>980</v>
      </c>
      <c r="E8" s="417">
        <v>560</v>
      </c>
      <c r="F8" s="417">
        <v>6910</v>
      </c>
      <c r="G8" s="417">
        <v>30</v>
      </c>
      <c r="H8" s="417" t="s">
        <v>144</v>
      </c>
      <c r="I8" s="417">
        <v>160</v>
      </c>
      <c r="J8" s="417">
        <v>40</v>
      </c>
      <c r="K8" s="417" t="s">
        <v>144</v>
      </c>
      <c r="L8" s="417">
        <v>20</v>
      </c>
      <c r="M8" s="417" t="s">
        <v>144</v>
      </c>
      <c r="N8" s="417" t="s">
        <v>144</v>
      </c>
      <c r="O8" s="568">
        <v>55110</v>
      </c>
      <c r="P8" s="80"/>
      <c r="Q8" s="80"/>
    </row>
    <row r="9" spans="1:21">
      <c r="B9" s="335" t="s">
        <v>269</v>
      </c>
      <c r="C9" s="366">
        <v>112910</v>
      </c>
      <c r="D9" s="417">
        <v>2840</v>
      </c>
      <c r="E9" s="417">
        <v>1510</v>
      </c>
      <c r="F9" s="417">
        <v>17760</v>
      </c>
      <c r="G9" s="417">
        <v>30</v>
      </c>
      <c r="H9" s="417">
        <v>0</v>
      </c>
      <c r="I9" s="417">
        <v>800</v>
      </c>
      <c r="J9" s="417">
        <v>220</v>
      </c>
      <c r="K9" s="417">
        <v>20</v>
      </c>
      <c r="L9" s="417">
        <v>70</v>
      </c>
      <c r="M9" s="417">
        <v>30</v>
      </c>
      <c r="N9" s="417">
        <v>120</v>
      </c>
      <c r="O9" s="568">
        <v>136290</v>
      </c>
      <c r="P9" s="80"/>
      <c r="Q9" s="80"/>
    </row>
    <row r="10" spans="1:21">
      <c r="B10" s="335" t="s">
        <v>270</v>
      </c>
      <c r="C10" s="366">
        <v>78470</v>
      </c>
      <c r="D10" s="417">
        <v>2560</v>
      </c>
      <c r="E10" s="417">
        <v>1390</v>
      </c>
      <c r="F10" s="417">
        <v>13370</v>
      </c>
      <c r="G10" s="417">
        <v>20</v>
      </c>
      <c r="H10" s="417" t="s">
        <v>144</v>
      </c>
      <c r="I10" s="417">
        <v>910</v>
      </c>
      <c r="J10" s="417">
        <v>240</v>
      </c>
      <c r="K10" s="417">
        <v>30</v>
      </c>
      <c r="L10" s="417">
        <v>80</v>
      </c>
      <c r="M10" s="417">
        <v>50</v>
      </c>
      <c r="N10" s="417">
        <v>230</v>
      </c>
      <c r="O10" s="568">
        <v>97340</v>
      </c>
      <c r="P10" s="80"/>
      <c r="Q10" s="80"/>
    </row>
    <row r="11" spans="1:21">
      <c r="B11" s="335" t="s">
        <v>271</v>
      </c>
      <c r="C11" s="366">
        <v>54630</v>
      </c>
      <c r="D11" s="417">
        <v>2220</v>
      </c>
      <c r="E11" s="417">
        <v>1940</v>
      </c>
      <c r="F11" s="417">
        <v>11410</v>
      </c>
      <c r="G11" s="417" t="s">
        <v>144</v>
      </c>
      <c r="H11" s="417" t="s">
        <v>144</v>
      </c>
      <c r="I11" s="417">
        <v>840</v>
      </c>
      <c r="J11" s="417">
        <v>240</v>
      </c>
      <c r="K11" s="417">
        <v>20</v>
      </c>
      <c r="L11" s="417">
        <v>110</v>
      </c>
      <c r="M11" s="417">
        <v>100</v>
      </c>
      <c r="N11" s="417">
        <v>650</v>
      </c>
      <c r="O11" s="568">
        <v>72160</v>
      </c>
      <c r="P11" s="80"/>
      <c r="Q11" s="80"/>
    </row>
    <row r="12" spans="1:21">
      <c r="B12" s="335" t="s">
        <v>272</v>
      </c>
      <c r="C12" s="366">
        <v>41090</v>
      </c>
      <c r="D12" s="417">
        <v>2140</v>
      </c>
      <c r="E12" s="417">
        <v>3240</v>
      </c>
      <c r="F12" s="417">
        <v>9460</v>
      </c>
      <c r="G12" s="417" t="s">
        <v>144</v>
      </c>
      <c r="H12" s="417" t="s">
        <v>144</v>
      </c>
      <c r="I12" s="417">
        <v>970</v>
      </c>
      <c r="J12" s="417">
        <v>410</v>
      </c>
      <c r="K12" s="417" t="s">
        <v>144</v>
      </c>
      <c r="L12" s="417">
        <v>150</v>
      </c>
      <c r="M12" s="417">
        <v>60</v>
      </c>
      <c r="N12" s="417">
        <v>1030</v>
      </c>
      <c r="O12" s="568">
        <v>58560</v>
      </c>
      <c r="P12" s="80"/>
      <c r="Q12" s="80"/>
    </row>
    <row r="13" spans="1:21">
      <c r="B13" s="335" t="s">
        <v>273</v>
      </c>
      <c r="C13" s="366">
        <v>27300</v>
      </c>
      <c r="D13" s="417">
        <v>1930</v>
      </c>
      <c r="E13" s="417">
        <v>4220</v>
      </c>
      <c r="F13" s="417">
        <v>5610</v>
      </c>
      <c r="G13" s="417" t="s">
        <v>144</v>
      </c>
      <c r="H13" s="417" t="s">
        <v>144</v>
      </c>
      <c r="I13" s="417">
        <v>900</v>
      </c>
      <c r="J13" s="417">
        <v>600</v>
      </c>
      <c r="K13" s="417">
        <v>20</v>
      </c>
      <c r="L13" s="417">
        <v>150</v>
      </c>
      <c r="M13" s="417">
        <v>60</v>
      </c>
      <c r="N13" s="417">
        <v>1210</v>
      </c>
      <c r="O13" s="568">
        <v>42000</v>
      </c>
      <c r="P13" s="80"/>
      <c r="Q13" s="80"/>
    </row>
    <row r="14" spans="1:21">
      <c r="B14" s="335" t="s">
        <v>274</v>
      </c>
      <c r="C14" s="366">
        <v>15120</v>
      </c>
      <c r="D14" s="417">
        <v>1300</v>
      </c>
      <c r="E14" s="417">
        <v>3790</v>
      </c>
      <c r="F14" s="417">
        <v>2790</v>
      </c>
      <c r="G14" s="417" t="s">
        <v>144</v>
      </c>
      <c r="H14" s="417" t="s">
        <v>144</v>
      </c>
      <c r="I14" s="417">
        <v>670</v>
      </c>
      <c r="J14" s="417">
        <v>550</v>
      </c>
      <c r="K14" s="417">
        <v>40</v>
      </c>
      <c r="L14" s="417">
        <v>80</v>
      </c>
      <c r="M14" s="417">
        <v>50</v>
      </c>
      <c r="N14" s="417">
        <v>1180</v>
      </c>
      <c r="O14" s="568">
        <v>25560</v>
      </c>
      <c r="P14" s="80"/>
      <c r="Q14" s="80"/>
    </row>
    <row r="15" spans="1:21">
      <c r="B15" s="376" t="s">
        <v>275</v>
      </c>
      <c r="C15" s="422">
        <v>5530</v>
      </c>
      <c r="D15" s="408">
        <v>410</v>
      </c>
      <c r="E15" s="408">
        <v>2030</v>
      </c>
      <c r="F15" s="408">
        <v>1110</v>
      </c>
      <c r="G15" s="408" t="s">
        <v>144</v>
      </c>
      <c r="H15" s="408" t="s">
        <v>144</v>
      </c>
      <c r="I15" s="408">
        <v>410</v>
      </c>
      <c r="J15" s="408">
        <v>330</v>
      </c>
      <c r="K15" s="408">
        <v>30</v>
      </c>
      <c r="L15" s="408">
        <v>30</v>
      </c>
      <c r="M15" s="408">
        <v>20</v>
      </c>
      <c r="N15" s="408">
        <v>570</v>
      </c>
      <c r="O15" s="569">
        <v>10490</v>
      </c>
      <c r="P15" s="80"/>
      <c r="Q15" s="80"/>
    </row>
    <row r="16" spans="1:21">
      <c r="B16" s="335" t="s">
        <v>276</v>
      </c>
      <c r="C16" s="427">
        <v>381460</v>
      </c>
      <c r="D16" s="570">
        <v>14370</v>
      </c>
      <c r="E16" s="570">
        <v>18690</v>
      </c>
      <c r="F16" s="570">
        <v>68420</v>
      </c>
      <c r="G16" s="570">
        <v>90</v>
      </c>
      <c r="H16" s="570">
        <v>10</v>
      </c>
      <c r="I16" s="570">
        <v>5660</v>
      </c>
      <c r="J16" s="570">
        <v>2630</v>
      </c>
      <c r="K16" s="570">
        <v>150</v>
      </c>
      <c r="L16" s="570">
        <v>700</v>
      </c>
      <c r="M16" s="570">
        <v>370</v>
      </c>
      <c r="N16" s="570">
        <v>4990</v>
      </c>
      <c r="O16" s="568">
        <v>497520</v>
      </c>
      <c r="P16" s="80"/>
      <c r="Q16" s="80"/>
    </row>
    <row r="17" spans="2:19">
      <c r="B17" s="376" t="s">
        <v>277</v>
      </c>
      <c r="C17" s="293">
        <v>73.400000000000006</v>
      </c>
      <c r="D17" s="294">
        <v>77.099999999999994</v>
      </c>
      <c r="E17" s="294">
        <v>83.8</v>
      </c>
      <c r="F17" s="294">
        <v>74.3</v>
      </c>
      <c r="G17" s="294">
        <v>69.3</v>
      </c>
      <c r="H17" s="294">
        <v>81.2</v>
      </c>
      <c r="I17" s="294">
        <v>80</v>
      </c>
      <c r="J17" s="294">
        <v>84.3</v>
      </c>
      <c r="K17" s="294">
        <v>83.6</v>
      </c>
      <c r="L17" s="294">
        <v>80.8</v>
      </c>
      <c r="M17" s="294">
        <v>81.2</v>
      </c>
      <c r="N17" s="294">
        <v>85.8</v>
      </c>
      <c r="O17" s="571">
        <v>74.3</v>
      </c>
      <c r="P17" s="80"/>
      <c r="Q17" s="80"/>
    </row>
    <row r="18" spans="2:19" ht="8.25" customHeight="1">
      <c r="B18" s="376"/>
      <c r="C18" s="376"/>
      <c r="D18" s="429"/>
      <c r="E18" s="429"/>
      <c r="F18" s="429"/>
      <c r="G18" s="429"/>
      <c r="H18" s="572"/>
      <c r="I18" s="572"/>
      <c r="J18" s="429"/>
      <c r="K18" s="429"/>
      <c r="L18" s="429"/>
      <c r="M18" s="429"/>
      <c r="N18" s="429"/>
      <c r="O18" s="573"/>
      <c r="P18" s="80"/>
      <c r="Q18" s="80"/>
    </row>
    <row r="19" spans="2:19" ht="12.75" customHeight="1">
      <c r="B19" s="1025" t="s">
        <v>278</v>
      </c>
      <c r="C19" s="1025"/>
      <c r="D19" s="1025"/>
      <c r="E19" s="1025"/>
      <c r="F19" s="1025"/>
      <c r="G19" s="1025"/>
      <c r="H19" s="1025"/>
      <c r="I19" s="1025"/>
      <c r="J19" s="1025"/>
      <c r="K19" s="1025"/>
      <c r="L19" s="1025"/>
      <c r="M19" s="1025"/>
      <c r="N19" s="1025"/>
      <c r="O19" s="1025"/>
      <c r="P19" s="80"/>
      <c r="Q19" s="80"/>
    </row>
    <row r="20" spans="2:19" ht="7.5" customHeight="1"/>
    <row r="21" spans="2:19" ht="14.25" customHeight="1">
      <c r="B21" s="963" t="s">
        <v>253</v>
      </c>
      <c r="C21" s="977" t="s">
        <v>254</v>
      </c>
      <c r="D21" s="957" t="s">
        <v>255</v>
      </c>
      <c r="E21" s="960" t="s">
        <v>256</v>
      </c>
      <c r="F21" s="977" t="s">
        <v>44</v>
      </c>
      <c r="G21" s="977" t="s">
        <v>257</v>
      </c>
      <c r="H21" s="977" t="s">
        <v>258</v>
      </c>
      <c r="I21" s="960" t="s">
        <v>259</v>
      </c>
      <c r="J21" s="960" t="s">
        <v>260</v>
      </c>
      <c r="K21" s="977" t="s">
        <v>261</v>
      </c>
      <c r="L21" s="977" t="s">
        <v>262</v>
      </c>
      <c r="M21" s="960" t="s">
        <v>263</v>
      </c>
      <c r="N21" s="977" t="s">
        <v>264</v>
      </c>
      <c r="O21" s="977" t="s">
        <v>265</v>
      </c>
      <c r="P21" s="100"/>
      <c r="Q21" s="100"/>
      <c r="R21" s="100"/>
      <c r="S21" s="100"/>
    </row>
    <row r="22" spans="2:19" ht="22.5" customHeight="1">
      <c r="B22" s="963"/>
      <c r="C22" s="977"/>
      <c r="D22" s="957" t="s">
        <v>266</v>
      </c>
      <c r="E22" s="961"/>
      <c r="F22" s="977"/>
      <c r="G22" s="977"/>
      <c r="H22" s="977"/>
      <c r="I22" s="961"/>
      <c r="J22" s="961"/>
      <c r="K22" s="977"/>
      <c r="L22" s="977"/>
      <c r="M22" s="961"/>
      <c r="N22" s="977"/>
      <c r="O22" s="977"/>
      <c r="P22" s="100"/>
      <c r="Q22" s="100"/>
      <c r="R22" s="100"/>
      <c r="S22" s="100"/>
    </row>
    <row r="23" spans="2:19">
      <c r="B23" s="335" t="s">
        <v>267</v>
      </c>
      <c r="C23" s="366" t="s">
        <v>144</v>
      </c>
      <c r="D23" s="417">
        <v>0</v>
      </c>
      <c r="E23" s="417">
        <v>0</v>
      </c>
      <c r="F23" s="417">
        <v>0</v>
      </c>
      <c r="G23" s="417">
        <v>0</v>
      </c>
      <c r="H23" s="417">
        <v>0</v>
      </c>
      <c r="I23" s="417">
        <v>0</v>
      </c>
      <c r="J23" s="417">
        <v>0</v>
      </c>
      <c r="K23" s="417">
        <v>0</v>
      </c>
      <c r="L23" s="417" t="s">
        <v>144</v>
      </c>
      <c r="M23" s="417">
        <v>0</v>
      </c>
      <c r="N23" s="417">
        <v>0</v>
      </c>
      <c r="O23" s="567">
        <v>20</v>
      </c>
    </row>
    <row r="24" spans="2:19">
      <c r="B24" s="335" t="s">
        <v>268</v>
      </c>
      <c r="C24" s="366">
        <v>23270</v>
      </c>
      <c r="D24" s="417">
        <v>210</v>
      </c>
      <c r="E24" s="417">
        <v>180</v>
      </c>
      <c r="F24" s="417">
        <v>3820</v>
      </c>
      <c r="G24" s="417">
        <v>20</v>
      </c>
      <c r="H24" s="417">
        <v>0</v>
      </c>
      <c r="I24" s="417">
        <v>40</v>
      </c>
      <c r="J24" s="417" t="s">
        <v>144</v>
      </c>
      <c r="K24" s="417">
        <v>0</v>
      </c>
      <c r="L24" s="417" t="s">
        <v>144</v>
      </c>
      <c r="M24" s="417" t="s">
        <v>144</v>
      </c>
      <c r="N24" s="417" t="s">
        <v>144</v>
      </c>
      <c r="O24" s="568">
        <v>27550</v>
      </c>
    </row>
    <row r="25" spans="2:19">
      <c r="B25" s="335" t="s">
        <v>269</v>
      </c>
      <c r="C25" s="366">
        <v>55760</v>
      </c>
      <c r="D25" s="417">
        <v>420</v>
      </c>
      <c r="E25" s="417">
        <v>490</v>
      </c>
      <c r="F25" s="417">
        <v>10470</v>
      </c>
      <c r="G25" s="417">
        <v>20</v>
      </c>
      <c r="H25" s="417">
        <v>0</v>
      </c>
      <c r="I25" s="417">
        <v>170</v>
      </c>
      <c r="J25" s="417">
        <v>40</v>
      </c>
      <c r="K25" s="417" t="s">
        <v>144</v>
      </c>
      <c r="L25" s="417">
        <v>10</v>
      </c>
      <c r="M25" s="417">
        <v>20</v>
      </c>
      <c r="N25" s="417">
        <v>80</v>
      </c>
      <c r="O25" s="568">
        <v>67480</v>
      </c>
    </row>
    <row r="26" spans="2:19">
      <c r="B26" s="335" t="s">
        <v>270</v>
      </c>
      <c r="C26" s="366">
        <v>38390</v>
      </c>
      <c r="D26" s="417">
        <v>470</v>
      </c>
      <c r="E26" s="417">
        <v>620</v>
      </c>
      <c r="F26" s="417">
        <v>8560</v>
      </c>
      <c r="G26" s="417">
        <v>10</v>
      </c>
      <c r="H26" s="417">
        <v>0</v>
      </c>
      <c r="I26" s="417">
        <v>270</v>
      </c>
      <c r="J26" s="417">
        <v>50</v>
      </c>
      <c r="K26" s="417" t="s">
        <v>144</v>
      </c>
      <c r="L26" s="417">
        <v>20</v>
      </c>
      <c r="M26" s="417">
        <v>20</v>
      </c>
      <c r="N26" s="417">
        <v>160</v>
      </c>
      <c r="O26" s="568">
        <v>48590</v>
      </c>
    </row>
    <row r="27" spans="2:19">
      <c r="B27" s="335" t="s">
        <v>271</v>
      </c>
      <c r="C27" s="366">
        <v>27710</v>
      </c>
      <c r="D27" s="417">
        <v>560</v>
      </c>
      <c r="E27" s="417">
        <v>1060</v>
      </c>
      <c r="F27" s="417">
        <v>7850</v>
      </c>
      <c r="G27" s="417" t="s">
        <v>144</v>
      </c>
      <c r="H27" s="417" t="s">
        <v>144</v>
      </c>
      <c r="I27" s="417">
        <v>310</v>
      </c>
      <c r="J27" s="417">
        <v>60</v>
      </c>
      <c r="K27" s="417">
        <v>10</v>
      </c>
      <c r="L27" s="417">
        <v>50</v>
      </c>
      <c r="M27" s="417">
        <v>30</v>
      </c>
      <c r="N27" s="417">
        <v>530</v>
      </c>
      <c r="O27" s="568">
        <v>38170</v>
      </c>
    </row>
    <row r="28" spans="2:19">
      <c r="B28" s="335" t="s">
        <v>272</v>
      </c>
      <c r="C28" s="366">
        <v>24030</v>
      </c>
      <c r="D28" s="417">
        <v>890</v>
      </c>
      <c r="E28" s="417">
        <v>1950</v>
      </c>
      <c r="F28" s="417">
        <v>6600</v>
      </c>
      <c r="G28" s="417" t="s">
        <v>144</v>
      </c>
      <c r="H28" s="417" t="s">
        <v>144</v>
      </c>
      <c r="I28" s="417">
        <v>480</v>
      </c>
      <c r="J28" s="417">
        <v>170</v>
      </c>
      <c r="K28" s="417" t="s">
        <v>144</v>
      </c>
      <c r="L28" s="417">
        <v>70</v>
      </c>
      <c r="M28" s="417">
        <v>40</v>
      </c>
      <c r="N28" s="417">
        <v>830</v>
      </c>
      <c r="O28" s="568">
        <v>35080</v>
      </c>
    </row>
    <row r="29" spans="2:19">
      <c r="B29" s="335" t="s">
        <v>273</v>
      </c>
      <c r="C29" s="366">
        <v>18210</v>
      </c>
      <c r="D29" s="417">
        <v>1050</v>
      </c>
      <c r="E29" s="417">
        <v>3030</v>
      </c>
      <c r="F29" s="417">
        <v>4210</v>
      </c>
      <c r="G29" s="417" t="s">
        <v>144</v>
      </c>
      <c r="H29" s="417" t="s">
        <v>144</v>
      </c>
      <c r="I29" s="417">
        <v>610</v>
      </c>
      <c r="J29" s="417">
        <v>390</v>
      </c>
      <c r="K29" s="417">
        <v>20</v>
      </c>
      <c r="L29" s="417">
        <v>90</v>
      </c>
      <c r="M29" s="417">
        <v>50</v>
      </c>
      <c r="N29" s="417">
        <v>1000</v>
      </c>
      <c r="O29" s="568">
        <v>28650</v>
      </c>
    </row>
    <row r="30" spans="2:19">
      <c r="B30" s="335" t="s">
        <v>274</v>
      </c>
      <c r="C30" s="366">
        <v>11470</v>
      </c>
      <c r="D30" s="417">
        <v>760</v>
      </c>
      <c r="E30" s="417">
        <v>3100</v>
      </c>
      <c r="F30" s="417">
        <v>2260</v>
      </c>
      <c r="G30" s="417" t="s">
        <v>144</v>
      </c>
      <c r="H30" s="417" t="s">
        <v>144</v>
      </c>
      <c r="I30" s="417">
        <v>530</v>
      </c>
      <c r="J30" s="417">
        <v>430</v>
      </c>
      <c r="K30" s="417">
        <v>30</v>
      </c>
      <c r="L30" s="417">
        <v>50</v>
      </c>
      <c r="M30" s="417">
        <v>50</v>
      </c>
      <c r="N30" s="417">
        <v>990</v>
      </c>
      <c r="O30" s="568">
        <v>19680</v>
      </c>
    </row>
    <row r="31" spans="2:19">
      <c r="B31" s="376" t="s">
        <v>275</v>
      </c>
      <c r="C31" s="422">
        <v>4850</v>
      </c>
      <c r="D31" s="408">
        <v>310</v>
      </c>
      <c r="E31" s="408">
        <v>1860</v>
      </c>
      <c r="F31" s="408">
        <v>960</v>
      </c>
      <c r="G31" s="408" t="s">
        <v>144</v>
      </c>
      <c r="H31" s="408" t="s">
        <v>144</v>
      </c>
      <c r="I31" s="408">
        <v>360</v>
      </c>
      <c r="J31" s="408">
        <v>300</v>
      </c>
      <c r="K31" s="408">
        <v>30</v>
      </c>
      <c r="L31" s="408">
        <v>30</v>
      </c>
      <c r="M31" s="408">
        <v>20</v>
      </c>
      <c r="N31" s="408">
        <v>510</v>
      </c>
      <c r="O31" s="569">
        <v>9230</v>
      </c>
    </row>
    <row r="32" spans="2:19">
      <c r="B32" s="335" t="s">
        <v>276</v>
      </c>
      <c r="C32" s="427">
        <v>203690</v>
      </c>
      <c r="D32" s="570">
        <v>4670</v>
      </c>
      <c r="E32" s="570">
        <v>12300</v>
      </c>
      <c r="F32" s="570">
        <v>44730</v>
      </c>
      <c r="G32" s="570">
        <v>60</v>
      </c>
      <c r="H32" s="570" t="s">
        <v>144</v>
      </c>
      <c r="I32" s="570">
        <v>2770</v>
      </c>
      <c r="J32" s="570">
        <v>1440</v>
      </c>
      <c r="K32" s="570">
        <v>110</v>
      </c>
      <c r="L32" s="570">
        <v>340</v>
      </c>
      <c r="M32" s="570">
        <v>230</v>
      </c>
      <c r="N32" s="570">
        <v>4110</v>
      </c>
      <c r="O32" s="568">
        <v>274440</v>
      </c>
    </row>
    <row r="33" spans="2:15">
      <c r="B33" s="376" t="s">
        <v>277</v>
      </c>
      <c r="C33" s="574">
        <v>74.400000000000006</v>
      </c>
      <c r="D33" s="575">
        <v>81.900000000000006</v>
      </c>
      <c r="E33" s="575">
        <v>86.3</v>
      </c>
      <c r="F33" s="575">
        <v>75.3</v>
      </c>
      <c r="G33" s="575">
        <v>69.900000000000006</v>
      </c>
      <c r="H33" s="575">
        <v>88.4</v>
      </c>
      <c r="I33" s="575">
        <v>84.3</v>
      </c>
      <c r="J33" s="575">
        <v>88.5</v>
      </c>
      <c r="K33" s="575">
        <v>87.4</v>
      </c>
      <c r="L33" s="575">
        <v>83.4</v>
      </c>
      <c r="M33" s="575">
        <v>84</v>
      </c>
      <c r="N33" s="575">
        <v>86.2</v>
      </c>
      <c r="O33" s="576">
        <v>75.599999999999994</v>
      </c>
    </row>
    <row r="34" spans="2:15" ht="8.25" customHeight="1"/>
    <row r="35" spans="2:15" ht="12.75" customHeight="1">
      <c r="B35" s="1024" t="s">
        <v>279</v>
      </c>
      <c r="C35" s="1024"/>
      <c r="D35" s="1024"/>
      <c r="E35" s="1024"/>
      <c r="F35" s="1024"/>
      <c r="G35" s="1024"/>
      <c r="H35" s="1024"/>
      <c r="I35" s="1024"/>
      <c r="J35" s="1024"/>
      <c r="K35" s="1024"/>
      <c r="L35" s="1024"/>
      <c r="M35" s="1024"/>
      <c r="N35" s="1024"/>
      <c r="O35" s="1024"/>
    </row>
    <row r="36" spans="2:15" ht="7.5" customHeight="1"/>
    <row r="37" spans="2:15" ht="15" customHeight="1">
      <c r="B37" s="963" t="s">
        <v>253</v>
      </c>
      <c r="C37" s="977" t="s">
        <v>254</v>
      </c>
      <c r="D37" s="957" t="s">
        <v>255</v>
      </c>
      <c r="E37" s="960" t="s">
        <v>256</v>
      </c>
      <c r="F37" s="977" t="s">
        <v>44</v>
      </c>
      <c r="G37" s="977" t="s">
        <v>257</v>
      </c>
      <c r="H37" s="977" t="s">
        <v>258</v>
      </c>
      <c r="I37" s="960" t="s">
        <v>259</v>
      </c>
      <c r="J37" s="960" t="s">
        <v>260</v>
      </c>
      <c r="K37" s="977" t="s">
        <v>261</v>
      </c>
      <c r="L37" s="977" t="s">
        <v>262</v>
      </c>
      <c r="M37" s="960" t="s">
        <v>263</v>
      </c>
      <c r="N37" s="977" t="s">
        <v>264</v>
      </c>
      <c r="O37" s="977" t="s">
        <v>265</v>
      </c>
    </row>
    <row r="38" spans="2:15" ht="23.25" customHeight="1">
      <c r="B38" s="963"/>
      <c r="C38" s="977"/>
      <c r="D38" s="957" t="s">
        <v>266</v>
      </c>
      <c r="E38" s="961"/>
      <c r="F38" s="977"/>
      <c r="G38" s="977"/>
      <c r="H38" s="977"/>
      <c r="I38" s="961"/>
      <c r="J38" s="961"/>
      <c r="K38" s="977"/>
      <c r="L38" s="977"/>
      <c r="M38" s="961"/>
      <c r="N38" s="977"/>
      <c r="O38" s="977"/>
    </row>
    <row r="39" spans="2:15">
      <c r="B39" s="328" t="s">
        <v>267</v>
      </c>
      <c r="C39" s="424" t="s">
        <v>144</v>
      </c>
      <c r="D39" s="414">
        <v>0</v>
      </c>
      <c r="E39" s="414">
        <v>0</v>
      </c>
      <c r="F39" s="414">
        <v>0</v>
      </c>
      <c r="G39" s="414">
        <v>0</v>
      </c>
      <c r="H39" s="414">
        <v>0</v>
      </c>
      <c r="I39" s="414">
        <v>0</v>
      </c>
      <c r="J39" s="414">
        <v>0</v>
      </c>
      <c r="K39" s="414">
        <v>0</v>
      </c>
      <c r="L39" s="414">
        <v>10</v>
      </c>
      <c r="M39" s="414">
        <v>0</v>
      </c>
      <c r="N39" s="414">
        <v>0</v>
      </c>
      <c r="O39" s="567">
        <v>10</v>
      </c>
    </row>
    <row r="40" spans="2:15">
      <c r="B40" s="335" t="s">
        <v>268</v>
      </c>
      <c r="C40" s="366">
        <v>23130</v>
      </c>
      <c r="D40" s="417">
        <v>760</v>
      </c>
      <c r="E40" s="417">
        <v>380</v>
      </c>
      <c r="F40" s="417">
        <v>3090</v>
      </c>
      <c r="G40" s="417">
        <v>10</v>
      </c>
      <c r="H40" s="417" t="s">
        <v>144</v>
      </c>
      <c r="I40" s="417">
        <v>120</v>
      </c>
      <c r="J40" s="417">
        <v>40</v>
      </c>
      <c r="K40" s="417" t="s">
        <v>144</v>
      </c>
      <c r="L40" s="417">
        <v>20</v>
      </c>
      <c r="M40" s="417" t="s">
        <v>144</v>
      </c>
      <c r="N40" s="417" t="s">
        <v>144</v>
      </c>
      <c r="O40" s="568">
        <v>27550</v>
      </c>
    </row>
    <row r="41" spans="2:15">
      <c r="B41" s="335" t="s">
        <v>269</v>
      </c>
      <c r="C41" s="366">
        <v>57160</v>
      </c>
      <c r="D41" s="417">
        <v>2420</v>
      </c>
      <c r="E41" s="417">
        <v>1020</v>
      </c>
      <c r="F41" s="417">
        <v>7290</v>
      </c>
      <c r="G41" s="417">
        <v>10</v>
      </c>
      <c r="H41" s="417">
        <v>0</v>
      </c>
      <c r="I41" s="417">
        <v>630</v>
      </c>
      <c r="J41" s="417">
        <v>180</v>
      </c>
      <c r="K41" s="417">
        <v>10</v>
      </c>
      <c r="L41" s="417">
        <v>50</v>
      </c>
      <c r="M41" s="417">
        <v>10</v>
      </c>
      <c r="N41" s="417">
        <v>30</v>
      </c>
      <c r="O41" s="568">
        <v>68810</v>
      </c>
    </row>
    <row r="42" spans="2:15">
      <c r="B42" s="335" t="s">
        <v>270</v>
      </c>
      <c r="C42" s="366">
        <v>40080</v>
      </c>
      <c r="D42" s="417">
        <v>2090</v>
      </c>
      <c r="E42" s="417">
        <v>770</v>
      </c>
      <c r="F42" s="417">
        <v>4810</v>
      </c>
      <c r="G42" s="417" t="s">
        <v>144</v>
      </c>
      <c r="H42" s="417" t="s">
        <v>144</v>
      </c>
      <c r="I42" s="417">
        <v>640</v>
      </c>
      <c r="J42" s="417">
        <v>200</v>
      </c>
      <c r="K42" s="417">
        <v>20</v>
      </c>
      <c r="L42" s="417">
        <v>50</v>
      </c>
      <c r="M42" s="417">
        <v>30</v>
      </c>
      <c r="N42" s="417">
        <v>70</v>
      </c>
      <c r="O42" s="568">
        <v>48750</v>
      </c>
    </row>
    <row r="43" spans="2:15">
      <c r="B43" s="335" t="s">
        <v>271</v>
      </c>
      <c r="C43" s="366">
        <v>26920</v>
      </c>
      <c r="D43" s="417">
        <v>1660</v>
      </c>
      <c r="E43" s="417">
        <v>880</v>
      </c>
      <c r="F43" s="417">
        <v>3560</v>
      </c>
      <c r="G43" s="417" t="s">
        <v>144</v>
      </c>
      <c r="H43" s="417">
        <v>0</v>
      </c>
      <c r="I43" s="417">
        <v>530</v>
      </c>
      <c r="J43" s="417">
        <v>170</v>
      </c>
      <c r="K43" s="417" t="s">
        <v>144</v>
      </c>
      <c r="L43" s="417">
        <v>60</v>
      </c>
      <c r="M43" s="417">
        <v>70</v>
      </c>
      <c r="N43" s="417">
        <v>120</v>
      </c>
      <c r="O43" s="568">
        <v>33990</v>
      </c>
    </row>
    <row r="44" spans="2:15">
      <c r="B44" s="335" t="s">
        <v>272</v>
      </c>
      <c r="C44" s="366">
        <v>17060</v>
      </c>
      <c r="D44" s="417">
        <v>1250</v>
      </c>
      <c r="E44" s="417">
        <v>1300</v>
      </c>
      <c r="F44" s="417">
        <v>2850</v>
      </c>
      <c r="G44" s="417" t="s">
        <v>144</v>
      </c>
      <c r="H44" s="417" t="s">
        <v>144</v>
      </c>
      <c r="I44" s="417">
        <v>490</v>
      </c>
      <c r="J44" s="417">
        <v>240</v>
      </c>
      <c r="K44" s="417" t="s">
        <v>144</v>
      </c>
      <c r="L44" s="417">
        <v>70</v>
      </c>
      <c r="M44" s="417">
        <v>20</v>
      </c>
      <c r="N44" s="417">
        <v>200</v>
      </c>
      <c r="O44" s="568">
        <v>23480</v>
      </c>
    </row>
    <row r="45" spans="2:15">
      <c r="B45" s="335" t="s">
        <v>273</v>
      </c>
      <c r="C45" s="366">
        <v>9090</v>
      </c>
      <c r="D45" s="417">
        <v>890</v>
      </c>
      <c r="E45" s="417">
        <v>1190</v>
      </c>
      <c r="F45" s="417">
        <v>1410</v>
      </c>
      <c r="G45" s="417">
        <v>0</v>
      </c>
      <c r="H45" s="417">
        <v>0</v>
      </c>
      <c r="I45" s="417">
        <v>300</v>
      </c>
      <c r="J45" s="417">
        <v>210</v>
      </c>
      <c r="K45" s="417">
        <v>0</v>
      </c>
      <c r="L45" s="417">
        <v>60</v>
      </c>
      <c r="M45" s="417">
        <v>10</v>
      </c>
      <c r="N45" s="417">
        <v>210</v>
      </c>
      <c r="O45" s="568">
        <v>13350</v>
      </c>
    </row>
    <row r="46" spans="2:15">
      <c r="B46" s="335" t="s">
        <v>274</v>
      </c>
      <c r="C46" s="366">
        <v>3650</v>
      </c>
      <c r="D46" s="417">
        <v>540</v>
      </c>
      <c r="E46" s="417">
        <v>680</v>
      </c>
      <c r="F46" s="417">
        <v>520</v>
      </c>
      <c r="G46" s="417" t="s">
        <v>144</v>
      </c>
      <c r="H46" s="417">
        <v>0</v>
      </c>
      <c r="I46" s="417">
        <v>140</v>
      </c>
      <c r="J46" s="417">
        <v>130</v>
      </c>
      <c r="K46" s="417" t="s">
        <v>144</v>
      </c>
      <c r="L46" s="417">
        <v>30</v>
      </c>
      <c r="M46" s="417" t="s">
        <v>144</v>
      </c>
      <c r="N46" s="417">
        <v>190</v>
      </c>
      <c r="O46" s="568">
        <v>5880</v>
      </c>
    </row>
    <row r="47" spans="2:15">
      <c r="B47" s="376" t="s">
        <v>275</v>
      </c>
      <c r="C47" s="422">
        <v>680</v>
      </c>
      <c r="D47" s="408">
        <v>100</v>
      </c>
      <c r="E47" s="408">
        <v>170</v>
      </c>
      <c r="F47" s="408">
        <v>160</v>
      </c>
      <c r="G47" s="408">
        <v>0</v>
      </c>
      <c r="H47" s="408">
        <v>0</v>
      </c>
      <c r="I47" s="408">
        <v>50</v>
      </c>
      <c r="J47" s="408">
        <v>40</v>
      </c>
      <c r="K47" s="408" t="s">
        <v>144</v>
      </c>
      <c r="L47" s="408" t="s">
        <v>144</v>
      </c>
      <c r="M47" s="408" t="s">
        <v>144</v>
      </c>
      <c r="N47" s="408">
        <v>60</v>
      </c>
      <c r="O47" s="569">
        <v>1260</v>
      </c>
    </row>
    <row r="48" spans="2:15">
      <c r="B48" s="335" t="s">
        <v>276</v>
      </c>
      <c r="C48" s="427">
        <v>177770</v>
      </c>
      <c r="D48" s="570">
        <v>9690</v>
      </c>
      <c r="E48" s="570">
        <v>6380</v>
      </c>
      <c r="F48" s="570">
        <v>23690</v>
      </c>
      <c r="G48" s="570">
        <v>30</v>
      </c>
      <c r="H48" s="570" t="s">
        <v>144</v>
      </c>
      <c r="I48" s="570">
        <v>2890</v>
      </c>
      <c r="J48" s="570">
        <v>1200</v>
      </c>
      <c r="K48" s="570">
        <v>40</v>
      </c>
      <c r="L48" s="570">
        <v>360</v>
      </c>
      <c r="M48" s="570">
        <v>140</v>
      </c>
      <c r="N48" s="570">
        <v>880</v>
      </c>
      <c r="O48" s="568">
        <v>223080</v>
      </c>
    </row>
    <row r="49" spans="1:21" ht="12" customHeight="1">
      <c r="B49" s="376" t="s">
        <v>277</v>
      </c>
      <c r="C49" s="574">
        <v>72.099999999999994</v>
      </c>
      <c r="D49" s="575">
        <v>74.8</v>
      </c>
      <c r="E49" s="575">
        <v>78.900000000000006</v>
      </c>
      <c r="F49" s="575">
        <v>72.599999999999994</v>
      </c>
      <c r="G49" s="575">
        <v>68.099999999999994</v>
      </c>
      <c r="H49" s="575">
        <v>69.8</v>
      </c>
      <c r="I49" s="575">
        <v>76</v>
      </c>
      <c r="J49" s="575">
        <v>79.2</v>
      </c>
      <c r="K49" s="575">
        <v>72.099999999999994</v>
      </c>
      <c r="L49" s="575">
        <v>78.400000000000006</v>
      </c>
      <c r="M49" s="575">
        <v>76.8</v>
      </c>
      <c r="N49" s="575">
        <v>84.3</v>
      </c>
      <c r="O49" s="577">
        <v>72.599999999999994</v>
      </c>
    </row>
    <row r="50" spans="1:21" s="14" customFormat="1" ht="6" customHeight="1">
      <c r="A50" s="2"/>
      <c r="B50" s="2"/>
      <c r="C50" s="2"/>
      <c r="D50" s="2"/>
      <c r="E50" s="2"/>
      <c r="F50" s="2"/>
      <c r="G50" s="2"/>
      <c r="H50" s="2"/>
      <c r="I50" s="2"/>
      <c r="J50" s="2"/>
      <c r="K50" s="2"/>
      <c r="L50" s="2"/>
      <c r="M50" s="2"/>
      <c r="N50" s="2"/>
      <c r="O50" s="80"/>
      <c r="P50" s="3"/>
      <c r="Q50" s="3"/>
      <c r="R50" s="3"/>
      <c r="S50" s="3"/>
      <c r="T50" s="3"/>
      <c r="U50" s="6"/>
    </row>
    <row r="51" spans="1:21" s="14" customFormat="1" ht="9.75" customHeight="1">
      <c r="A51" s="2"/>
      <c r="B51" s="2" t="s">
        <v>280</v>
      </c>
      <c r="C51" s="2"/>
      <c r="D51" s="2"/>
      <c r="E51" s="2"/>
      <c r="F51" s="2"/>
      <c r="G51" s="2"/>
      <c r="H51" s="2"/>
      <c r="I51" s="2"/>
      <c r="J51" s="2"/>
      <c r="K51" s="2"/>
      <c r="L51" s="2"/>
      <c r="M51" s="2"/>
      <c r="N51" s="2"/>
      <c r="O51" s="80"/>
      <c r="P51" s="3"/>
      <c r="Q51" s="3"/>
      <c r="R51" s="3"/>
      <c r="S51" s="3"/>
      <c r="T51" s="3"/>
      <c r="U51" s="6"/>
    </row>
    <row r="52" spans="1:21" ht="11.25" customHeight="1">
      <c r="B52" s="980" t="s">
        <v>94</v>
      </c>
      <c r="C52" s="980"/>
      <c r="D52" s="980"/>
      <c r="E52" s="980"/>
      <c r="F52" s="980"/>
      <c r="G52" s="980"/>
      <c r="H52" s="980"/>
      <c r="I52" s="980"/>
      <c r="J52" s="980"/>
      <c r="K52" s="980"/>
      <c r="L52" s="980"/>
    </row>
  </sheetData>
  <mergeCells count="47">
    <mergeCell ref="O5:O6"/>
    <mergeCell ref="B1:O1"/>
    <mergeCell ref="B3:O3"/>
    <mergeCell ref="B5:B6"/>
    <mergeCell ref="C5:C6"/>
    <mergeCell ref="D5:D6"/>
    <mergeCell ref="E5:E6"/>
    <mergeCell ref="F5:F6"/>
    <mergeCell ref="G5:G6"/>
    <mergeCell ref="H5:H6"/>
    <mergeCell ref="I5:I6"/>
    <mergeCell ref="J5:J6"/>
    <mergeCell ref="K5:K6"/>
    <mergeCell ref="L5:L6"/>
    <mergeCell ref="M5:M6"/>
    <mergeCell ref="N5:N6"/>
    <mergeCell ref="B35:O35"/>
    <mergeCell ref="B19:O19"/>
    <mergeCell ref="B21:B22"/>
    <mergeCell ref="C21:C22"/>
    <mergeCell ref="D21:D22"/>
    <mergeCell ref="E21:E22"/>
    <mergeCell ref="F21:F22"/>
    <mergeCell ref="G21:G22"/>
    <mergeCell ref="H21:H22"/>
    <mergeCell ref="I21:I22"/>
    <mergeCell ref="J21:J22"/>
    <mergeCell ref="K21:K22"/>
    <mergeCell ref="L21:L22"/>
    <mergeCell ref="M21:M22"/>
    <mergeCell ref="N21:N22"/>
    <mergeCell ref="O21:O22"/>
    <mergeCell ref="N37:N38"/>
    <mergeCell ref="O37:O38"/>
    <mergeCell ref="B52:L52"/>
    <mergeCell ref="H37:H38"/>
    <mergeCell ref="I37:I38"/>
    <mergeCell ref="J37:J38"/>
    <mergeCell ref="K37:K38"/>
    <mergeCell ref="L37:L38"/>
    <mergeCell ref="M37:M38"/>
    <mergeCell ref="B37:B38"/>
    <mergeCell ref="C37:C38"/>
    <mergeCell ref="D37:D38"/>
    <mergeCell ref="E37:E38"/>
    <mergeCell ref="F37:F38"/>
    <mergeCell ref="G37:G38"/>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topLeftCell="A13" workbookViewId="0">
      <selection activeCell="A6" sqref="A6"/>
    </sheetView>
  </sheetViews>
  <sheetFormatPr baseColWidth="10" defaultColWidth="9" defaultRowHeight="11.25"/>
  <cols>
    <col min="1" max="1" width="8.42578125" style="2" customWidth="1"/>
    <col min="2" max="2" width="14" style="2" customWidth="1"/>
    <col min="3" max="3" width="10.28515625" style="2" customWidth="1"/>
    <col min="4" max="4" width="10.140625" style="2" customWidth="1"/>
    <col min="5" max="5" width="12.28515625" style="2" customWidth="1"/>
    <col min="6" max="6" width="8.140625" style="2" customWidth="1"/>
    <col min="7" max="7" width="9" style="2"/>
    <col min="8" max="8" width="9.42578125" style="2" customWidth="1"/>
    <col min="9" max="9" width="10.140625" style="2" customWidth="1"/>
    <col min="10" max="10" width="9.5703125" style="2" customWidth="1"/>
    <col min="11" max="13" width="9" style="2"/>
    <col min="14" max="16" width="10.5703125" style="2" customWidth="1"/>
    <col min="17" max="17" width="10" style="80" customWidth="1"/>
    <col min="18" max="256" width="9" style="2"/>
    <col min="257" max="257" width="8.42578125" style="2" customWidth="1"/>
    <col min="258" max="258" width="14" style="2" customWidth="1"/>
    <col min="259" max="259" width="10.28515625" style="2" customWidth="1"/>
    <col min="260" max="260" width="10.140625" style="2" customWidth="1"/>
    <col min="261" max="261" width="12.28515625" style="2" customWidth="1"/>
    <col min="262" max="262" width="8.140625" style="2" customWidth="1"/>
    <col min="263" max="263" width="9" style="2"/>
    <col min="264" max="264" width="9.42578125" style="2" customWidth="1"/>
    <col min="265" max="265" width="10.140625" style="2" customWidth="1"/>
    <col min="266" max="266" width="9.5703125" style="2" customWidth="1"/>
    <col min="267" max="269" width="9" style="2"/>
    <col min="270" max="272" width="10.5703125" style="2" customWidth="1"/>
    <col min="273" max="273" width="10" style="2" customWidth="1"/>
    <col min="274" max="512" width="9" style="2"/>
    <col min="513" max="513" width="8.42578125" style="2" customWidth="1"/>
    <col min="514" max="514" width="14" style="2" customWidth="1"/>
    <col min="515" max="515" width="10.28515625" style="2" customWidth="1"/>
    <col min="516" max="516" width="10.140625" style="2" customWidth="1"/>
    <col min="517" max="517" width="12.28515625" style="2" customWidth="1"/>
    <col min="518" max="518" width="8.140625" style="2" customWidth="1"/>
    <col min="519" max="519" width="9" style="2"/>
    <col min="520" max="520" width="9.42578125" style="2" customWidth="1"/>
    <col min="521" max="521" width="10.140625" style="2" customWidth="1"/>
    <col min="522" max="522" width="9.5703125" style="2" customWidth="1"/>
    <col min="523" max="525" width="9" style="2"/>
    <col min="526" max="528" width="10.5703125" style="2" customWidth="1"/>
    <col min="529" max="529" width="10" style="2" customWidth="1"/>
    <col min="530" max="768" width="9" style="2"/>
    <col min="769" max="769" width="8.42578125" style="2" customWidth="1"/>
    <col min="770" max="770" width="14" style="2" customWidth="1"/>
    <col min="771" max="771" width="10.28515625" style="2" customWidth="1"/>
    <col min="772" max="772" width="10.140625" style="2" customWidth="1"/>
    <col min="773" max="773" width="12.28515625" style="2" customWidth="1"/>
    <col min="774" max="774" width="8.140625" style="2" customWidth="1"/>
    <col min="775" max="775" width="9" style="2"/>
    <col min="776" max="776" width="9.42578125" style="2" customWidth="1"/>
    <col min="777" max="777" width="10.140625" style="2" customWidth="1"/>
    <col min="778" max="778" width="9.5703125" style="2" customWidth="1"/>
    <col min="779" max="781" width="9" style="2"/>
    <col min="782" max="784" width="10.5703125" style="2" customWidth="1"/>
    <col min="785" max="785" width="10" style="2" customWidth="1"/>
    <col min="786" max="1024" width="9" style="2"/>
    <col min="1025" max="1025" width="8.42578125" style="2" customWidth="1"/>
    <col min="1026" max="1026" width="14" style="2" customWidth="1"/>
    <col min="1027" max="1027" width="10.28515625" style="2" customWidth="1"/>
    <col min="1028" max="1028" width="10.140625" style="2" customWidth="1"/>
    <col min="1029" max="1029" width="12.28515625" style="2" customWidth="1"/>
    <col min="1030" max="1030" width="8.140625" style="2" customWidth="1"/>
    <col min="1031" max="1031" width="9" style="2"/>
    <col min="1032" max="1032" width="9.42578125" style="2" customWidth="1"/>
    <col min="1033" max="1033" width="10.140625" style="2" customWidth="1"/>
    <col min="1034" max="1034" width="9.5703125" style="2" customWidth="1"/>
    <col min="1035" max="1037" width="9" style="2"/>
    <col min="1038" max="1040" width="10.5703125" style="2" customWidth="1"/>
    <col min="1041" max="1041" width="10" style="2" customWidth="1"/>
    <col min="1042" max="1280" width="9" style="2"/>
    <col min="1281" max="1281" width="8.42578125" style="2" customWidth="1"/>
    <col min="1282" max="1282" width="14" style="2" customWidth="1"/>
    <col min="1283" max="1283" width="10.28515625" style="2" customWidth="1"/>
    <col min="1284" max="1284" width="10.140625" style="2" customWidth="1"/>
    <col min="1285" max="1285" width="12.28515625" style="2" customWidth="1"/>
    <col min="1286" max="1286" width="8.140625" style="2" customWidth="1"/>
    <col min="1287" max="1287" width="9" style="2"/>
    <col min="1288" max="1288" width="9.42578125" style="2" customWidth="1"/>
    <col min="1289" max="1289" width="10.140625" style="2" customWidth="1"/>
    <col min="1290" max="1290" width="9.5703125" style="2" customWidth="1"/>
    <col min="1291" max="1293" width="9" style="2"/>
    <col min="1294" max="1296" width="10.5703125" style="2" customWidth="1"/>
    <col min="1297" max="1297" width="10" style="2" customWidth="1"/>
    <col min="1298" max="1536" width="9" style="2"/>
    <col min="1537" max="1537" width="8.42578125" style="2" customWidth="1"/>
    <col min="1538" max="1538" width="14" style="2" customWidth="1"/>
    <col min="1539" max="1539" width="10.28515625" style="2" customWidth="1"/>
    <col min="1540" max="1540" width="10.140625" style="2" customWidth="1"/>
    <col min="1541" max="1541" width="12.28515625" style="2" customWidth="1"/>
    <col min="1542" max="1542" width="8.140625" style="2" customWidth="1"/>
    <col min="1543" max="1543" width="9" style="2"/>
    <col min="1544" max="1544" width="9.42578125" style="2" customWidth="1"/>
    <col min="1545" max="1545" width="10.140625" style="2" customWidth="1"/>
    <col min="1546" max="1546" width="9.5703125" style="2" customWidth="1"/>
    <col min="1547" max="1549" width="9" style="2"/>
    <col min="1550" max="1552" width="10.5703125" style="2" customWidth="1"/>
    <col min="1553" max="1553" width="10" style="2" customWidth="1"/>
    <col min="1554" max="1792" width="9" style="2"/>
    <col min="1793" max="1793" width="8.42578125" style="2" customWidth="1"/>
    <col min="1794" max="1794" width="14" style="2" customWidth="1"/>
    <col min="1795" max="1795" width="10.28515625" style="2" customWidth="1"/>
    <col min="1796" max="1796" width="10.140625" style="2" customWidth="1"/>
    <col min="1797" max="1797" width="12.28515625" style="2" customWidth="1"/>
    <col min="1798" max="1798" width="8.140625" style="2" customWidth="1"/>
    <col min="1799" max="1799" width="9" style="2"/>
    <col min="1800" max="1800" width="9.42578125" style="2" customWidth="1"/>
    <col min="1801" max="1801" width="10.140625" style="2" customWidth="1"/>
    <col min="1802" max="1802" width="9.5703125" style="2" customWidth="1"/>
    <col min="1803" max="1805" width="9" style="2"/>
    <col min="1806" max="1808" width="10.5703125" style="2" customWidth="1"/>
    <col min="1809" max="1809" width="10" style="2" customWidth="1"/>
    <col min="1810" max="2048" width="9" style="2"/>
    <col min="2049" max="2049" width="8.42578125" style="2" customWidth="1"/>
    <col min="2050" max="2050" width="14" style="2" customWidth="1"/>
    <col min="2051" max="2051" width="10.28515625" style="2" customWidth="1"/>
    <col min="2052" max="2052" width="10.140625" style="2" customWidth="1"/>
    <col min="2053" max="2053" width="12.28515625" style="2" customWidth="1"/>
    <col min="2054" max="2054" width="8.140625" style="2" customWidth="1"/>
    <col min="2055" max="2055" width="9" style="2"/>
    <col min="2056" max="2056" width="9.42578125" style="2" customWidth="1"/>
    <col min="2057" max="2057" width="10.140625" style="2" customWidth="1"/>
    <col min="2058" max="2058" width="9.5703125" style="2" customWidth="1"/>
    <col min="2059" max="2061" width="9" style="2"/>
    <col min="2062" max="2064" width="10.5703125" style="2" customWidth="1"/>
    <col min="2065" max="2065" width="10" style="2" customWidth="1"/>
    <col min="2066" max="2304" width="9" style="2"/>
    <col min="2305" max="2305" width="8.42578125" style="2" customWidth="1"/>
    <col min="2306" max="2306" width="14" style="2" customWidth="1"/>
    <col min="2307" max="2307" width="10.28515625" style="2" customWidth="1"/>
    <col min="2308" max="2308" width="10.140625" style="2" customWidth="1"/>
    <col min="2309" max="2309" width="12.28515625" style="2" customWidth="1"/>
    <col min="2310" max="2310" width="8.140625" style="2" customWidth="1"/>
    <col min="2311" max="2311" width="9" style="2"/>
    <col min="2312" max="2312" width="9.42578125" style="2" customWidth="1"/>
    <col min="2313" max="2313" width="10.140625" style="2" customWidth="1"/>
    <col min="2314" max="2314" width="9.5703125" style="2" customWidth="1"/>
    <col min="2315" max="2317" width="9" style="2"/>
    <col min="2318" max="2320" width="10.5703125" style="2" customWidth="1"/>
    <col min="2321" max="2321" width="10" style="2" customWidth="1"/>
    <col min="2322" max="2560" width="9" style="2"/>
    <col min="2561" max="2561" width="8.42578125" style="2" customWidth="1"/>
    <col min="2562" max="2562" width="14" style="2" customWidth="1"/>
    <col min="2563" max="2563" width="10.28515625" style="2" customWidth="1"/>
    <col min="2564" max="2564" width="10.140625" style="2" customWidth="1"/>
    <col min="2565" max="2565" width="12.28515625" style="2" customWidth="1"/>
    <col min="2566" max="2566" width="8.140625" style="2" customWidth="1"/>
    <col min="2567" max="2567" width="9" style="2"/>
    <col min="2568" max="2568" width="9.42578125" style="2" customWidth="1"/>
    <col min="2569" max="2569" width="10.140625" style="2" customWidth="1"/>
    <col min="2570" max="2570" width="9.5703125" style="2" customWidth="1"/>
    <col min="2571" max="2573" width="9" style="2"/>
    <col min="2574" max="2576" width="10.5703125" style="2" customWidth="1"/>
    <col min="2577" max="2577" width="10" style="2" customWidth="1"/>
    <col min="2578" max="2816" width="9" style="2"/>
    <col min="2817" max="2817" width="8.42578125" style="2" customWidth="1"/>
    <col min="2818" max="2818" width="14" style="2" customWidth="1"/>
    <col min="2819" max="2819" width="10.28515625" style="2" customWidth="1"/>
    <col min="2820" max="2820" width="10.140625" style="2" customWidth="1"/>
    <col min="2821" max="2821" width="12.28515625" style="2" customWidth="1"/>
    <col min="2822" max="2822" width="8.140625" style="2" customWidth="1"/>
    <col min="2823" max="2823" width="9" style="2"/>
    <col min="2824" max="2824" width="9.42578125" style="2" customWidth="1"/>
    <col min="2825" max="2825" width="10.140625" style="2" customWidth="1"/>
    <col min="2826" max="2826" width="9.5703125" style="2" customWidth="1"/>
    <col min="2827" max="2829" width="9" style="2"/>
    <col min="2830" max="2832" width="10.5703125" style="2" customWidth="1"/>
    <col min="2833" max="2833" width="10" style="2" customWidth="1"/>
    <col min="2834" max="3072" width="9" style="2"/>
    <col min="3073" max="3073" width="8.42578125" style="2" customWidth="1"/>
    <col min="3074" max="3074" width="14" style="2" customWidth="1"/>
    <col min="3075" max="3075" width="10.28515625" style="2" customWidth="1"/>
    <col min="3076" max="3076" width="10.140625" style="2" customWidth="1"/>
    <col min="3077" max="3077" width="12.28515625" style="2" customWidth="1"/>
    <col min="3078" max="3078" width="8.140625" style="2" customWidth="1"/>
    <col min="3079" max="3079" width="9" style="2"/>
    <col min="3080" max="3080" width="9.42578125" style="2" customWidth="1"/>
    <col min="3081" max="3081" width="10.140625" style="2" customWidth="1"/>
    <col min="3082" max="3082" width="9.5703125" style="2" customWidth="1"/>
    <col min="3083" max="3085" width="9" style="2"/>
    <col min="3086" max="3088" width="10.5703125" style="2" customWidth="1"/>
    <col min="3089" max="3089" width="10" style="2" customWidth="1"/>
    <col min="3090" max="3328" width="9" style="2"/>
    <col min="3329" max="3329" width="8.42578125" style="2" customWidth="1"/>
    <col min="3330" max="3330" width="14" style="2" customWidth="1"/>
    <col min="3331" max="3331" width="10.28515625" style="2" customWidth="1"/>
    <col min="3332" max="3332" width="10.140625" style="2" customWidth="1"/>
    <col min="3333" max="3333" width="12.28515625" style="2" customWidth="1"/>
    <col min="3334" max="3334" width="8.140625" style="2" customWidth="1"/>
    <col min="3335" max="3335" width="9" style="2"/>
    <col min="3336" max="3336" width="9.42578125" style="2" customWidth="1"/>
    <col min="3337" max="3337" width="10.140625" style="2" customWidth="1"/>
    <col min="3338" max="3338" width="9.5703125" style="2" customWidth="1"/>
    <col min="3339" max="3341" width="9" style="2"/>
    <col min="3342" max="3344" width="10.5703125" style="2" customWidth="1"/>
    <col min="3345" max="3345" width="10" style="2" customWidth="1"/>
    <col min="3346" max="3584" width="9" style="2"/>
    <col min="3585" max="3585" width="8.42578125" style="2" customWidth="1"/>
    <col min="3586" max="3586" width="14" style="2" customWidth="1"/>
    <col min="3587" max="3587" width="10.28515625" style="2" customWidth="1"/>
    <col min="3588" max="3588" width="10.140625" style="2" customWidth="1"/>
    <col min="3589" max="3589" width="12.28515625" style="2" customWidth="1"/>
    <col min="3590" max="3590" width="8.140625" style="2" customWidth="1"/>
    <col min="3591" max="3591" width="9" style="2"/>
    <col min="3592" max="3592" width="9.42578125" style="2" customWidth="1"/>
    <col min="3593" max="3593" width="10.140625" style="2" customWidth="1"/>
    <col min="3594" max="3594" width="9.5703125" style="2" customWidth="1"/>
    <col min="3595" max="3597" width="9" style="2"/>
    <col min="3598" max="3600" width="10.5703125" style="2" customWidth="1"/>
    <col min="3601" max="3601" width="10" style="2" customWidth="1"/>
    <col min="3602" max="3840" width="9" style="2"/>
    <col min="3841" max="3841" width="8.42578125" style="2" customWidth="1"/>
    <col min="3842" max="3842" width="14" style="2" customWidth="1"/>
    <col min="3843" max="3843" width="10.28515625" style="2" customWidth="1"/>
    <col min="3844" max="3844" width="10.140625" style="2" customWidth="1"/>
    <col min="3845" max="3845" width="12.28515625" style="2" customWidth="1"/>
    <col min="3846" max="3846" width="8.140625" style="2" customWidth="1"/>
    <col min="3847" max="3847" width="9" style="2"/>
    <col min="3848" max="3848" width="9.42578125" style="2" customWidth="1"/>
    <col min="3849" max="3849" width="10.140625" style="2" customWidth="1"/>
    <col min="3850" max="3850" width="9.5703125" style="2" customWidth="1"/>
    <col min="3851" max="3853" width="9" style="2"/>
    <col min="3854" max="3856" width="10.5703125" style="2" customWidth="1"/>
    <col min="3857" max="3857" width="10" style="2" customWidth="1"/>
    <col min="3858" max="4096" width="9" style="2"/>
    <col min="4097" max="4097" width="8.42578125" style="2" customWidth="1"/>
    <col min="4098" max="4098" width="14" style="2" customWidth="1"/>
    <col min="4099" max="4099" width="10.28515625" style="2" customWidth="1"/>
    <col min="4100" max="4100" width="10.140625" style="2" customWidth="1"/>
    <col min="4101" max="4101" width="12.28515625" style="2" customWidth="1"/>
    <col min="4102" max="4102" width="8.140625" style="2" customWidth="1"/>
    <col min="4103" max="4103" width="9" style="2"/>
    <col min="4104" max="4104" width="9.42578125" style="2" customWidth="1"/>
    <col min="4105" max="4105" width="10.140625" style="2" customWidth="1"/>
    <col min="4106" max="4106" width="9.5703125" style="2" customWidth="1"/>
    <col min="4107" max="4109" width="9" style="2"/>
    <col min="4110" max="4112" width="10.5703125" style="2" customWidth="1"/>
    <col min="4113" max="4113" width="10" style="2" customWidth="1"/>
    <col min="4114" max="4352" width="9" style="2"/>
    <col min="4353" max="4353" width="8.42578125" style="2" customWidth="1"/>
    <col min="4354" max="4354" width="14" style="2" customWidth="1"/>
    <col min="4355" max="4355" width="10.28515625" style="2" customWidth="1"/>
    <col min="4356" max="4356" width="10.140625" style="2" customWidth="1"/>
    <col min="4357" max="4357" width="12.28515625" style="2" customWidth="1"/>
    <col min="4358" max="4358" width="8.140625" style="2" customWidth="1"/>
    <col min="4359" max="4359" width="9" style="2"/>
    <col min="4360" max="4360" width="9.42578125" style="2" customWidth="1"/>
    <col min="4361" max="4361" width="10.140625" style="2" customWidth="1"/>
    <col min="4362" max="4362" width="9.5703125" style="2" customWidth="1"/>
    <col min="4363" max="4365" width="9" style="2"/>
    <col min="4366" max="4368" width="10.5703125" style="2" customWidth="1"/>
    <col min="4369" max="4369" width="10" style="2" customWidth="1"/>
    <col min="4370" max="4608" width="9" style="2"/>
    <col min="4609" max="4609" width="8.42578125" style="2" customWidth="1"/>
    <col min="4610" max="4610" width="14" style="2" customWidth="1"/>
    <col min="4611" max="4611" width="10.28515625" style="2" customWidth="1"/>
    <col min="4612" max="4612" width="10.140625" style="2" customWidth="1"/>
    <col min="4613" max="4613" width="12.28515625" style="2" customWidth="1"/>
    <col min="4614" max="4614" width="8.140625" style="2" customWidth="1"/>
    <col min="4615" max="4615" width="9" style="2"/>
    <col min="4616" max="4616" width="9.42578125" style="2" customWidth="1"/>
    <col min="4617" max="4617" width="10.140625" style="2" customWidth="1"/>
    <col min="4618" max="4618" width="9.5703125" style="2" customWidth="1"/>
    <col min="4619" max="4621" width="9" style="2"/>
    <col min="4622" max="4624" width="10.5703125" style="2" customWidth="1"/>
    <col min="4625" max="4625" width="10" style="2" customWidth="1"/>
    <col min="4626" max="4864" width="9" style="2"/>
    <col min="4865" max="4865" width="8.42578125" style="2" customWidth="1"/>
    <col min="4866" max="4866" width="14" style="2" customWidth="1"/>
    <col min="4867" max="4867" width="10.28515625" style="2" customWidth="1"/>
    <col min="4868" max="4868" width="10.140625" style="2" customWidth="1"/>
    <col min="4869" max="4869" width="12.28515625" style="2" customWidth="1"/>
    <col min="4870" max="4870" width="8.140625" style="2" customWidth="1"/>
    <col min="4871" max="4871" width="9" style="2"/>
    <col min="4872" max="4872" width="9.42578125" style="2" customWidth="1"/>
    <col min="4873" max="4873" width="10.140625" style="2" customWidth="1"/>
    <col min="4874" max="4874" width="9.5703125" style="2" customWidth="1"/>
    <col min="4875" max="4877" width="9" style="2"/>
    <col min="4878" max="4880" width="10.5703125" style="2" customWidth="1"/>
    <col min="4881" max="4881" width="10" style="2" customWidth="1"/>
    <col min="4882" max="5120" width="9" style="2"/>
    <col min="5121" max="5121" width="8.42578125" style="2" customWidth="1"/>
    <col min="5122" max="5122" width="14" style="2" customWidth="1"/>
    <col min="5123" max="5123" width="10.28515625" style="2" customWidth="1"/>
    <col min="5124" max="5124" width="10.140625" style="2" customWidth="1"/>
    <col min="5125" max="5125" width="12.28515625" style="2" customWidth="1"/>
    <col min="5126" max="5126" width="8.140625" style="2" customWidth="1"/>
    <col min="5127" max="5127" width="9" style="2"/>
    <col min="5128" max="5128" width="9.42578125" style="2" customWidth="1"/>
    <col min="5129" max="5129" width="10.140625" style="2" customWidth="1"/>
    <col min="5130" max="5130" width="9.5703125" style="2" customWidth="1"/>
    <col min="5131" max="5133" width="9" style="2"/>
    <col min="5134" max="5136" width="10.5703125" style="2" customWidth="1"/>
    <col min="5137" max="5137" width="10" style="2" customWidth="1"/>
    <col min="5138" max="5376" width="9" style="2"/>
    <col min="5377" max="5377" width="8.42578125" style="2" customWidth="1"/>
    <col min="5378" max="5378" width="14" style="2" customWidth="1"/>
    <col min="5379" max="5379" width="10.28515625" style="2" customWidth="1"/>
    <col min="5380" max="5380" width="10.140625" style="2" customWidth="1"/>
    <col min="5381" max="5381" width="12.28515625" style="2" customWidth="1"/>
    <col min="5382" max="5382" width="8.140625" style="2" customWidth="1"/>
    <col min="5383" max="5383" width="9" style="2"/>
    <col min="5384" max="5384" width="9.42578125" style="2" customWidth="1"/>
    <col min="5385" max="5385" width="10.140625" style="2" customWidth="1"/>
    <col min="5386" max="5386" width="9.5703125" style="2" customWidth="1"/>
    <col min="5387" max="5389" width="9" style="2"/>
    <col min="5390" max="5392" width="10.5703125" style="2" customWidth="1"/>
    <col min="5393" max="5393" width="10" style="2" customWidth="1"/>
    <col min="5394" max="5632" width="9" style="2"/>
    <col min="5633" max="5633" width="8.42578125" style="2" customWidth="1"/>
    <col min="5634" max="5634" width="14" style="2" customWidth="1"/>
    <col min="5635" max="5635" width="10.28515625" style="2" customWidth="1"/>
    <col min="5636" max="5636" width="10.140625" style="2" customWidth="1"/>
    <col min="5637" max="5637" width="12.28515625" style="2" customWidth="1"/>
    <col min="5638" max="5638" width="8.140625" style="2" customWidth="1"/>
    <col min="5639" max="5639" width="9" style="2"/>
    <col min="5640" max="5640" width="9.42578125" style="2" customWidth="1"/>
    <col min="5641" max="5641" width="10.140625" style="2" customWidth="1"/>
    <col min="5642" max="5642" width="9.5703125" style="2" customWidth="1"/>
    <col min="5643" max="5645" width="9" style="2"/>
    <col min="5646" max="5648" width="10.5703125" style="2" customWidth="1"/>
    <col min="5649" max="5649" width="10" style="2" customWidth="1"/>
    <col min="5650" max="5888" width="9" style="2"/>
    <col min="5889" max="5889" width="8.42578125" style="2" customWidth="1"/>
    <col min="5890" max="5890" width="14" style="2" customWidth="1"/>
    <col min="5891" max="5891" width="10.28515625" style="2" customWidth="1"/>
    <col min="5892" max="5892" width="10.140625" style="2" customWidth="1"/>
    <col min="5893" max="5893" width="12.28515625" style="2" customWidth="1"/>
    <col min="5894" max="5894" width="8.140625" style="2" customWidth="1"/>
    <col min="5895" max="5895" width="9" style="2"/>
    <col min="5896" max="5896" width="9.42578125" style="2" customWidth="1"/>
    <col min="5897" max="5897" width="10.140625" style="2" customWidth="1"/>
    <col min="5898" max="5898" width="9.5703125" style="2" customWidth="1"/>
    <col min="5899" max="5901" width="9" style="2"/>
    <col min="5902" max="5904" width="10.5703125" style="2" customWidth="1"/>
    <col min="5905" max="5905" width="10" style="2" customWidth="1"/>
    <col min="5906" max="6144" width="9" style="2"/>
    <col min="6145" max="6145" width="8.42578125" style="2" customWidth="1"/>
    <col min="6146" max="6146" width="14" style="2" customWidth="1"/>
    <col min="6147" max="6147" width="10.28515625" style="2" customWidth="1"/>
    <col min="6148" max="6148" width="10.140625" style="2" customWidth="1"/>
    <col min="6149" max="6149" width="12.28515625" style="2" customWidth="1"/>
    <col min="6150" max="6150" width="8.140625" style="2" customWidth="1"/>
    <col min="6151" max="6151" width="9" style="2"/>
    <col min="6152" max="6152" width="9.42578125" style="2" customWidth="1"/>
    <col min="6153" max="6153" width="10.140625" style="2" customWidth="1"/>
    <col min="6154" max="6154" width="9.5703125" style="2" customWidth="1"/>
    <col min="6155" max="6157" width="9" style="2"/>
    <col min="6158" max="6160" width="10.5703125" style="2" customWidth="1"/>
    <col min="6161" max="6161" width="10" style="2" customWidth="1"/>
    <col min="6162" max="6400" width="9" style="2"/>
    <col min="6401" max="6401" width="8.42578125" style="2" customWidth="1"/>
    <col min="6402" max="6402" width="14" style="2" customWidth="1"/>
    <col min="6403" max="6403" width="10.28515625" style="2" customWidth="1"/>
    <col min="6404" max="6404" width="10.140625" style="2" customWidth="1"/>
    <col min="6405" max="6405" width="12.28515625" style="2" customWidth="1"/>
    <col min="6406" max="6406" width="8.140625" style="2" customWidth="1"/>
    <col min="6407" max="6407" width="9" style="2"/>
    <col min="6408" max="6408" width="9.42578125" style="2" customWidth="1"/>
    <col min="6409" max="6409" width="10.140625" style="2" customWidth="1"/>
    <col min="6410" max="6410" width="9.5703125" style="2" customWidth="1"/>
    <col min="6411" max="6413" width="9" style="2"/>
    <col min="6414" max="6416" width="10.5703125" style="2" customWidth="1"/>
    <col min="6417" max="6417" width="10" style="2" customWidth="1"/>
    <col min="6418" max="6656" width="9" style="2"/>
    <col min="6657" max="6657" width="8.42578125" style="2" customWidth="1"/>
    <col min="6658" max="6658" width="14" style="2" customWidth="1"/>
    <col min="6659" max="6659" width="10.28515625" style="2" customWidth="1"/>
    <col min="6660" max="6660" width="10.140625" style="2" customWidth="1"/>
    <col min="6661" max="6661" width="12.28515625" style="2" customWidth="1"/>
    <col min="6662" max="6662" width="8.140625" style="2" customWidth="1"/>
    <col min="6663" max="6663" width="9" style="2"/>
    <col min="6664" max="6664" width="9.42578125" style="2" customWidth="1"/>
    <col min="6665" max="6665" width="10.140625" style="2" customWidth="1"/>
    <col min="6666" max="6666" width="9.5703125" style="2" customWidth="1"/>
    <col min="6667" max="6669" width="9" style="2"/>
    <col min="6670" max="6672" width="10.5703125" style="2" customWidth="1"/>
    <col min="6673" max="6673" width="10" style="2" customWidth="1"/>
    <col min="6674" max="6912" width="9" style="2"/>
    <col min="6913" max="6913" width="8.42578125" style="2" customWidth="1"/>
    <col min="6914" max="6914" width="14" style="2" customWidth="1"/>
    <col min="6915" max="6915" width="10.28515625" style="2" customWidth="1"/>
    <col min="6916" max="6916" width="10.140625" style="2" customWidth="1"/>
    <col min="6917" max="6917" width="12.28515625" style="2" customWidth="1"/>
    <col min="6918" max="6918" width="8.140625" style="2" customWidth="1"/>
    <col min="6919" max="6919" width="9" style="2"/>
    <col min="6920" max="6920" width="9.42578125" style="2" customWidth="1"/>
    <col min="6921" max="6921" width="10.140625" style="2" customWidth="1"/>
    <col min="6922" max="6922" width="9.5703125" style="2" customWidth="1"/>
    <col min="6923" max="6925" width="9" style="2"/>
    <col min="6926" max="6928" width="10.5703125" style="2" customWidth="1"/>
    <col min="6929" max="6929" width="10" style="2" customWidth="1"/>
    <col min="6930" max="7168" width="9" style="2"/>
    <col min="7169" max="7169" width="8.42578125" style="2" customWidth="1"/>
    <col min="7170" max="7170" width="14" style="2" customWidth="1"/>
    <col min="7171" max="7171" width="10.28515625" style="2" customWidth="1"/>
    <col min="7172" max="7172" width="10.140625" style="2" customWidth="1"/>
    <col min="7173" max="7173" width="12.28515625" style="2" customWidth="1"/>
    <col min="7174" max="7174" width="8.140625" style="2" customWidth="1"/>
    <col min="7175" max="7175" width="9" style="2"/>
    <col min="7176" max="7176" width="9.42578125" style="2" customWidth="1"/>
    <col min="7177" max="7177" width="10.140625" style="2" customWidth="1"/>
    <col min="7178" max="7178" width="9.5703125" style="2" customWidth="1"/>
    <col min="7179" max="7181" width="9" style="2"/>
    <col min="7182" max="7184" width="10.5703125" style="2" customWidth="1"/>
    <col min="7185" max="7185" width="10" style="2" customWidth="1"/>
    <col min="7186" max="7424" width="9" style="2"/>
    <col min="7425" max="7425" width="8.42578125" style="2" customWidth="1"/>
    <col min="7426" max="7426" width="14" style="2" customWidth="1"/>
    <col min="7427" max="7427" width="10.28515625" style="2" customWidth="1"/>
    <col min="7428" max="7428" width="10.140625" style="2" customWidth="1"/>
    <col min="7429" max="7429" width="12.28515625" style="2" customWidth="1"/>
    <col min="7430" max="7430" width="8.140625" style="2" customWidth="1"/>
    <col min="7431" max="7431" width="9" style="2"/>
    <col min="7432" max="7432" width="9.42578125" style="2" customWidth="1"/>
    <col min="7433" max="7433" width="10.140625" style="2" customWidth="1"/>
    <col min="7434" max="7434" width="9.5703125" style="2" customWidth="1"/>
    <col min="7435" max="7437" width="9" style="2"/>
    <col min="7438" max="7440" width="10.5703125" style="2" customWidth="1"/>
    <col min="7441" max="7441" width="10" style="2" customWidth="1"/>
    <col min="7442" max="7680" width="9" style="2"/>
    <col min="7681" max="7681" width="8.42578125" style="2" customWidth="1"/>
    <col min="7682" max="7682" width="14" style="2" customWidth="1"/>
    <col min="7683" max="7683" width="10.28515625" style="2" customWidth="1"/>
    <col min="7684" max="7684" width="10.140625" style="2" customWidth="1"/>
    <col min="7685" max="7685" width="12.28515625" style="2" customWidth="1"/>
    <col min="7686" max="7686" width="8.140625" style="2" customWidth="1"/>
    <col min="7687" max="7687" width="9" style="2"/>
    <col min="7688" max="7688" width="9.42578125" style="2" customWidth="1"/>
    <col min="7689" max="7689" width="10.140625" style="2" customWidth="1"/>
    <col min="7690" max="7690" width="9.5703125" style="2" customWidth="1"/>
    <col min="7691" max="7693" width="9" style="2"/>
    <col min="7694" max="7696" width="10.5703125" style="2" customWidth="1"/>
    <col min="7697" max="7697" width="10" style="2" customWidth="1"/>
    <col min="7698" max="7936" width="9" style="2"/>
    <col min="7937" max="7937" width="8.42578125" style="2" customWidth="1"/>
    <col min="7938" max="7938" width="14" style="2" customWidth="1"/>
    <col min="7939" max="7939" width="10.28515625" style="2" customWidth="1"/>
    <col min="7940" max="7940" width="10.140625" style="2" customWidth="1"/>
    <col min="7941" max="7941" width="12.28515625" style="2" customWidth="1"/>
    <col min="7942" max="7942" width="8.140625" style="2" customWidth="1"/>
    <col min="7943" max="7943" width="9" style="2"/>
    <col min="7944" max="7944" width="9.42578125" style="2" customWidth="1"/>
    <col min="7945" max="7945" width="10.140625" style="2" customWidth="1"/>
    <col min="7946" max="7946" width="9.5703125" style="2" customWidth="1"/>
    <col min="7947" max="7949" width="9" style="2"/>
    <col min="7950" max="7952" width="10.5703125" style="2" customWidth="1"/>
    <col min="7953" max="7953" width="10" style="2" customWidth="1"/>
    <col min="7954" max="8192" width="9" style="2"/>
    <col min="8193" max="8193" width="8.42578125" style="2" customWidth="1"/>
    <col min="8194" max="8194" width="14" style="2" customWidth="1"/>
    <col min="8195" max="8195" width="10.28515625" style="2" customWidth="1"/>
    <col min="8196" max="8196" width="10.140625" style="2" customWidth="1"/>
    <col min="8197" max="8197" width="12.28515625" style="2" customWidth="1"/>
    <col min="8198" max="8198" width="8.140625" style="2" customWidth="1"/>
    <col min="8199" max="8199" width="9" style="2"/>
    <col min="8200" max="8200" width="9.42578125" style="2" customWidth="1"/>
    <col min="8201" max="8201" width="10.140625" style="2" customWidth="1"/>
    <col min="8202" max="8202" width="9.5703125" style="2" customWidth="1"/>
    <col min="8203" max="8205" width="9" style="2"/>
    <col min="8206" max="8208" width="10.5703125" style="2" customWidth="1"/>
    <col min="8209" max="8209" width="10" style="2" customWidth="1"/>
    <col min="8210" max="8448" width="9" style="2"/>
    <col min="8449" max="8449" width="8.42578125" style="2" customWidth="1"/>
    <col min="8450" max="8450" width="14" style="2" customWidth="1"/>
    <col min="8451" max="8451" width="10.28515625" style="2" customWidth="1"/>
    <col min="8452" max="8452" width="10.140625" style="2" customWidth="1"/>
    <col min="8453" max="8453" width="12.28515625" style="2" customWidth="1"/>
    <col min="8454" max="8454" width="8.140625" style="2" customWidth="1"/>
    <col min="8455" max="8455" width="9" style="2"/>
    <col min="8456" max="8456" width="9.42578125" style="2" customWidth="1"/>
    <col min="8457" max="8457" width="10.140625" style="2" customWidth="1"/>
    <col min="8458" max="8458" width="9.5703125" style="2" customWidth="1"/>
    <col min="8459" max="8461" width="9" style="2"/>
    <col min="8462" max="8464" width="10.5703125" style="2" customWidth="1"/>
    <col min="8465" max="8465" width="10" style="2" customWidth="1"/>
    <col min="8466" max="8704" width="9" style="2"/>
    <col min="8705" max="8705" width="8.42578125" style="2" customWidth="1"/>
    <col min="8706" max="8706" width="14" style="2" customWidth="1"/>
    <col min="8707" max="8707" width="10.28515625" style="2" customWidth="1"/>
    <col min="8708" max="8708" width="10.140625" style="2" customWidth="1"/>
    <col min="8709" max="8709" width="12.28515625" style="2" customWidth="1"/>
    <col min="8710" max="8710" width="8.140625" style="2" customWidth="1"/>
    <col min="8711" max="8711" width="9" style="2"/>
    <col min="8712" max="8712" width="9.42578125" style="2" customWidth="1"/>
    <col min="8713" max="8713" width="10.140625" style="2" customWidth="1"/>
    <col min="8714" max="8714" width="9.5703125" style="2" customWidth="1"/>
    <col min="8715" max="8717" width="9" style="2"/>
    <col min="8718" max="8720" width="10.5703125" style="2" customWidth="1"/>
    <col min="8721" max="8721" width="10" style="2" customWidth="1"/>
    <col min="8722" max="8960" width="9" style="2"/>
    <col min="8961" max="8961" width="8.42578125" style="2" customWidth="1"/>
    <col min="8962" max="8962" width="14" style="2" customWidth="1"/>
    <col min="8963" max="8963" width="10.28515625" style="2" customWidth="1"/>
    <col min="8964" max="8964" width="10.140625" style="2" customWidth="1"/>
    <col min="8965" max="8965" width="12.28515625" style="2" customWidth="1"/>
    <col min="8966" max="8966" width="8.140625" style="2" customWidth="1"/>
    <col min="8967" max="8967" width="9" style="2"/>
    <col min="8968" max="8968" width="9.42578125" style="2" customWidth="1"/>
    <col min="8969" max="8969" width="10.140625" style="2" customWidth="1"/>
    <col min="8970" max="8970" width="9.5703125" style="2" customWidth="1"/>
    <col min="8971" max="8973" width="9" style="2"/>
    <col min="8974" max="8976" width="10.5703125" style="2" customWidth="1"/>
    <col min="8977" max="8977" width="10" style="2" customWidth="1"/>
    <col min="8978" max="9216" width="9" style="2"/>
    <col min="9217" max="9217" width="8.42578125" style="2" customWidth="1"/>
    <col min="9218" max="9218" width="14" style="2" customWidth="1"/>
    <col min="9219" max="9219" width="10.28515625" style="2" customWidth="1"/>
    <col min="9220" max="9220" width="10.140625" style="2" customWidth="1"/>
    <col min="9221" max="9221" width="12.28515625" style="2" customWidth="1"/>
    <col min="9222" max="9222" width="8.140625" style="2" customWidth="1"/>
    <col min="9223" max="9223" width="9" style="2"/>
    <col min="9224" max="9224" width="9.42578125" style="2" customWidth="1"/>
    <col min="9225" max="9225" width="10.140625" style="2" customWidth="1"/>
    <col min="9226" max="9226" width="9.5703125" style="2" customWidth="1"/>
    <col min="9227" max="9229" width="9" style="2"/>
    <col min="9230" max="9232" width="10.5703125" style="2" customWidth="1"/>
    <col min="9233" max="9233" width="10" style="2" customWidth="1"/>
    <col min="9234" max="9472" width="9" style="2"/>
    <col min="9473" max="9473" width="8.42578125" style="2" customWidth="1"/>
    <col min="9474" max="9474" width="14" style="2" customWidth="1"/>
    <col min="9475" max="9475" width="10.28515625" style="2" customWidth="1"/>
    <col min="9476" max="9476" width="10.140625" style="2" customWidth="1"/>
    <col min="9477" max="9477" width="12.28515625" style="2" customWidth="1"/>
    <col min="9478" max="9478" width="8.140625" style="2" customWidth="1"/>
    <col min="9479" max="9479" width="9" style="2"/>
    <col min="9480" max="9480" width="9.42578125" style="2" customWidth="1"/>
    <col min="9481" max="9481" width="10.140625" style="2" customWidth="1"/>
    <col min="9482" max="9482" width="9.5703125" style="2" customWidth="1"/>
    <col min="9483" max="9485" width="9" style="2"/>
    <col min="9486" max="9488" width="10.5703125" style="2" customWidth="1"/>
    <col min="9489" max="9489" width="10" style="2" customWidth="1"/>
    <col min="9490" max="9728" width="9" style="2"/>
    <col min="9729" max="9729" width="8.42578125" style="2" customWidth="1"/>
    <col min="9730" max="9730" width="14" style="2" customWidth="1"/>
    <col min="9731" max="9731" width="10.28515625" style="2" customWidth="1"/>
    <col min="9732" max="9732" width="10.140625" style="2" customWidth="1"/>
    <col min="9733" max="9733" width="12.28515625" style="2" customWidth="1"/>
    <col min="9734" max="9734" width="8.140625" style="2" customWidth="1"/>
    <col min="9735" max="9735" width="9" style="2"/>
    <col min="9736" max="9736" width="9.42578125" style="2" customWidth="1"/>
    <col min="9737" max="9737" width="10.140625" style="2" customWidth="1"/>
    <col min="9738" max="9738" width="9.5703125" style="2" customWidth="1"/>
    <col min="9739" max="9741" width="9" style="2"/>
    <col min="9742" max="9744" width="10.5703125" style="2" customWidth="1"/>
    <col min="9745" max="9745" width="10" style="2" customWidth="1"/>
    <col min="9746" max="9984" width="9" style="2"/>
    <col min="9985" max="9985" width="8.42578125" style="2" customWidth="1"/>
    <col min="9986" max="9986" width="14" style="2" customWidth="1"/>
    <col min="9987" max="9987" width="10.28515625" style="2" customWidth="1"/>
    <col min="9988" max="9988" width="10.140625" style="2" customWidth="1"/>
    <col min="9989" max="9989" width="12.28515625" style="2" customWidth="1"/>
    <col min="9990" max="9990" width="8.140625" style="2" customWidth="1"/>
    <col min="9991" max="9991" width="9" style="2"/>
    <col min="9992" max="9992" width="9.42578125" style="2" customWidth="1"/>
    <col min="9993" max="9993" width="10.140625" style="2" customWidth="1"/>
    <col min="9994" max="9994" width="9.5703125" style="2" customWidth="1"/>
    <col min="9995" max="9997" width="9" style="2"/>
    <col min="9998" max="10000" width="10.5703125" style="2" customWidth="1"/>
    <col min="10001" max="10001" width="10" style="2" customWidth="1"/>
    <col min="10002" max="10240" width="9" style="2"/>
    <col min="10241" max="10241" width="8.42578125" style="2" customWidth="1"/>
    <col min="10242" max="10242" width="14" style="2" customWidth="1"/>
    <col min="10243" max="10243" width="10.28515625" style="2" customWidth="1"/>
    <col min="10244" max="10244" width="10.140625" style="2" customWidth="1"/>
    <col min="10245" max="10245" width="12.28515625" style="2" customWidth="1"/>
    <col min="10246" max="10246" width="8.140625" style="2" customWidth="1"/>
    <col min="10247" max="10247" width="9" style="2"/>
    <col min="10248" max="10248" width="9.42578125" style="2" customWidth="1"/>
    <col min="10249" max="10249" width="10.140625" style="2" customWidth="1"/>
    <col min="10250" max="10250" width="9.5703125" style="2" customWidth="1"/>
    <col min="10251" max="10253" width="9" style="2"/>
    <col min="10254" max="10256" width="10.5703125" style="2" customWidth="1"/>
    <col min="10257" max="10257" width="10" style="2" customWidth="1"/>
    <col min="10258" max="10496" width="9" style="2"/>
    <col min="10497" max="10497" width="8.42578125" style="2" customWidth="1"/>
    <col min="10498" max="10498" width="14" style="2" customWidth="1"/>
    <col min="10499" max="10499" width="10.28515625" style="2" customWidth="1"/>
    <col min="10500" max="10500" width="10.140625" style="2" customWidth="1"/>
    <col min="10501" max="10501" width="12.28515625" style="2" customWidth="1"/>
    <col min="10502" max="10502" width="8.140625" style="2" customWidth="1"/>
    <col min="10503" max="10503" width="9" style="2"/>
    <col min="10504" max="10504" width="9.42578125" style="2" customWidth="1"/>
    <col min="10505" max="10505" width="10.140625" style="2" customWidth="1"/>
    <col min="10506" max="10506" width="9.5703125" style="2" customWidth="1"/>
    <col min="10507" max="10509" width="9" style="2"/>
    <col min="10510" max="10512" width="10.5703125" style="2" customWidth="1"/>
    <col min="10513" max="10513" width="10" style="2" customWidth="1"/>
    <col min="10514" max="10752" width="9" style="2"/>
    <col min="10753" max="10753" width="8.42578125" style="2" customWidth="1"/>
    <col min="10754" max="10754" width="14" style="2" customWidth="1"/>
    <col min="10755" max="10755" width="10.28515625" style="2" customWidth="1"/>
    <col min="10756" max="10756" width="10.140625" style="2" customWidth="1"/>
    <col min="10757" max="10757" width="12.28515625" style="2" customWidth="1"/>
    <col min="10758" max="10758" width="8.140625" style="2" customWidth="1"/>
    <col min="10759" max="10759" width="9" style="2"/>
    <col min="10760" max="10760" width="9.42578125" style="2" customWidth="1"/>
    <col min="10761" max="10761" width="10.140625" style="2" customWidth="1"/>
    <col min="10762" max="10762" width="9.5703125" style="2" customWidth="1"/>
    <col min="10763" max="10765" width="9" style="2"/>
    <col min="10766" max="10768" width="10.5703125" style="2" customWidth="1"/>
    <col min="10769" max="10769" width="10" style="2" customWidth="1"/>
    <col min="10770" max="11008" width="9" style="2"/>
    <col min="11009" max="11009" width="8.42578125" style="2" customWidth="1"/>
    <col min="11010" max="11010" width="14" style="2" customWidth="1"/>
    <col min="11011" max="11011" width="10.28515625" style="2" customWidth="1"/>
    <col min="11012" max="11012" width="10.140625" style="2" customWidth="1"/>
    <col min="11013" max="11013" width="12.28515625" style="2" customWidth="1"/>
    <col min="11014" max="11014" width="8.140625" style="2" customWidth="1"/>
    <col min="11015" max="11015" width="9" style="2"/>
    <col min="11016" max="11016" width="9.42578125" style="2" customWidth="1"/>
    <col min="11017" max="11017" width="10.140625" style="2" customWidth="1"/>
    <col min="11018" max="11018" width="9.5703125" style="2" customWidth="1"/>
    <col min="11019" max="11021" width="9" style="2"/>
    <col min="11022" max="11024" width="10.5703125" style="2" customWidth="1"/>
    <col min="11025" max="11025" width="10" style="2" customWidth="1"/>
    <col min="11026" max="11264" width="9" style="2"/>
    <col min="11265" max="11265" width="8.42578125" style="2" customWidth="1"/>
    <col min="11266" max="11266" width="14" style="2" customWidth="1"/>
    <col min="11267" max="11267" width="10.28515625" style="2" customWidth="1"/>
    <col min="11268" max="11268" width="10.140625" style="2" customWidth="1"/>
    <col min="11269" max="11269" width="12.28515625" style="2" customWidth="1"/>
    <col min="11270" max="11270" width="8.140625" style="2" customWidth="1"/>
    <col min="11271" max="11271" width="9" style="2"/>
    <col min="11272" max="11272" width="9.42578125" style="2" customWidth="1"/>
    <col min="11273" max="11273" width="10.140625" style="2" customWidth="1"/>
    <col min="11274" max="11274" width="9.5703125" style="2" customWidth="1"/>
    <col min="11275" max="11277" width="9" style="2"/>
    <col min="11278" max="11280" width="10.5703125" style="2" customWidth="1"/>
    <col min="11281" max="11281" width="10" style="2" customWidth="1"/>
    <col min="11282" max="11520" width="9" style="2"/>
    <col min="11521" max="11521" width="8.42578125" style="2" customWidth="1"/>
    <col min="11522" max="11522" width="14" style="2" customWidth="1"/>
    <col min="11523" max="11523" width="10.28515625" style="2" customWidth="1"/>
    <col min="11524" max="11524" width="10.140625" style="2" customWidth="1"/>
    <col min="11525" max="11525" width="12.28515625" style="2" customWidth="1"/>
    <col min="11526" max="11526" width="8.140625" style="2" customWidth="1"/>
    <col min="11527" max="11527" width="9" style="2"/>
    <col min="11528" max="11528" width="9.42578125" style="2" customWidth="1"/>
    <col min="11529" max="11529" width="10.140625" style="2" customWidth="1"/>
    <col min="11530" max="11530" width="9.5703125" style="2" customWidth="1"/>
    <col min="11531" max="11533" width="9" style="2"/>
    <col min="11534" max="11536" width="10.5703125" style="2" customWidth="1"/>
    <col min="11537" max="11537" width="10" style="2" customWidth="1"/>
    <col min="11538" max="11776" width="9" style="2"/>
    <col min="11777" max="11777" width="8.42578125" style="2" customWidth="1"/>
    <col min="11778" max="11778" width="14" style="2" customWidth="1"/>
    <col min="11779" max="11779" width="10.28515625" style="2" customWidth="1"/>
    <col min="11780" max="11780" width="10.140625" style="2" customWidth="1"/>
    <col min="11781" max="11781" width="12.28515625" style="2" customWidth="1"/>
    <col min="11782" max="11782" width="8.140625" style="2" customWidth="1"/>
    <col min="11783" max="11783" width="9" style="2"/>
    <col min="11784" max="11784" width="9.42578125" style="2" customWidth="1"/>
    <col min="11785" max="11785" width="10.140625" style="2" customWidth="1"/>
    <col min="11786" max="11786" width="9.5703125" style="2" customWidth="1"/>
    <col min="11787" max="11789" width="9" style="2"/>
    <col min="11790" max="11792" width="10.5703125" style="2" customWidth="1"/>
    <col min="11793" max="11793" width="10" style="2" customWidth="1"/>
    <col min="11794" max="12032" width="9" style="2"/>
    <col min="12033" max="12033" width="8.42578125" style="2" customWidth="1"/>
    <col min="12034" max="12034" width="14" style="2" customWidth="1"/>
    <col min="12035" max="12035" width="10.28515625" style="2" customWidth="1"/>
    <col min="12036" max="12036" width="10.140625" style="2" customWidth="1"/>
    <col min="12037" max="12037" width="12.28515625" style="2" customWidth="1"/>
    <col min="12038" max="12038" width="8.140625" style="2" customWidth="1"/>
    <col min="12039" max="12039" width="9" style="2"/>
    <col min="12040" max="12040" width="9.42578125" style="2" customWidth="1"/>
    <col min="12041" max="12041" width="10.140625" style="2" customWidth="1"/>
    <col min="12042" max="12042" width="9.5703125" style="2" customWidth="1"/>
    <col min="12043" max="12045" width="9" style="2"/>
    <col min="12046" max="12048" width="10.5703125" style="2" customWidth="1"/>
    <col min="12049" max="12049" width="10" style="2" customWidth="1"/>
    <col min="12050" max="12288" width="9" style="2"/>
    <col min="12289" max="12289" width="8.42578125" style="2" customWidth="1"/>
    <col min="12290" max="12290" width="14" style="2" customWidth="1"/>
    <col min="12291" max="12291" width="10.28515625" style="2" customWidth="1"/>
    <col min="12292" max="12292" width="10.140625" style="2" customWidth="1"/>
    <col min="12293" max="12293" width="12.28515625" style="2" customWidth="1"/>
    <col min="12294" max="12294" width="8.140625" style="2" customWidth="1"/>
    <col min="12295" max="12295" width="9" style="2"/>
    <col min="12296" max="12296" width="9.42578125" style="2" customWidth="1"/>
    <col min="12297" max="12297" width="10.140625" style="2" customWidth="1"/>
    <col min="12298" max="12298" width="9.5703125" style="2" customWidth="1"/>
    <col min="12299" max="12301" width="9" style="2"/>
    <col min="12302" max="12304" width="10.5703125" style="2" customWidth="1"/>
    <col min="12305" max="12305" width="10" style="2" customWidth="1"/>
    <col min="12306" max="12544" width="9" style="2"/>
    <col min="12545" max="12545" width="8.42578125" style="2" customWidth="1"/>
    <col min="12546" max="12546" width="14" style="2" customWidth="1"/>
    <col min="12547" max="12547" width="10.28515625" style="2" customWidth="1"/>
    <col min="12548" max="12548" width="10.140625" style="2" customWidth="1"/>
    <col min="12549" max="12549" width="12.28515625" style="2" customWidth="1"/>
    <col min="12550" max="12550" width="8.140625" style="2" customWidth="1"/>
    <col min="12551" max="12551" width="9" style="2"/>
    <col min="12552" max="12552" width="9.42578125" style="2" customWidth="1"/>
    <col min="12553" max="12553" width="10.140625" style="2" customWidth="1"/>
    <col min="12554" max="12554" width="9.5703125" style="2" customWidth="1"/>
    <col min="12555" max="12557" width="9" style="2"/>
    <col min="12558" max="12560" width="10.5703125" style="2" customWidth="1"/>
    <col min="12561" max="12561" width="10" style="2" customWidth="1"/>
    <col min="12562" max="12800" width="9" style="2"/>
    <col min="12801" max="12801" width="8.42578125" style="2" customWidth="1"/>
    <col min="12802" max="12802" width="14" style="2" customWidth="1"/>
    <col min="12803" max="12803" width="10.28515625" style="2" customWidth="1"/>
    <col min="12804" max="12804" width="10.140625" style="2" customWidth="1"/>
    <col min="12805" max="12805" width="12.28515625" style="2" customWidth="1"/>
    <col min="12806" max="12806" width="8.140625" style="2" customWidth="1"/>
    <col min="12807" max="12807" width="9" style="2"/>
    <col min="12808" max="12808" width="9.42578125" style="2" customWidth="1"/>
    <col min="12809" max="12809" width="10.140625" style="2" customWidth="1"/>
    <col min="12810" max="12810" width="9.5703125" style="2" customWidth="1"/>
    <col min="12811" max="12813" width="9" style="2"/>
    <col min="12814" max="12816" width="10.5703125" style="2" customWidth="1"/>
    <col min="12817" max="12817" width="10" style="2" customWidth="1"/>
    <col min="12818" max="13056" width="9" style="2"/>
    <col min="13057" max="13057" width="8.42578125" style="2" customWidth="1"/>
    <col min="13058" max="13058" width="14" style="2" customWidth="1"/>
    <col min="13059" max="13059" width="10.28515625" style="2" customWidth="1"/>
    <col min="13060" max="13060" width="10.140625" style="2" customWidth="1"/>
    <col min="13061" max="13061" width="12.28515625" style="2" customWidth="1"/>
    <col min="13062" max="13062" width="8.140625" style="2" customWidth="1"/>
    <col min="13063" max="13063" width="9" style="2"/>
    <col min="13064" max="13064" width="9.42578125" style="2" customWidth="1"/>
    <col min="13065" max="13065" width="10.140625" style="2" customWidth="1"/>
    <col min="13066" max="13066" width="9.5703125" style="2" customWidth="1"/>
    <col min="13067" max="13069" width="9" style="2"/>
    <col min="13070" max="13072" width="10.5703125" style="2" customWidth="1"/>
    <col min="13073" max="13073" width="10" style="2" customWidth="1"/>
    <col min="13074" max="13312" width="9" style="2"/>
    <col min="13313" max="13313" width="8.42578125" style="2" customWidth="1"/>
    <col min="13314" max="13314" width="14" style="2" customWidth="1"/>
    <col min="13315" max="13315" width="10.28515625" style="2" customWidth="1"/>
    <col min="13316" max="13316" width="10.140625" style="2" customWidth="1"/>
    <col min="13317" max="13317" width="12.28515625" style="2" customWidth="1"/>
    <col min="13318" max="13318" width="8.140625" style="2" customWidth="1"/>
    <col min="13319" max="13319" width="9" style="2"/>
    <col min="13320" max="13320" width="9.42578125" style="2" customWidth="1"/>
    <col min="13321" max="13321" width="10.140625" style="2" customWidth="1"/>
    <col min="13322" max="13322" width="9.5703125" style="2" customWidth="1"/>
    <col min="13323" max="13325" width="9" style="2"/>
    <col min="13326" max="13328" width="10.5703125" style="2" customWidth="1"/>
    <col min="13329" max="13329" width="10" style="2" customWidth="1"/>
    <col min="13330" max="13568" width="9" style="2"/>
    <col min="13569" max="13569" width="8.42578125" style="2" customWidth="1"/>
    <col min="13570" max="13570" width="14" style="2" customWidth="1"/>
    <col min="13571" max="13571" width="10.28515625" style="2" customWidth="1"/>
    <col min="13572" max="13572" width="10.140625" style="2" customWidth="1"/>
    <col min="13573" max="13573" width="12.28515625" style="2" customWidth="1"/>
    <col min="13574" max="13574" width="8.140625" style="2" customWidth="1"/>
    <col min="13575" max="13575" width="9" style="2"/>
    <col min="13576" max="13576" width="9.42578125" style="2" customWidth="1"/>
    <col min="13577" max="13577" width="10.140625" style="2" customWidth="1"/>
    <col min="13578" max="13578" width="9.5703125" style="2" customWidth="1"/>
    <col min="13579" max="13581" width="9" style="2"/>
    <col min="13582" max="13584" width="10.5703125" style="2" customWidth="1"/>
    <col min="13585" max="13585" width="10" style="2" customWidth="1"/>
    <col min="13586" max="13824" width="9" style="2"/>
    <col min="13825" max="13825" width="8.42578125" style="2" customWidth="1"/>
    <col min="13826" max="13826" width="14" style="2" customWidth="1"/>
    <col min="13827" max="13827" width="10.28515625" style="2" customWidth="1"/>
    <col min="13828" max="13828" width="10.140625" style="2" customWidth="1"/>
    <col min="13829" max="13829" width="12.28515625" style="2" customWidth="1"/>
    <col min="13830" max="13830" width="8.140625" style="2" customWidth="1"/>
    <col min="13831" max="13831" width="9" style="2"/>
    <col min="13832" max="13832" width="9.42578125" style="2" customWidth="1"/>
    <col min="13833" max="13833" width="10.140625" style="2" customWidth="1"/>
    <col min="13834" max="13834" width="9.5703125" style="2" customWidth="1"/>
    <col min="13835" max="13837" width="9" style="2"/>
    <col min="13838" max="13840" width="10.5703125" style="2" customWidth="1"/>
    <col min="13841" max="13841" width="10" style="2" customWidth="1"/>
    <col min="13842" max="14080" width="9" style="2"/>
    <col min="14081" max="14081" width="8.42578125" style="2" customWidth="1"/>
    <col min="14082" max="14082" width="14" style="2" customWidth="1"/>
    <col min="14083" max="14083" width="10.28515625" style="2" customWidth="1"/>
    <col min="14084" max="14084" width="10.140625" style="2" customWidth="1"/>
    <col min="14085" max="14085" width="12.28515625" style="2" customWidth="1"/>
    <col min="14086" max="14086" width="8.140625" style="2" customWidth="1"/>
    <col min="14087" max="14087" width="9" style="2"/>
    <col min="14088" max="14088" width="9.42578125" style="2" customWidth="1"/>
    <col min="14089" max="14089" width="10.140625" style="2" customWidth="1"/>
    <col min="14090" max="14090" width="9.5703125" style="2" customWidth="1"/>
    <col min="14091" max="14093" width="9" style="2"/>
    <col min="14094" max="14096" width="10.5703125" style="2" customWidth="1"/>
    <col min="14097" max="14097" width="10" style="2" customWidth="1"/>
    <col min="14098" max="14336" width="9" style="2"/>
    <col min="14337" max="14337" width="8.42578125" style="2" customWidth="1"/>
    <col min="14338" max="14338" width="14" style="2" customWidth="1"/>
    <col min="14339" max="14339" width="10.28515625" style="2" customWidth="1"/>
    <col min="14340" max="14340" width="10.140625" style="2" customWidth="1"/>
    <col min="14341" max="14341" width="12.28515625" style="2" customWidth="1"/>
    <col min="14342" max="14342" width="8.140625" style="2" customWidth="1"/>
    <col min="14343" max="14343" width="9" style="2"/>
    <col min="14344" max="14344" width="9.42578125" style="2" customWidth="1"/>
    <col min="14345" max="14345" width="10.140625" style="2" customWidth="1"/>
    <col min="14346" max="14346" width="9.5703125" style="2" customWidth="1"/>
    <col min="14347" max="14349" width="9" style="2"/>
    <col min="14350" max="14352" width="10.5703125" style="2" customWidth="1"/>
    <col min="14353" max="14353" width="10" style="2" customWidth="1"/>
    <col min="14354" max="14592" width="9" style="2"/>
    <col min="14593" max="14593" width="8.42578125" style="2" customWidth="1"/>
    <col min="14594" max="14594" width="14" style="2" customWidth="1"/>
    <col min="14595" max="14595" width="10.28515625" style="2" customWidth="1"/>
    <col min="14596" max="14596" width="10.140625" style="2" customWidth="1"/>
    <col min="14597" max="14597" width="12.28515625" style="2" customWidth="1"/>
    <col min="14598" max="14598" width="8.140625" style="2" customWidth="1"/>
    <col min="14599" max="14599" width="9" style="2"/>
    <col min="14600" max="14600" width="9.42578125" style="2" customWidth="1"/>
    <col min="14601" max="14601" width="10.140625" style="2" customWidth="1"/>
    <col min="14602" max="14602" width="9.5703125" style="2" customWidth="1"/>
    <col min="14603" max="14605" width="9" style="2"/>
    <col min="14606" max="14608" width="10.5703125" style="2" customWidth="1"/>
    <col min="14609" max="14609" width="10" style="2" customWidth="1"/>
    <col min="14610" max="14848" width="9" style="2"/>
    <col min="14849" max="14849" width="8.42578125" style="2" customWidth="1"/>
    <col min="14850" max="14850" width="14" style="2" customWidth="1"/>
    <col min="14851" max="14851" width="10.28515625" style="2" customWidth="1"/>
    <col min="14852" max="14852" width="10.140625" style="2" customWidth="1"/>
    <col min="14853" max="14853" width="12.28515625" style="2" customWidth="1"/>
    <col min="14854" max="14854" width="8.140625" style="2" customWidth="1"/>
    <col min="14855" max="14855" width="9" style="2"/>
    <col min="14856" max="14856" width="9.42578125" style="2" customWidth="1"/>
    <col min="14857" max="14857" width="10.140625" style="2" customWidth="1"/>
    <col min="14858" max="14858" width="9.5703125" style="2" customWidth="1"/>
    <col min="14859" max="14861" width="9" style="2"/>
    <col min="14862" max="14864" width="10.5703125" style="2" customWidth="1"/>
    <col min="14865" max="14865" width="10" style="2" customWidth="1"/>
    <col min="14866" max="15104" width="9" style="2"/>
    <col min="15105" max="15105" width="8.42578125" style="2" customWidth="1"/>
    <col min="15106" max="15106" width="14" style="2" customWidth="1"/>
    <col min="15107" max="15107" width="10.28515625" style="2" customWidth="1"/>
    <col min="15108" max="15108" width="10.140625" style="2" customWidth="1"/>
    <col min="15109" max="15109" width="12.28515625" style="2" customWidth="1"/>
    <col min="15110" max="15110" width="8.140625" style="2" customWidth="1"/>
    <col min="15111" max="15111" width="9" style="2"/>
    <col min="15112" max="15112" width="9.42578125" style="2" customWidth="1"/>
    <col min="15113" max="15113" width="10.140625" style="2" customWidth="1"/>
    <col min="15114" max="15114" width="9.5703125" style="2" customWidth="1"/>
    <col min="15115" max="15117" width="9" style="2"/>
    <col min="15118" max="15120" width="10.5703125" style="2" customWidth="1"/>
    <col min="15121" max="15121" width="10" style="2" customWidth="1"/>
    <col min="15122" max="15360" width="9" style="2"/>
    <col min="15361" max="15361" width="8.42578125" style="2" customWidth="1"/>
    <col min="15362" max="15362" width="14" style="2" customWidth="1"/>
    <col min="15363" max="15363" width="10.28515625" style="2" customWidth="1"/>
    <col min="15364" max="15364" width="10.140625" style="2" customWidth="1"/>
    <col min="15365" max="15365" width="12.28515625" style="2" customWidth="1"/>
    <col min="15366" max="15366" width="8.140625" style="2" customWidth="1"/>
    <col min="15367" max="15367" width="9" style="2"/>
    <col min="15368" max="15368" width="9.42578125" style="2" customWidth="1"/>
    <col min="15369" max="15369" width="10.140625" style="2" customWidth="1"/>
    <col min="15370" max="15370" width="9.5703125" style="2" customWidth="1"/>
    <col min="15371" max="15373" width="9" style="2"/>
    <col min="15374" max="15376" width="10.5703125" style="2" customWidth="1"/>
    <col min="15377" max="15377" width="10" style="2" customWidth="1"/>
    <col min="15378" max="15616" width="9" style="2"/>
    <col min="15617" max="15617" width="8.42578125" style="2" customWidth="1"/>
    <col min="15618" max="15618" width="14" style="2" customWidth="1"/>
    <col min="15619" max="15619" width="10.28515625" style="2" customWidth="1"/>
    <col min="15620" max="15620" width="10.140625" style="2" customWidth="1"/>
    <col min="15621" max="15621" width="12.28515625" style="2" customWidth="1"/>
    <col min="15622" max="15622" width="8.140625" style="2" customWidth="1"/>
    <col min="15623" max="15623" width="9" style="2"/>
    <col min="15624" max="15624" width="9.42578125" style="2" customWidth="1"/>
    <col min="15625" max="15625" width="10.140625" style="2" customWidth="1"/>
    <col min="15626" max="15626" width="9.5703125" style="2" customWidth="1"/>
    <col min="15627" max="15629" width="9" style="2"/>
    <col min="15630" max="15632" width="10.5703125" style="2" customWidth="1"/>
    <col min="15633" max="15633" width="10" style="2" customWidth="1"/>
    <col min="15634" max="15872" width="9" style="2"/>
    <col min="15873" max="15873" width="8.42578125" style="2" customWidth="1"/>
    <col min="15874" max="15874" width="14" style="2" customWidth="1"/>
    <col min="15875" max="15875" width="10.28515625" style="2" customWidth="1"/>
    <col min="15876" max="15876" width="10.140625" style="2" customWidth="1"/>
    <col min="15877" max="15877" width="12.28515625" style="2" customWidth="1"/>
    <col min="15878" max="15878" width="8.140625" style="2" customWidth="1"/>
    <col min="15879" max="15879" width="9" style="2"/>
    <col min="15880" max="15880" width="9.42578125" style="2" customWidth="1"/>
    <col min="15881" max="15881" width="10.140625" style="2" customWidth="1"/>
    <col min="15882" max="15882" width="9.5703125" style="2" customWidth="1"/>
    <col min="15883" max="15885" width="9" style="2"/>
    <col min="15886" max="15888" width="10.5703125" style="2" customWidth="1"/>
    <col min="15889" max="15889" width="10" style="2" customWidth="1"/>
    <col min="15890" max="16128" width="9" style="2"/>
    <col min="16129" max="16129" width="8.42578125" style="2" customWidth="1"/>
    <col min="16130" max="16130" width="14" style="2" customWidth="1"/>
    <col min="16131" max="16131" width="10.28515625" style="2" customWidth="1"/>
    <col min="16132" max="16132" width="10.140625" style="2" customWidth="1"/>
    <col min="16133" max="16133" width="12.28515625" style="2" customWidth="1"/>
    <col min="16134" max="16134" width="8.140625" style="2" customWidth="1"/>
    <col min="16135" max="16135" width="9" style="2"/>
    <col min="16136" max="16136" width="9.42578125" style="2" customWidth="1"/>
    <col min="16137" max="16137" width="10.140625" style="2" customWidth="1"/>
    <col min="16138" max="16138" width="9.5703125" style="2" customWidth="1"/>
    <col min="16139" max="16141" width="9" style="2"/>
    <col min="16142" max="16144" width="10.5703125" style="2" customWidth="1"/>
    <col min="16145" max="16145" width="10" style="2" customWidth="1"/>
    <col min="16146" max="16384" width="9" style="2"/>
  </cols>
  <sheetData>
    <row r="1" spans="1:23">
      <c r="B1" s="1024" t="s">
        <v>252</v>
      </c>
      <c r="C1" s="1024"/>
      <c r="D1" s="1024"/>
      <c r="E1" s="1024"/>
      <c r="F1" s="1024"/>
      <c r="G1" s="1024"/>
      <c r="H1" s="1024"/>
      <c r="I1" s="1024"/>
      <c r="J1" s="1024"/>
      <c r="K1" s="1024"/>
      <c r="L1" s="1024"/>
      <c r="M1" s="1024"/>
      <c r="N1" s="1024"/>
      <c r="O1" s="1024"/>
      <c r="P1" s="1024"/>
      <c r="Q1" s="1024"/>
    </row>
    <row r="2" spans="1:23" s="47" customFormat="1" ht="15.75" customHeight="1">
      <c r="A2" s="2"/>
      <c r="B2" s="566"/>
      <c r="C2" s="6"/>
      <c r="D2" s="6"/>
      <c r="E2" s="6"/>
      <c r="F2" s="6"/>
      <c r="G2" s="6"/>
      <c r="H2" s="6"/>
      <c r="I2" s="6"/>
      <c r="J2" s="6"/>
      <c r="K2" s="6"/>
      <c r="L2" s="6"/>
      <c r="M2" s="6"/>
      <c r="N2" s="6"/>
      <c r="O2" s="6"/>
      <c r="P2" s="6"/>
      <c r="Q2" s="6" t="s">
        <v>812</v>
      </c>
      <c r="R2" s="6"/>
      <c r="S2" s="6"/>
      <c r="T2" s="6"/>
      <c r="U2" s="6"/>
      <c r="V2" s="6"/>
      <c r="W2" s="6"/>
    </row>
    <row r="3" spans="1:23" ht="12" customHeight="1">
      <c r="B3" s="1024" t="s">
        <v>80</v>
      </c>
      <c r="C3" s="1024"/>
      <c r="D3" s="1024"/>
      <c r="E3" s="1024"/>
      <c r="F3" s="1024"/>
      <c r="G3" s="1024"/>
      <c r="H3" s="1024"/>
      <c r="I3" s="1024"/>
      <c r="J3" s="1024"/>
      <c r="K3" s="1024"/>
      <c r="L3" s="1024"/>
      <c r="M3" s="1024"/>
      <c r="N3" s="1024"/>
      <c r="O3" s="1024"/>
      <c r="P3" s="1024"/>
      <c r="Q3" s="1024"/>
    </row>
    <row r="4" spans="1:23" ht="7.5" customHeight="1"/>
    <row r="5" spans="1:23" ht="13.5" customHeight="1">
      <c r="B5" s="977" t="s">
        <v>253</v>
      </c>
      <c r="C5" s="977" t="s">
        <v>254</v>
      </c>
      <c r="D5" s="957" t="s">
        <v>255</v>
      </c>
      <c r="E5" s="960" t="s">
        <v>256</v>
      </c>
      <c r="F5" s="977" t="s">
        <v>44</v>
      </c>
      <c r="G5" s="977" t="s">
        <v>257</v>
      </c>
      <c r="H5" s="977" t="s">
        <v>258</v>
      </c>
      <c r="I5" s="960" t="s">
        <v>259</v>
      </c>
      <c r="J5" s="960" t="s">
        <v>260</v>
      </c>
      <c r="K5" s="977" t="s">
        <v>261</v>
      </c>
      <c r="L5" s="977" t="s">
        <v>262</v>
      </c>
      <c r="M5" s="960" t="s">
        <v>263</v>
      </c>
      <c r="N5" s="977" t="s">
        <v>264</v>
      </c>
      <c r="O5" s="960" t="s">
        <v>288</v>
      </c>
      <c r="P5" s="960" t="s">
        <v>289</v>
      </c>
      <c r="Q5" s="977" t="s">
        <v>265</v>
      </c>
    </row>
    <row r="6" spans="1:23" ht="25.5" customHeight="1">
      <c r="B6" s="977"/>
      <c r="C6" s="977"/>
      <c r="D6" s="957" t="s">
        <v>266</v>
      </c>
      <c r="E6" s="961"/>
      <c r="F6" s="977"/>
      <c r="G6" s="977"/>
      <c r="H6" s="977"/>
      <c r="I6" s="961"/>
      <c r="J6" s="961"/>
      <c r="K6" s="977"/>
      <c r="L6" s="977"/>
      <c r="M6" s="961"/>
      <c r="N6" s="977"/>
      <c r="O6" s="961"/>
      <c r="P6" s="961"/>
      <c r="Q6" s="977"/>
    </row>
    <row r="7" spans="1:23">
      <c r="B7" s="335" t="s">
        <v>267</v>
      </c>
      <c r="C7" s="417">
        <v>10</v>
      </c>
      <c r="D7" s="417">
        <v>0</v>
      </c>
      <c r="E7" s="417">
        <v>0</v>
      </c>
      <c r="F7" s="417">
        <v>0</v>
      </c>
      <c r="G7" s="417">
        <v>0</v>
      </c>
      <c r="H7" s="417">
        <v>0</v>
      </c>
      <c r="I7" s="417">
        <v>0</v>
      </c>
      <c r="J7" s="417">
        <v>0</v>
      </c>
      <c r="K7" s="417">
        <v>0</v>
      </c>
      <c r="L7" s="417">
        <v>20</v>
      </c>
      <c r="M7" s="417">
        <v>0</v>
      </c>
      <c r="N7" s="417">
        <v>0</v>
      </c>
      <c r="O7" s="417" t="s">
        <v>144</v>
      </c>
      <c r="P7" s="417">
        <v>0</v>
      </c>
      <c r="Q7" s="567">
        <v>30</v>
      </c>
    </row>
    <row r="8" spans="1:23">
      <c r="B8" s="335" t="s">
        <v>268</v>
      </c>
      <c r="C8" s="417">
        <v>46390</v>
      </c>
      <c r="D8" s="417">
        <v>980</v>
      </c>
      <c r="E8" s="417">
        <v>560</v>
      </c>
      <c r="F8" s="417">
        <v>6910</v>
      </c>
      <c r="G8" s="417">
        <v>30</v>
      </c>
      <c r="H8" s="417" t="s">
        <v>144</v>
      </c>
      <c r="I8" s="417">
        <v>160</v>
      </c>
      <c r="J8" s="417">
        <v>40</v>
      </c>
      <c r="K8" s="417" t="s">
        <v>144</v>
      </c>
      <c r="L8" s="417">
        <v>20</v>
      </c>
      <c r="M8" s="417" t="s">
        <v>144</v>
      </c>
      <c r="N8" s="417" t="s">
        <v>144</v>
      </c>
      <c r="O8" s="417">
        <v>1180</v>
      </c>
      <c r="P8" s="417">
        <v>50</v>
      </c>
      <c r="Q8" s="568">
        <v>56330</v>
      </c>
    </row>
    <row r="9" spans="1:23">
      <c r="B9" s="335" t="s">
        <v>269</v>
      </c>
      <c r="C9" s="417">
        <v>112910</v>
      </c>
      <c r="D9" s="417">
        <v>2840</v>
      </c>
      <c r="E9" s="417">
        <v>1510</v>
      </c>
      <c r="F9" s="417">
        <v>17760</v>
      </c>
      <c r="G9" s="417">
        <v>30</v>
      </c>
      <c r="H9" s="417">
        <v>0</v>
      </c>
      <c r="I9" s="417">
        <v>800</v>
      </c>
      <c r="J9" s="417">
        <v>220</v>
      </c>
      <c r="K9" s="417">
        <v>20</v>
      </c>
      <c r="L9" s="417">
        <v>70</v>
      </c>
      <c r="M9" s="417">
        <v>30</v>
      </c>
      <c r="N9" s="417">
        <v>120</v>
      </c>
      <c r="O9" s="417">
        <v>8860</v>
      </c>
      <c r="P9" s="417">
        <v>480</v>
      </c>
      <c r="Q9" s="568">
        <v>145630</v>
      </c>
    </row>
    <row r="10" spans="1:23">
      <c r="B10" s="335" t="s">
        <v>270</v>
      </c>
      <c r="C10" s="417">
        <v>78470</v>
      </c>
      <c r="D10" s="417">
        <v>2560</v>
      </c>
      <c r="E10" s="417">
        <v>1390</v>
      </c>
      <c r="F10" s="417">
        <v>13370</v>
      </c>
      <c r="G10" s="417">
        <v>20</v>
      </c>
      <c r="H10" s="417" t="s">
        <v>144</v>
      </c>
      <c r="I10" s="417">
        <v>910</v>
      </c>
      <c r="J10" s="417">
        <v>240</v>
      </c>
      <c r="K10" s="417">
        <v>30</v>
      </c>
      <c r="L10" s="417">
        <v>80</v>
      </c>
      <c r="M10" s="417">
        <v>50</v>
      </c>
      <c r="N10" s="417">
        <v>230</v>
      </c>
      <c r="O10" s="417">
        <v>9560</v>
      </c>
      <c r="P10" s="417">
        <v>730</v>
      </c>
      <c r="Q10" s="568">
        <v>107630</v>
      </c>
    </row>
    <row r="11" spans="1:23">
      <c r="B11" s="335" t="s">
        <v>271</v>
      </c>
      <c r="C11" s="417">
        <v>54630</v>
      </c>
      <c r="D11" s="417">
        <v>2220</v>
      </c>
      <c r="E11" s="417">
        <v>1940</v>
      </c>
      <c r="F11" s="417">
        <v>11410</v>
      </c>
      <c r="G11" s="417" t="s">
        <v>144</v>
      </c>
      <c r="H11" s="417" t="s">
        <v>144</v>
      </c>
      <c r="I11" s="417">
        <v>840</v>
      </c>
      <c r="J11" s="417">
        <v>240</v>
      </c>
      <c r="K11" s="417">
        <v>20</v>
      </c>
      <c r="L11" s="417">
        <v>110</v>
      </c>
      <c r="M11" s="417">
        <v>100</v>
      </c>
      <c r="N11" s="417">
        <v>650</v>
      </c>
      <c r="O11" s="417">
        <v>9630</v>
      </c>
      <c r="P11" s="417">
        <v>870</v>
      </c>
      <c r="Q11" s="568">
        <v>82660</v>
      </c>
    </row>
    <row r="12" spans="1:23">
      <c r="B12" s="335" t="s">
        <v>272</v>
      </c>
      <c r="C12" s="417">
        <v>41090</v>
      </c>
      <c r="D12" s="417">
        <v>2140</v>
      </c>
      <c r="E12" s="417">
        <v>3240</v>
      </c>
      <c r="F12" s="417">
        <v>9460</v>
      </c>
      <c r="G12" s="417" t="s">
        <v>144</v>
      </c>
      <c r="H12" s="417" t="s">
        <v>144</v>
      </c>
      <c r="I12" s="417">
        <v>970</v>
      </c>
      <c r="J12" s="417">
        <v>410</v>
      </c>
      <c r="K12" s="417" t="s">
        <v>144</v>
      </c>
      <c r="L12" s="417">
        <v>150</v>
      </c>
      <c r="M12" s="417">
        <v>60</v>
      </c>
      <c r="N12" s="417">
        <v>1030</v>
      </c>
      <c r="O12" s="417">
        <v>8860</v>
      </c>
      <c r="P12" s="417">
        <v>1130</v>
      </c>
      <c r="Q12" s="568">
        <v>68550</v>
      </c>
    </row>
    <row r="13" spans="1:23">
      <c r="B13" s="335" t="s">
        <v>273</v>
      </c>
      <c r="C13" s="417">
        <v>27300</v>
      </c>
      <c r="D13" s="417">
        <v>1930</v>
      </c>
      <c r="E13" s="417">
        <v>4220</v>
      </c>
      <c r="F13" s="417">
        <v>5610</v>
      </c>
      <c r="G13" s="417" t="s">
        <v>144</v>
      </c>
      <c r="H13" s="417" t="s">
        <v>144</v>
      </c>
      <c r="I13" s="417">
        <v>900</v>
      </c>
      <c r="J13" s="417">
        <v>600</v>
      </c>
      <c r="K13" s="417">
        <v>20</v>
      </c>
      <c r="L13" s="417">
        <v>150</v>
      </c>
      <c r="M13" s="417">
        <v>60</v>
      </c>
      <c r="N13" s="417">
        <v>1210</v>
      </c>
      <c r="O13" s="417">
        <v>5930</v>
      </c>
      <c r="P13" s="417">
        <v>1170</v>
      </c>
      <c r="Q13" s="568">
        <v>49100</v>
      </c>
    </row>
    <row r="14" spans="1:23">
      <c r="B14" s="335" t="s">
        <v>274</v>
      </c>
      <c r="C14" s="417">
        <v>15120</v>
      </c>
      <c r="D14" s="417">
        <v>1300</v>
      </c>
      <c r="E14" s="417">
        <v>3790</v>
      </c>
      <c r="F14" s="417">
        <v>2790</v>
      </c>
      <c r="G14" s="417" t="s">
        <v>144</v>
      </c>
      <c r="H14" s="417" t="s">
        <v>144</v>
      </c>
      <c r="I14" s="417">
        <v>670</v>
      </c>
      <c r="J14" s="417">
        <v>550</v>
      </c>
      <c r="K14" s="417">
        <v>40</v>
      </c>
      <c r="L14" s="417">
        <v>80</v>
      </c>
      <c r="M14" s="417">
        <v>50</v>
      </c>
      <c r="N14" s="417">
        <v>1180</v>
      </c>
      <c r="O14" s="417">
        <v>3070</v>
      </c>
      <c r="P14" s="417">
        <v>940</v>
      </c>
      <c r="Q14" s="568">
        <v>29570</v>
      </c>
    </row>
    <row r="15" spans="1:23">
      <c r="B15" s="376" t="s">
        <v>275</v>
      </c>
      <c r="C15" s="408">
        <v>5530</v>
      </c>
      <c r="D15" s="408">
        <v>410</v>
      </c>
      <c r="E15" s="408">
        <v>2030</v>
      </c>
      <c r="F15" s="408">
        <v>1110</v>
      </c>
      <c r="G15" s="408" t="s">
        <v>144</v>
      </c>
      <c r="H15" s="408" t="s">
        <v>144</v>
      </c>
      <c r="I15" s="408">
        <v>410</v>
      </c>
      <c r="J15" s="408">
        <v>330</v>
      </c>
      <c r="K15" s="408">
        <v>30</v>
      </c>
      <c r="L15" s="408">
        <v>30</v>
      </c>
      <c r="M15" s="408">
        <v>20</v>
      </c>
      <c r="N15" s="408">
        <v>570</v>
      </c>
      <c r="O15" s="408">
        <v>1550</v>
      </c>
      <c r="P15" s="408">
        <v>510</v>
      </c>
      <c r="Q15" s="569">
        <v>12540</v>
      </c>
    </row>
    <row r="16" spans="1:23">
      <c r="B16" s="335" t="s">
        <v>276</v>
      </c>
      <c r="C16" s="570">
        <v>381460</v>
      </c>
      <c r="D16" s="570">
        <v>14370</v>
      </c>
      <c r="E16" s="570">
        <v>18690</v>
      </c>
      <c r="F16" s="570">
        <v>68420</v>
      </c>
      <c r="G16" s="570">
        <v>90</v>
      </c>
      <c r="H16" s="570">
        <v>10</v>
      </c>
      <c r="I16" s="570">
        <v>5660</v>
      </c>
      <c r="J16" s="570">
        <v>2630</v>
      </c>
      <c r="K16" s="570">
        <v>150</v>
      </c>
      <c r="L16" s="570">
        <v>700</v>
      </c>
      <c r="M16" s="570">
        <v>370</v>
      </c>
      <c r="N16" s="570">
        <v>4990</v>
      </c>
      <c r="O16" s="570">
        <v>48650</v>
      </c>
      <c r="P16" s="570">
        <v>5870</v>
      </c>
      <c r="Q16" s="568">
        <v>552040</v>
      </c>
    </row>
    <row r="17" spans="2:21">
      <c r="B17" s="376" t="s">
        <v>290</v>
      </c>
      <c r="C17" s="575">
        <v>73.400000000000006</v>
      </c>
      <c r="D17" s="575">
        <v>77.099999999999994</v>
      </c>
      <c r="E17" s="575">
        <v>83.8</v>
      </c>
      <c r="F17" s="575">
        <v>74.400000000000006</v>
      </c>
      <c r="G17" s="575">
        <v>69.3</v>
      </c>
      <c r="H17" s="575">
        <v>81.2</v>
      </c>
      <c r="I17" s="575">
        <v>80</v>
      </c>
      <c r="J17" s="575">
        <v>84.3</v>
      </c>
      <c r="K17" s="575">
        <v>83.6</v>
      </c>
      <c r="L17" s="575">
        <v>80.8</v>
      </c>
      <c r="M17" s="575">
        <v>81.2</v>
      </c>
      <c r="N17" s="575">
        <v>85.8</v>
      </c>
      <c r="O17" s="575">
        <v>77.599999999999994</v>
      </c>
      <c r="P17" s="575">
        <v>82.6</v>
      </c>
      <c r="Q17" s="576">
        <v>74.7</v>
      </c>
    </row>
    <row r="18" spans="2:21" ht="8.25" customHeight="1"/>
    <row r="19" spans="2:21" ht="12.75" customHeight="1">
      <c r="B19" s="1024" t="s">
        <v>278</v>
      </c>
      <c r="C19" s="1024"/>
      <c r="D19" s="1024"/>
      <c r="E19" s="1024"/>
      <c r="F19" s="1024"/>
      <c r="G19" s="1024"/>
      <c r="H19" s="1024"/>
      <c r="I19" s="1024"/>
      <c r="J19" s="1024"/>
      <c r="K19" s="1024"/>
      <c r="L19" s="1024"/>
      <c r="M19" s="1024"/>
      <c r="N19" s="1024"/>
      <c r="O19" s="1024"/>
      <c r="P19" s="1024"/>
      <c r="Q19" s="1024"/>
    </row>
    <row r="20" spans="2:21" ht="7.5" customHeight="1"/>
    <row r="21" spans="2:21" ht="14.25" customHeight="1">
      <c r="B21" s="977" t="s">
        <v>253</v>
      </c>
      <c r="C21" s="977" t="s">
        <v>254</v>
      </c>
      <c r="D21" s="957" t="s">
        <v>255</v>
      </c>
      <c r="E21" s="960" t="s">
        <v>256</v>
      </c>
      <c r="F21" s="977" t="s">
        <v>44</v>
      </c>
      <c r="G21" s="977" t="s">
        <v>257</v>
      </c>
      <c r="H21" s="977" t="s">
        <v>258</v>
      </c>
      <c r="I21" s="960" t="s">
        <v>259</v>
      </c>
      <c r="J21" s="960" t="s">
        <v>260</v>
      </c>
      <c r="K21" s="977" t="s">
        <v>261</v>
      </c>
      <c r="L21" s="977" t="s">
        <v>262</v>
      </c>
      <c r="M21" s="960" t="s">
        <v>263</v>
      </c>
      <c r="N21" s="977" t="s">
        <v>264</v>
      </c>
      <c r="O21" s="960" t="s">
        <v>288</v>
      </c>
      <c r="P21" s="960" t="s">
        <v>289</v>
      </c>
      <c r="Q21" s="977" t="s">
        <v>265</v>
      </c>
      <c r="R21" s="100"/>
      <c r="S21" s="100"/>
      <c r="T21" s="100"/>
      <c r="U21" s="100"/>
    </row>
    <row r="22" spans="2:21" ht="22.5" customHeight="1">
      <c r="B22" s="977"/>
      <c r="C22" s="977"/>
      <c r="D22" s="957" t="s">
        <v>266</v>
      </c>
      <c r="E22" s="961"/>
      <c r="F22" s="977"/>
      <c r="G22" s="977"/>
      <c r="H22" s="977"/>
      <c r="I22" s="961"/>
      <c r="J22" s="961"/>
      <c r="K22" s="977"/>
      <c r="L22" s="977"/>
      <c r="M22" s="961"/>
      <c r="N22" s="977"/>
      <c r="O22" s="961"/>
      <c r="P22" s="961"/>
      <c r="Q22" s="977"/>
      <c r="R22" s="100"/>
      <c r="S22" s="100"/>
      <c r="T22" s="100"/>
      <c r="U22" s="100"/>
    </row>
    <row r="23" spans="2:21">
      <c r="B23" s="328" t="s">
        <v>267</v>
      </c>
      <c r="C23" s="414" t="s">
        <v>144</v>
      </c>
      <c r="D23" s="414">
        <v>0</v>
      </c>
      <c r="E23" s="414">
        <v>0</v>
      </c>
      <c r="F23" s="414">
        <v>0</v>
      </c>
      <c r="G23" s="414">
        <v>0</v>
      </c>
      <c r="H23" s="414">
        <v>0</v>
      </c>
      <c r="I23" s="414">
        <v>0</v>
      </c>
      <c r="J23" s="414">
        <v>0</v>
      </c>
      <c r="K23" s="414">
        <v>0</v>
      </c>
      <c r="L23" s="414" t="s">
        <v>144</v>
      </c>
      <c r="M23" s="414">
        <v>0</v>
      </c>
      <c r="N23" s="414">
        <v>0</v>
      </c>
      <c r="O23" s="414" t="s">
        <v>144</v>
      </c>
      <c r="P23" s="414">
        <v>0</v>
      </c>
      <c r="Q23" s="567">
        <v>20</v>
      </c>
    </row>
    <row r="24" spans="2:21">
      <c r="B24" s="335" t="s">
        <v>268</v>
      </c>
      <c r="C24" s="417">
        <v>23270</v>
      </c>
      <c r="D24" s="417">
        <v>210</v>
      </c>
      <c r="E24" s="417">
        <v>180</v>
      </c>
      <c r="F24" s="417">
        <v>3820</v>
      </c>
      <c r="G24" s="417">
        <v>20</v>
      </c>
      <c r="H24" s="417">
        <v>0</v>
      </c>
      <c r="I24" s="417">
        <v>40</v>
      </c>
      <c r="J24" s="417" t="s">
        <v>144</v>
      </c>
      <c r="K24" s="417">
        <v>0</v>
      </c>
      <c r="L24" s="417" t="s">
        <v>144</v>
      </c>
      <c r="M24" s="417" t="s">
        <v>144</v>
      </c>
      <c r="N24" s="417" t="s">
        <v>144</v>
      </c>
      <c r="O24" s="417">
        <v>570</v>
      </c>
      <c r="P24" s="417">
        <v>20</v>
      </c>
      <c r="Q24" s="568">
        <v>28150</v>
      </c>
    </row>
    <row r="25" spans="2:21">
      <c r="B25" s="335" t="s">
        <v>269</v>
      </c>
      <c r="C25" s="417">
        <v>55760</v>
      </c>
      <c r="D25" s="417">
        <v>420</v>
      </c>
      <c r="E25" s="417">
        <v>490</v>
      </c>
      <c r="F25" s="417">
        <v>10470</v>
      </c>
      <c r="G25" s="417">
        <v>20</v>
      </c>
      <c r="H25" s="417">
        <v>0</v>
      </c>
      <c r="I25" s="417">
        <v>170</v>
      </c>
      <c r="J25" s="417">
        <v>40</v>
      </c>
      <c r="K25" s="417" t="s">
        <v>144</v>
      </c>
      <c r="L25" s="417">
        <v>10</v>
      </c>
      <c r="M25" s="417">
        <v>20</v>
      </c>
      <c r="N25" s="417">
        <v>80</v>
      </c>
      <c r="O25" s="417">
        <v>4630</v>
      </c>
      <c r="P25" s="417">
        <v>230</v>
      </c>
      <c r="Q25" s="568">
        <v>72340</v>
      </c>
    </row>
    <row r="26" spans="2:21">
      <c r="B26" s="335" t="s">
        <v>270</v>
      </c>
      <c r="C26" s="417">
        <v>38390</v>
      </c>
      <c r="D26" s="417">
        <v>470</v>
      </c>
      <c r="E26" s="417">
        <v>620</v>
      </c>
      <c r="F26" s="417">
        <v>8560</v>
      </c>
      <c r="G26" s="417">
        <v>10</v>
      </c>
      <c r="H26" s="417">
        <v>0</v>
      </c>
      <c r="I26" s="417">
        <v>270</v>
      </c>
      <c r="J26" s="417">
        <v>50</v>
      </c>
      <c r="K26" s="417" t="s">
        <v>144</v>
      </c>
      <c r="L26" s="417">
        <v>20</v>
      </c>
      <c r="M26" s="417">
        <v>20</v>
      </c>
      <c r="N26" s="417">
        <v>160</v>
      </c>
      <c r="O26" s="417">
        <v>5140</v>
      </c>
      <c r="P26" s="417">
        <v>340</v>
      </c>
      <c r="Q26" s="568">
        <v>54070</v>
      </c>
    </row>
    <row r="27" spans="2:21">
      <c r="B27" s="335" t="s">
        <v>271</v>
      </c>
      <c r="C27" s="417">
        <v>27710</v>
      </c>
      <c r="D27" s="417">
        <v>560</v>
      </c>
      <c r="E27" s="417">
        <v>1060</v>
      </c>
      <c r="F27" s="417">
        <v>7850</v>
      </c>
      <c r="G27" s="417" t="s">
        <v>144</v>
      </c>
      <c r="H27" s="417" t="s">
        <v>144</v>
      </c>
      <c r="I27" s="417">
        <v>310</v>
      </c>
      <c r="J27" s="417">
        <v>60</v>
      </c>
      <c r="K27" s="417">
        <v>10</v>
      </c>
      <c r="L27" s="417">
        <v>50</v>
      </c>
      <c r="M27" s="417">
        <v>30</v>
      </c>
      <c r="N27" s="417">
        <v>530</v>
      </c>
      <c r="O27" s="417">
        <v>5670</v>
      </c>
      <c r="P27" s="417">
        <v>470</v>
      </c>
      <c r="Q27" s="568">
        <v>44310</v>
      </c>
    </row>
    <row r="28" spans="2:21">
      <c r="B28" s="335" t="s">
        <v>272</v>
      </c>
      <c r="C28" s="417">
        <v>24030</v>
      </c>
      <c r="D28" s="417">
        <v>890</v>
      </c>
      <c r="E28" s="417">
        <v>1950</v>
      </c>
      <c r="F28" s="417">
        <v>6600</v>
      </c>
      <c r="G28" s="417" t="s">
        <v>144</v>
      </c>
      <c r="H28" s="417" t="s">
        <v>144</v>
      </c>
      <c r="I28" s="417">
        <v>480</v>
      </c>
      <c r="J28" s="417">
        <v>170</v>
      </c>
      <c r="K28" s="417" t="s">
        <v>144</v>
      </c>
      <c r="L28" s="417">
        <v>70</v>
      </c>
      <c r="M28" s="417">
        <v>40</v>
      </c>
      <c r="N28" s="417">
        <v>830</v>
      </c>
      <c r="O28" s="417">
        <v>5600</v>
      </c>
      <c r="P28" s="417">
        <v>660</v>
      </c>
      <c r="Q28" s="568">
        <v>41340</v>
      </c>
    </row>
    <row r="29" spans="2:21">
      <c r="B29" s="335" t="s">
        <v>273</v>
      </c>
      <c r="C29" s="417">
        <v>18210</v>
      </c>
      <c r="D29" s="417">
        <v>1050</v>
      </c>
      <c r="E29" s="417">
        <v>3030</v>
      </c>
      <c r="F29" s="417">
        <v>4210</v>
      </c>
      <c r="G29" s="417" t="s">
        <v>144</v>
      </c>
      <c r="H29" s="417" t="s">
        <v>144</v>
      </c>
      <c r="I29" s="417">
        <v>610</v>
      </c>
      <c r="J29" s="417">
        <v>390</v>
      </c>
      <c r="K29" s="417">
        <v>20</v>
      </c>
      <c r="L29" s="417">
        <v>90</v>
      </c>
      <c r="M29" s="417">
        <v>50</v>
      </c>
      <c r="N29" s="417">
        <v>1000</v>
      </c>
      <c r="O29" s="417">
        <v>3970</v>
      </c>
      <c r="P29" s="417">
        <v>730</v>
      </c>
      <c r="Q29" s="568">
        <v>33350</v>
      </c>
    </row>
    <row r="30" spans="2:21">
      <c r="B30" s="335" t="s">
        <v>274</v>
      </c>
      <c r="C30" s="417">
        <v>11470</v>
      </c>
      <c r="D30" s="417">
        <v>760</v>
      </c>
      <c r="E30" s="417">
        <v>3100</v>
      </c>
      <c r="F30" s="417">
        <v>2260</v>
      </c>
      <c r="G30" s="417" t="s">
        <v>144</v>
      </c>
      <c r="H30" s="417" t="s">
        <v>144</v>
      </c>
      <c r="I30" s="417">
        <v>530</v>
      </c>
      <c r="J30" s="417">
        <v>430</v>
      </c>
      <c r="K30" s="417">
        <v>30</v>
      </c>
      <c r="L30" s="417">
        <v>50</v>
      </c>
      <c r="M30" s="417">
        <v>50</v>
      </c>
      <c r="N30" s="417">
        <v>990</v>
      </c>
      <c r="O30" s="417">
        <v>2210</v>
      </c>
      <c r="P30" s="417">
        <v>630</v>
      </c>
      <c r="Q30" s="568">
        <v>22520</v>
      </c>
    </row>
    <row r="31" spans="2:21">
      <c r="B31" s="376" t="s">
        <v>275</v>
      </c>
      <c r="C31" s="408">
        <v>4850</v>
      </c>
      <c r="D31" s="408">
        <v>310</v>
      </c>
      <c r="E31" s="408">
        <v>1860</v>
      </c>
      <c r="F31" s="408">
        <v>960</v>
      </c>
      <c r="G31" s="408" t="s">
        <v>144</v>
      </c>
      <c r="H31" s="408" t="s">
        <v>144</v>
      </c>
      <c r="I31" s="408">
        <v>360</v>
      </c>
      <c r="J31" s="408">
        <v>300</v>
      </c>
      <c r="K31" s="408">
        <v>30</v>
      </c>
      <c r="L31" s="408">
        <v>30</v>
      </c>
      <c r="M31" s="408">
        <v>20</v>
      </c>
      <c r="N31" s="408">
        <v>510</v>
      </c>
      <c r="O31" s="408">
        <v>1230</v>
      </c>
      <c r="P31" s="408">
        <v>350</v>
      </c>
      <c r="Q31" s="569">
        <v>10810</v>
      </c>
    </row>
    <row r="32" spans="2:21">
      <c r="B32" s="335" t="s">
        <v>276</v>
      </c>
      <c r="C32" s="570">
        <v>203690</v>
      </c>
      <c r="D32" s="570">
        <v>4670</v>
      </c>
      <c r="E32" s="570">
        <v>12300</v>
      </c>
      <c r="F32" s="570">
        <v>44730</v>
      </c>
      <c r="G32" s="570">
        <v>60</v>
      </c>
      <c r="H32" s="570" t="s">
        <v>144</v>
      </c>
      <c r="I32" s="570">
        <v>2770</v>
      </c>
      <c r="J32" s="570">
        <v>1440</v>
      </c>
      <c r="K32" s="570">
        <v>110</v>
      </c>
      <c r="L32" s="570">
        <v>340</v>
      </c>
      <c r="M32" s="570">
        <v>230</v>
      </c>
      <c r="N32" s="570">
        <v>4110</v>
      </c>
      <c r="O32" s="570">
        <v>29040</v>
      </c>
      <c r="P32" s="570">
        <v>3430</v>
      </c>
      <c r="Q32" s="568">
        <v>306900</v>
      </c>
    </row>
    <row r="33" spans="2:17">
      <c r="B33" s="376" t="s">
        <v>290</v>
      </c>
      <c r="C33" s="575">
        <v>74.400000000000006</v>
      </c>
      <c r="D33" s="575">
        <v>81.900000000000006</v>
      </c>
      <c r="E33" s="575">
        <v>86.3</v>
      </c>
      <c r="F33" s="575">
        <v>75.3</v>
      </c>
      <c r="G33" s="575">
        <v>69.900000000000006</v>
      </c>
      <c r="H33" s="575">
        <v>88.4</v>
      </c>
      <c r="I33" s="575">
        <v>84.3</v>
      </c>
      <c r="J33" s="575">
        <v>88.5</v>
      </c>
      <c r="K33" s="575">
        <v>87.4</v>
      </c>
      <c r="L33" s="575">
        <v>83.4</v>
      </c>
      <c r="M33" s="575">
        <v>84</v>
      </c>
      <c r="N33" s="575">
        <v>86.2</v>
      </c>
      <c r="O33" s="575">
        <v>78.599999999999994</v>
      </c>
      <c r="P33" s="575">
        <v>83.7</v>
      </c>
      <c r="Q33" s="576">
        <v>76</v>
      </c>
    </row>
    <row r="34" spans="2:17" ht="8.25" customHeight="1"/>
    <row r="35" spans="2:17" ht="12.75" customHeight="1">
      <c r="B35" s="1024" t="s">
        <v>279</v>
      </c>
      <c r="C35" s="1024"/>
      <c r="D35" s="1024"/>
      <c r="E35" s="1024"/>
      <c r="F35" s="1024"/>
      <c r="G35" s="1024"/>
      <c r="H35" s="1024"/>
      <c r="I35" s="1024"/>
      <c r="J35" s="1024"/>
      <c r="K35" s="1024"/>
      <c r="L35" s="1024"/>
      <c r="M35" s="1024"/>
      <c r="N35" s="1024"/>
      <c r="O35" s="1024"/>
      <c r="P35" s="1024"/>
      <c r="Q35" s="1024"/>
    </row>
    <row r="36" spans="2:17" ht="7.5" customHeight="1"/>
    <row r="37" spans="2:17" ht="15" customHeight="1">
      <c r="B37" s="977" t="s">
        <v>253</v>
      </c>
      <c r="C37" s="977" t="s">
        <v>254</v>
      </c>
      <c r="D37" s="957" t="s">
        <v>255</v>
      </c>
      <c r="E37" s="960" t="s">
        <v>256</v>
      </c>
      <c r="F37" s="977" t="s">
        <v>44</v>
      </c>
      <c r="G37" s="977" t="s">
        <v>257</v>
      </c>
      <c r="H37" s="977" t="s">
        <v>258</v>
      </c>
      <c r="I37" s="960" t="s">
        <v>259</v>
      </c>
      <c r="J37" s="960" t="s">
        <v>260</v>
      </c>
      <c r="K37" s="977" t="s">
        <v>261</v>
      </c>
      <c r="L37" s="977" t="s">
        <v>262</v>
      </c>
      <c r="M37" s="960" t="s">
        <v>263</v>
      </c>
      <c r="N37" s="977" t="s">
        <v>264</v>
      </c>
      <c r="O37" s="960" t="s">
        <v>288</v>
      </c>
      <c r="P37" s="960" t="s">
        <v>289</v>
      </c>
      <c r="Q37" s="977" t="s">
        <v>265</v>
      </c>
    </row>
    <row r="38" spans="2:17" ht="23.25" customHeight="1">
      <c r="B38" s="977"/>
      <c r="C38" s="977"/>
      <c r="D38" s="957" t="s">
        <v>266</v>
      </c>
      <c r="E38" s="961"/>
      <c r="F38" s="977"/>
      <c r="G38" s="977"/>
      <c r="H38" s="977"/>
      <c r="I38" s="961"/>
      <c r="J38" s="961"/>
      <c r="K38" s="977"/>
      <c r="L38" s="977"/>
      <c r="M38" s="961"/>
      <c r="N38" s="977"/>
      <c r="O38" s="961"/>
      <c r="P38" s="961"/>
      <c r="Q38" s="977"/>
    </row>
    <row r="39" spans="2:17">
      <c r="B39" s="328" t="s">
        <v>267</v>
      </c>
      <c r="C39" s="414" t="s">
        <v>144</v>
      </c>
      <c r="D39" s="414">
        <v>0</v>
      </c>
      <c r="E39" s="414">
        <v>0</v>
      </c>
      <c r="F39" s="414">
        <v>0</v>
      </c>
      <c r="G39" s="414">
        <v>0</v>
      </c>
      <c r="H39" s="414">
        <v>0</v>
      </c>
      <c r="I39" s="414">
        <v>0</v>
      </c>
      <c r="J39" s="414">
        <v>0</v>
      </c>
      <c r="K39" s="414">
        <v>0</v>
      </c>
      <c r="L39" s="414">
        <v>10</v>
      </c>
      <c r="M39" s="414">
        <v>0</v>
      </c>
      <c r="N39" s="414">
        <v>0</v>
      </c>
      <c r="O39" s="414">
        <v>0</v>
      </c>
      <c r="P39" s="414">
        <v>0</v>
      </c>
      <c r="Q39" s="567">
        <v>10</v>
      </c>
    </row>
    <row r="40" spans="2:17">
      <c r="B40" s="335" t="s">
        <v>268</v>
      </c>
      <c r="C40" s="417">
        <v>23130</v>
      </c>
      <c r="D40" s="417">
        <v>760</v>
      </c>
      <c r="E40" s="417">
        <v>380</v>
      </c>
      <c r="F40" s="417">
        <v>3090</v>
      </c>
      <c r="G40" s="417">
        <v>10</v>
      </c>
      <c r="H40" s="417" t="s">
        <v>144</v>
      </c>
      <c r="I40" s="417">
        <v>120</v>
      </c>
      <c r="J40" s="417">
        <v>40</v>
      </c>
      <c r="K40" s="417" t="s">
        <v>144</v>
      </c>
      <c r="L40" s="417">
        <v>20</v>
      </c>
      <c r="M40" s="417" t="s">
        <v>144</v>
      </c>
      <c r="N40" s="417" t="s">
        <v>144</v>
      </c>
      <c r="O40" s="417">
        <v>610</v>
      </c>
      <c r="P40" s="417">
        <v>30</v>
      </c>
      <c r="Q40" s="568">
        <v>28180</v>
      </c>
    </row>
    <row r="41" spans="2:17">
      <c r="B41" s="335" t="s">
        <v>269</v>
      </c>
      <c r="C41" s="417">
        <v>57160</v>
      </c>
      <c r="D41" s="417">
        <v>2420</v>
      </c>
      <c r="E41" s="417">
        <v>1020</v>
      </c>
      <c r="F41" s="417">
        <v>7290</v>
      </c>
      <c r="G41" s="417">
        <v>10</v>
      </c>
      <c r="H41" s="417">
        <v>0</v>
      </c>
      <c r="I41" s="417">
        <v>630</v>
      </c>
      <c r="J41" s="417">
        <v>180</v>
      </c>
      <c r="K41" s="417">
        <v>10</v>
      </c>
      <c r="L41" s="417">
        <v>50</v>
      </c>
      <c r="M41" s="417">
        <v>10</v>
      </c>
      <c r="N41" s="417">
        <v>30</v>
      </c>
      <c r="O41" s="417">
        <v>4220</v>
      </c>
      <c r="P41" s="417">
        <v>250</v>
      </c>
      <c r="Q41" s="568">
        <v>73290</v>
      </c>
    </row>
    <row r="42" spans="2:17">
      <c r="B42" s="335" t="s">
        <v>270</v>
      </c>
      <c r="C42" s="417">
        <v>40080</v>
      </c>
      <c r="D42" s="417">
        <v>2090</v>
      </c>
      <c r="E42" s="417">
        <v>770</v>
      </c>
      <c r="F42" s="417">
        <v>4810</v>
      </c>
      <c r="G42" s="417" t="s">
        <v>144</v>
      </c>
      <c r="H42" s="417" t="s">
        <v>144</v>
      </c>
      <c r="I42" s="417">
        <v>640</v>
      </c>
      <c r="J42" s="417">
        <v>200</v>
      </c>
      <c r="K42" s="417">
        <v>20</v>
      </c>
      <c r="L42" s="417">
        <v>50</v>
      </c>
      <c r="M42" s="417">
        <v>30</v>
      </c>
      <c r="N42" s="417">
        <v>70</v>
      </c>
      <c r="O42" s="417">
        <v>4420</v>
      </c>
      <c r="P42" s="417">
        <v>390</v>
      </c>
      <c r="Q42" s="568">
        <v>53560</v>
      </c>
    </row>
    <row r="43" spans="2:17">
      <c r="B43" s="335" t="s">
        <v>271</v>
      </c>
      <c r="C43" s="417">
        <v>26920</v>
      </c>
      <c r="D43" s="417">
        <v>1660</v>
      </c>
      <c r="E43" s="417">
        <v>880</v>
      </c>
      <c r="F43" s="417">
        <v>3560</v>
      </c>
      <c r="G43" s="417" t="s">
        <v>144</v>
      </c>
      <c r="H43" s="417">
        <v>0</v>
      </c>
      <c r="I43" s="417">
        <v>530</v>
      </c>
      <c r="J43" s="417">
        <v>170</v>
      </c>
      <c r="K43" s="417" t="s">
        <v>144</v>
      </c>
      <c r="L43" s="417">
        <v>60</v>
      </c>
      <c r="M43" s="417">
        <v>70</v>
      </c>
      <c r="N43" s="417">
        <v>120</v>
      </c>
      <c r="O43" s="417">
        <v>3970</v>
      </c>
      <c r="P43" s="417">
        <v>400</v>
      </c>
      <c r="Q43" s="568">
        <v>38350</v>
      </c>
    </row>
    <row r="44" spans="2:17">
      <c r="B44" s="335" t="s">
        <v>272</v>
      </c>
      <c r="C44" s="417">
        <v>17060</v>
      </c>
      <c r="D44" s="417">
        <v>1250</v>
      </c>
      <c r="E44" s="417">
        <v>1300</v>
      </c>
      <c r="F44" s="417">
        <v>2850</v>
      </c>
      <c r="G44" s="417" t="s">
        <v>144</v>
      </c>
      <c r="H44" s="417" t="s">
        <v>144</v>
      </c>
      <c r="I44" s="417">
        <v>490</v>
      </c>
      <c r="J44" s="417">
        <v>240</v>
      </c>
      <c r="K44" s="417" t="s">
        <v>144</v>
      </c>
      <c r="L44" s="417">
        <v>70</v>
      </c>
      <c r="M44" s="417">
        <v>20</v>
      </c>
      <c r="N44" s="417">
        <v>200</v>
      </c>
      <c r="O44" s="417">
        <v>3260</v>
      </c>
      <c r="P44" s="417">
        <v>470</v>
      </c>
      <c r="Q44" s="568">
        <v>27210</v>
      </c>
    </row>
    <row r="45" spans="2:17">
      <c r="B45" s="335" t="s">
        <v>273</v>
      </c>
      <c r="C45" s="417">
        <v>9090</v>
      </c>
      <c r="D45" s="417">
        <v>890</v>
      </c>
      <c r="E45" s="417">
        <v>1190</v>
      </c>
      <c r="F45" s="417">
        <v>1410</v>
      </c>
      <c r="G45" s="417">
        <v>0</v>
      </c>
      <c r="H45" s="417">
        <v>0</v>
      </c>
      <c r="I45" s="417">
        <v>300</v>
      </c>
      <c r="J45" s="417">
        <v>210</v>
      </c>
      <c r="K45" s="417">
        <v>0</v>
      </c>
      <c r="L45" s="417">
        <v>60</v>
      </c>
      <c r="M45" s="417">
        <v>10</v>
      </c>
      <c r="N45" s="417">
        <v>210</v>
      </c>
      <c r="O45" s="417">
        <v>1960</v>
      </c>
      <c r="P45" s="417">
        <v>440</v>
      </c>
      <c r="Q45" s="568">
        <v>15750</v>
      </c>
    </row>
    <row r="46" spans="2:17">
      <c r="B46" s="335" t="s">
        <v>274</v>
      </c>
      <c r="C46" s="417">
        <v>3650</v>
      </c>
      <c r="D46" s="417">
        <v>540</v>
      </c>
      <c r="E46" s="417">
        <v>680</v>
      </c>
      <c r="F46" s="417">
        <v>520</v>
      </c>
      <c r="G46" s="417" t="s">
        <v>144</v>
      </c>
      <c r="H46" s="417">
        <v>0</v>
      </c>
      <c r="I46" s="417">
        <v>140</v>
      </c>
      <c r="J46" s="417">
        <v>130</v>
      </c>
      <c r="K46" s="417" t="s">
        <v>144</v>
      </c>
      <c r="L46" s="417">
        <v>30</v>
      </c>
      <c r="M46" s="417" t="s">
        <v>144</v>
      </c>
      <c r="N46" s="417">
        <v>190</v>
      </c>
      <c r="O46" s="417">
        <v>860</v>
      </c>
      <c r="P46" s="417">
        <v>310</v>
      </c>
      <c r="Q46" s="568">
        <v>7050</v>
      </c>
    </row>
    <row r="47" spans="2:17">
      <c r="B47" s="376" t="s">
        <v>275</v>
      </c>
      <c r="C47" s="408">
        <v>680</v>
      </c>
      <c r="D47" s="408">
        <v>100</v>
      </c>
      <c r="E47" s="408">
        <v>170</v>
      </c>
      <c r="F47" s="408">
        <v>160</v>
      </c>
      <c r="G47" s="408">
        <v>0</v>
      </c>
      <c r="H47" s="408">
        <v>0</v>
      </c>
      <c r="I47" s="408">
        <v>50</v>
      </c>
      <c r="J47" s="408">
        <v>40</v>
      </c>
      <c r="K47" s="408" t="s">
        <v>144</v>
      </c>
      <c r="L47" s="408" t="s">
        <v>144</v>
      </c>
      <c r="M47" s="408" t="s">
        <v>144</v>
      </c>
      <c r="N47" s="408">
        <v>60</v>
      </c>
      <c r="O47" s="408">
        <v>310</v>
      </c>
      <c r="P47" s="408">
        <v>160</v>
      </c>
      <c r="Q47" s="569">
        <v>1730</v>
      </c>
    </row>
    <row r="48" spans="2:17">
      <c r="B48" s="335" t="s">
        <v>276</v>
      </c>
      <c r="C48" s="570">
        <v>177770</v>
      </c>
      <c r="D48" s="570">
        <v>9690</v>
      </c>
      <c r="E48" s="570">
        <v>6380</v>
      </c>
      <c r="F48" s="570">
        <v>23690</v>
      </c>
      <c r="G48" s="570">
        <v>30</v>
      </c>
      <c r="H48" s="570" t="s">
        <v>144</v>
      </c>
      <c r="I48" s="570">
        <v>2890</v>
      </c>
      <c r="J48" s="570">
        <v>1200</v>
      </c>
      <c r="K48" s="570">
        <v>40</v>
      </c>
      <c r="L48" s="570">
        <v>360</v>
      </c>
      <c r="M48" s="570">
        <v>140</v>
      </c>
      <c r="N48" s="570">
        <v>880</v>
      </c>
      <c r="O48" s="570">
        <v>19610</v>
      </c>
      <c r="P48" s="570">
        <v>2450</v>
      </c>
      <c r="Q48" s="568">
        <v>245140</v>
      </c>
    </row>
    <row r="49" spans="1:23" ht="12" customHeight="1">
      <c r="B49" s="376" t="s">
        <v>290</v>
      </c>
      <c r="C49" s="575">
        <v>72.099999999999994</v>
      </c>
      <c r="D49" s="575">
        <v>74.8</v>
      </c>
      <c r="E49" s="575">
        <v>78.900000000000006</v>
      </c>
      <c r="F49" s="575">
        <v>72.599999999999994</v>
      </c>
      <c r="G49" s="575">
        <v>68.099999999999994</v>
      </c>
      <c r="H49" s="575">
        <v>69.8</v>
      </c>
      <c r="I49" s="575">
        <v>76</v>
      </c>
      <c r="J49" s="575">
        <v>79.2</v>
      </c>
      <c r="K49" s="575">
        <v>72.099999999999994</v>
      </c>
      <c r="L49" s="575">
        <v>78.400000000000006</v>
      </c>
      <c r="M49" s="575">
        <v>76.8</v>
      </c>
      <c r="N49" s="575">
        <v>84.3</v>
      </c>
      <c r="O49" s="575">
        <v>76.099999999999994</v>
      </c>
      <c r="P49" s="575">
        <v>81</v>
      </c>
      <c r="Q49" s="577">
        <v>73</v>
      </c>
    </row>
    <row r="50" spans="1:23" ht="4.5" customHeight="1">
      <c r="C50" s="5"/>
      <c r="D50" s="5"/>
      <c r="E50" s="5"/>
      <c r="F50" s="5"/>
      <c r="G50" s="5"/>
      <c r="H50" s="5"/>
      <c r="I50" s="5"/>
      <c r="J50" s="5"/>
      <c r="K50" s="5"/>
      <c r="L50" s="5"/>
      <c r="M50" s="5"/>
      <c r="N50" s="5"/>
      <c r="O50" s="5"/>
      <c r="P50" s="5"/>
    </row>
    <row r="51" spans="1:23" s="14" customFormat="1" ht="11.25" customHeight="1">
      <c r="A51" s="2"/>
      <c r="B51" s="2" t="s">
        <v>291</v>
      </c>
      <c r="C51" s="2"/>
      <c r="D51" s="2"/>
      <c r="E51" s="2"/>
      <c r="F51" s="2"/>
      <c r="G51" s="2"/>
      <c r="H51" s="2"/>
      <c r="I51" s="2"/>
      <c r="J51" s="2"/>
      <c r="K51" s="2"/>
      <c r="L51" s="2"/>
      <c r="M51" s="2"/>
      <c r="N51" s="2"/>
      <c r="O51" s="2"/>
      <c r="P51" s="2"/>
      <c r="Q51" s="80"/>
      <c r="R51" s="3"/>
      <c r="S51" s="3"/>
      <c r="T51" s="3"/>
      <c r="U51" s="3"/>
      <c r="V51" s="3"/>
      <c r="W51" s="6"/>
    </row>
    <row r="52" spans="1:23" s="14" customFormat="1" ht="11.25" customHeight="1">
      <c r="A52" s="2"/>
      <c r="B52" s="2" t="s">
        <v>292</v>
      </c>
      <c r="C52" s="2"/>
      <c r="D52" s="2"/>
      <c r="E52" s="2"/>
      <c r="F52" s="2"/>
      <c r="G52" s="2"/>
      <c r="H52" s="2"/>
      <c r="I52" s="2"/>
      <c r="J52" s="2"/>
      <c r="K52" s="2"/>
      <c r="L52" s="2"/>
      <c r="M52" s="2"/>
      <c r="N52" s="2"/>
      <c r="O52" s="2"/>
      <c r="P52" s="2"/>
      <c r="Q52" s="80"/>
      <c r="R52" s="3"/>
      <c r="S52" s="3"/>
      <c r="T52" s="3"/>
      <c r="U52" s="3"/>
      <c r="V52" s="3"/>
      <c r="W52" s="6"/>
    </row>
    <row r="53" spans="1:23">
      <c r="B53" s="980" t="s">
        <v>94</v>
      </c>
      <c r="C53" s="980"/>
      <c r="D53" s="980"/>
      <c r="E53" s="980"/>
      <c r="F53" s="980"/>
      <c r="G53" s="980"/>
      <c r="H53" s="980"/>
      <c r="I53" s="980"/>
      <c r="J53" s="980"/>
      <c r="K53" s="980"/>
      <c r="L53" s="980"/>
    </row>
    <row r="54" spans="1:23">
      <c r="B54" s="2" t="s">
        <v>293</v>
      </c>
    </row>
  </sheetData>
  <mergeCells count="53">
    <mergeCell ref="B1:Q1"/>
    <mergeCell ref="B3:Q3"/>
    <mergeCell ref="Q5:Q6"/>
    <mergeCell ref="B19:Q19"/>
    <mergeCell ref="Q21:Q22"/>
    <mergeCell ref="K5:K6"/>
    <mergeCell ref="L5:L6"/>
    <mergeCell ref="J21:J22"/>
    <mergeCell ref="K21:K22"/>
    <mergeCell ref="L21:L22"/>
    <mergeCell ref="B5:B6"/>
    <mergeCell ref="C5:C6"/>
    <mergeCell ref="D5:D6"/>
    <mergeCell ref="E5:E6"/>
    <mergeCell ref="F5:F6"/>
    <mergeCell ref="G5:G6"/>
    <mergeCell ref="H5:H6"/>
    <mergeCell ref="O5:O6"/>
    <mergeCell ref="P5:P6"/>
    <mergeCell ref="I5:I6"/>
    <mergeCell ref="M5:M6"/>
    <mergeCell ref="N5:N6"/>
    <mergeCell ref="J5:J6"/>
    <mergeCell ref="B21:B22"/>
    <mergeCell ref="C21:C22"/>
    <mergeCell ref="D21:D22"/>
    <mergeCell ref="E21:E22"/>
    <mergeCell ref="F21:F22"/>
    <mergeCell ref="E37:E38"/>
    <mergeCell ref="F37:F38"/>
    <mergeCell ref="N21:N22"/>
    <mergeCell ref="O21:O22"/>
    <mergeCell ref="P21:P22"/>
    <mergeCell ref="M21:M22"/>
    <mergeCell ref="G21:G22"/>
    <mergeCell ref="H21:H22"/>
    <mergeCell ref="I21:I22"/>
    <mergeCell ref="B53:L53"/>
    <mergeCell ref="B35:Q35"/>
    <mergeCell ref="Q37:Q38"/>
    <mergeCell ref="G37:G38"/>
    <mergeCell ref="H37:H38"/>
    <mergeCell ref="I37:I38"/>
    <mergeCell ref="J37:J38"/>
    <mergeCell ref="K37:K38"/>
    <mergeCell ref="M37:M38"/>
    <mergeCell ref="N37:N38"/>
    <mergeCell ref="O37:O38"/>
    <mergeCell ref="P37:P38"/>
    <mergeCell ref="L37:L38"/>
    <mergeCell ref="B37:B38"/>
    <mergeCell ref="C37:C38"/>
    <mergeCell ref="D37:D38"/>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
  <sheetViews>
    <sheetView topLeftCell="A55" workbookViewId="0">
      <selection sqref="A1:XFD1048576"/>
    </sheetView>
  </sheetViews>
  <sheetFormatPr baseColWidth="10" defaultColWidth="14.42578125" defaultRowHeight="11.25"/>
  <cols>
    <col min="1" max="1" width="9.42578125" style="2" customWidth="1"/>
    <col min="2" max="2" width="16.42578125" style="2" customWidth="1"/>
    <col min="3" max="3" width="10.28515625" style="2" customWidth="1"/>
    <col min="4" max="4" width="10.140625" style="2" customWidth="1"/>
    <col min="5" max="5" width="11.85546875" style="2" customWidth="1"/>
    <col min="6" max="6" width="9" style="2" customWidth="1"/>
    <col min="7" max="7" width="10.140625" style="2" customWidth="1"/>
    <col min="8" max="8" width="10.42578125" style="2" customWidth="1"/>
    <col min="9" max="9" width="10.5703125" style="2" customWidth="1"/>
    <col min="10" max="10" width="10" style="2" customWidth="1"/>
    <col min="11" max="13" width="9" style="2" customWidth="1"/>
    <col min="14" max="14" width="11.42578125" style="2" customWidth="1"/>
    <col min="15" max="15" width="10" style="80" customWidth="1"/>
    <col min="16" max="16" width="7.42578125" style="2" customWidth="1"/>
    <col min="17" max="256" width="14.42578125" style="2"/>
    <col min="257" max="257" width="9.42578125" style="2" customWidth="1"/>
    <col min="258" max="258" width="16.42578125" style="2" customWidth="1"/>
    <col min="259" max="259" width="10.28515625" style="2" customWidth="1"/>
    <col min="260" max="260" width="10.140625" style="2" customWidth="1"/>
    <col min="261" max="261" width="11.85546875" style="2" customWidth="1"/>
    <col min="262" max="262" width="9" style="2" customWidth="1"/>
    <col min="263" max="263" width="10.140625" style="2" customWidth="1"/>
    <col min="264" max="264" width="10.42578125" style="2" customWidth="1"/>
    <col min="265" max="265" width="10.5703125" style="2" customWidth="1"/>
    <col min="266" max="266" width="10" style="2" customWidth="1"/>
    <col min="267" max="269" width="9" style="2" customWidth="1"/>
    <col min="270" max="270" width="11.42578125" style="2" customWidth="1"/>
    <col min="271" max="271" width="10" style="2" customWidth="1"/>
    <col min="272" max="272" width="7.42578125" style="2" customWidth="1"/>
    <col min="273" max="512" width="14.42578125" style="2"/>
    <col min="513" max="513" width="9.42578125" style="2" customWidth="1"/>
    <col min="514" max="514" width="16.42578125" style="2" customWidth="1"/>
    <col min="515" max="515" width="10.28515625" style="2" customWidth="1"/>
    <col min="516" max="516" width="10.140625" style="2" customWidth="1"/>
    <col min="517" max="517" width="11.85546875" style="2" customWidth="1"/>
    <col min="518" max="518" width="9" style="2" customWidth="1"/>
    <col min="519" max="519" width="10.140625" style="2" customWidth="1"/>
    <col min="520" max="520" width="10.42578125" style="2" customWidth="1"/>
    <col min="521" max="521" width="10.5703125" style="2" customWidth="1"/>
    <col min="522" max="522" width="10" style="2" customWidth="1"/>
    <col min="523" max="525" width="9" style="2" customWidth="1"/>
    <col min="526" max="526" width="11.42578125" style="2" customWidth="1"/>
    <col min="527" max="527" width="10" style="2" customWidth="1"/>
    <col min="528" max="528" width="7.42578125" style="2" customWidth="1"/>
    <col min="529" max="768" width="14.42578125" style="2"/>
    <col min="769" max="769" width="9.42578125" style="2" customWidth="1"/>
    <col min="770" max="770" width="16.42578125" style="2" customWidth="1"/>
    <col min="771" max="771" width="10.28515625" style="2" customWidth="1"/>
    <col min="772" max="772" width="10.140625" style="2" customWidth="1"/>
    <col min="773" max="773" width="11.85546875" style="2" customWidth="1"/>
    <col min="774" max="774" width="9" style="2" customWidth="1"/>
    <col min="775" max="775" width="10.140625" style="2" customWidth="1"/>
    <col min="776" max="776" width="10.42578125" style="2" customWidth="1"/>
    <col min="777" max="777" width="10.5703125" style="2" customWidth="1"/>
    <col min="778" max="778" width="10" style="2" customWidth="1"/>
    <col min="779" max="781" width="9" style="2" customWidth="1"/>
    <col min="782" max="782" width="11.42578125" style="2" customWidth="1"/>
    <col min="783" max="783" width="10" style="2" customWidth="1"/>
    <col min="784" max="784" width="7.42578125" style="2" customWidth="1"/>
    <col min="785" max="1024" width="14.42578125" style="2"/>
    <col min="1025" max="1025" width="9.42578125" style="2" customWidth="1"/>
    <col min="1026" max="1026" width="16.42578125" style="2" customWidth="1"/>
    <col min="1027" max="1027" width="10.28515625" style="2" customWidth="1"/>
    <col min="1028" max="1028" width="10.140625" style="2" customWidth="1"/>
    <col min="1029" max="1029" width="11.85546875" style="2" customWidth="1"/>
    <col min="1030" max="1030" width="9" style="2" customWidth="1"/>
    <col min="1031" max="1031" width="10.140625" style="2" customWidth="1"/>
    <col min="1032" max="1032" width="10.42578125" style="2" customWidth="1"/>
    <col min="1033" max="1033" width="10.5703125" style="2" customWidth="1"/>
    <col min="1034" max="1034" width="10" style="2" customWidth="1"/>
    <col min="1035" max="1037" width="9" style="2" customWidth="1"/>
    <col min="1038" max="1038" width="11.42578125" style="2" customWidth="1"/>
    <col min="1039" max="1039" width="10" style="2" customWidth="1"/>
    <col min="1040" max="1040" width="7.42578125" style="2" customWidth="1"/>
    <col min="1041" max="1280" width="14.42578125" style="2"/>
    <col min="1281" max="1281" width="9.42578125" style="2" customWidth="1"/>
    <col min="1282" max="1282" width="16.42578125" style="2" customWidth="1"/>
    <col min="1283" max="1283" width="10.28515625" style="2" customWidth="1"/>
    <col min="1284" max="1284" width="10.140625" style="2" customWidth="1"/>
    <col min="1285" max="1285" width="11.85546875" style="2" customWidth="1"/>
    <col min="1286" max="1286" width="9" style="2" customWidth="1"/>
    <col min="1287" max="1287" width="10.140625" style="2" customWidth="1"/>
    <col min="1288" max="1288" width="10.42578125" style="2" customWidth="1"/>
    <col min="1289" max="1289" width="10.5703125" style="2" customWidth="1"/>
    <col min="1290" max="1290" width="10" style="2" customWidth="1"/>
    <col min="1291" max="1293" width="9" style="2" customWidth="1"/>
    <col min="1294" max="1294" width="11.42578125" style="2" customWidth="1"/>
    <col min="1295" max="1295" width="10" style="2" customWidth="1"/>
    <col min="1296" max="1296" width="7.42578125" style="2" customWidth="1"/>
    <col min="1297" max="1536" width="14.42578125" style="2"/>
    <col min="1537" max="1537" width="9.42578125" style="2" customWidth="1"/>
    <col min="1538" max="1538" width="16.42578125" style="2" customWidth="1"/>
    <col min="1539" max="1539" width="10.28515625" style="2" customWidth="1"/>
    <col min="1540" max="1540" width="10.140625" style="2" customWidth="1"/>
    <col min="1541" max="1541" width="11.85546875" style="2" customWidth="1"/>
    <col min="1542" max="1542" width="9" style="2" customWidth="1"/>
    <col min="1543" max="1543" width="10.140625" style="2" customWidth="1"/>
    <col min="1544" max="1544" width="10.42578125" style="2" customWidth="1"/>
    <col min="1545" max="1545" width="10.5703125" style="2" customWidth="1"/>
    <col min="1546" max="1546" width="10" style="2" customWidth="1"/>
    <col min="1547" max="1549" width="9" style="2" customWidth="1"/>
    <col min="1550" max="1550" width="11.42578125" style="2" customWidth="1"/>
    <col min="1551" max="1551" width="10" style="2" customWidth="1"/>
    <col min="1552" max="1552" width="7.42578125" style="2" customWidth="1"/>
    <col min="1553" max="1792" width="14.42578125" style="2"/>
    <col min="1793" max="1793" width="9.42578125" style="2" customWidth="1"/>
    <col min="1794" max="1794" width="16.42578125" style="2" customWidth="1"/>
    <col min="1795" max="1795" width="10.28515625" style="2" customWidth="1"/>
    <col min="1796" max="1796" width="10.140625" style="2" customWidth="1"/>
    <col min="1797" max="1797" width="11.85546875" style="2" customWidth="1"/>
    <col min="1798" max="1798" width="9" style="2" customWidth="1"/>
    <col min="1799" max="1799" width="10.140625" style="2" customWidth="1"/>
    <col min="1800" max="1800" width="10.42578125" style="2" customWidth="1"/>
    <col min="1801" max="1801" width="10.5703125" style="2" customWidth="1"/>
    <col min="1802" max="1802" width="10" style="2" customWidth="1"/>
    <col min="1803" max="1805" width="9" style="2" customWidth="1"/>
    <col min="1806" max="1806" width="11.42578125" style="2" customWidth="1"/>
    <col min="1807" max="1807" width="10" style="2" customWidth="1"/>
    <col min="1808" max="1808" width="7.42578125" style="2" customWidth="1"/>
    <col min="1809" max="2048" width="14.42578125" style="2"/>
    <col min="2049" max="2049" width="9.42578125" style="2" customWidth="1"/>
    <col min="2050" max="2050" width="16.42578125" style="2" customWidth="1"/>
    <col min="2051" max="2051" width="10.28515625" style="2" customWidth="1"/>
    <col min="2052" max="2052" width="10.140625" style="2" customWidth="1"/>
    <col min="2053" max="2053" width="11.85546875" style="2" customWidth="1"/>
    <col min="2054" max="2054" width="9" style="2" customWidth="1"/>
    <col min="2055" max="2055" width="10.140625" style="2" customWidth="1"/>
    <col min="2056" max="2056" width="10.42578125" style="2" customWidth="1"/>
    <col min="2057" max="2057" width="10.5703125" style="2" customWidth="1"/>
    <col min="2058" max="2058" width="10" style="2" customWidth="1"/>
    <col min="2059" max="2061" width="9" style="2" customWidth="1"/>
    <col min="2062" max="2062" width="11.42578125" style="2" customWidth="1"/>
    <col min="2063" max="2063" width="10" style="2" customWidth="1"/>
    <col min="2064" max="2064" width="7.42578125" style="2" customWidth="1"/>
    <col min="2065" max="2304" width="14.42578125" style="2"/>
    <col min="2305" max="2305" width="9.42578125" style="2" customWidth="1"/>
    <col min="2306" max="2306" width="16.42578125" style="2" customWidth="1"/>
    <col min="2307" max="2307" width="10.28515625" style="2" customWidth="1"/>
    <col min="2308" max="2308" width="10.140625" style="2" customWidth="1"/>
    <col min="2309" max="2309" width="11.85546875" style="2" customWidth="1"/>
    <col min="2310" max="2310" width="9" style="2" customWidth="1"/>
    <col min="2311" max="2311" width="10.140625" style="2" customWidth="1"/>
    <col min="2312" max="2312" width="10.42578125" style="2" customWidth="1"/>
    <col min="2313" max="2313" width="10.5703125" style="2" customWidth="1"/>
    <col min="2314" max="2314" width="10" style="2" customWidth="1"/>
    <col min="2315" max="2317" width="9" style="2" customWidth="1"/>
    <col min="2318" max="2318" width="11.42578125" style="2" customWidth="1"/>
    <col min="2319" max="2319" width="10" style="2" customWidth="1"/>
    <col min="2320" max="2320" width="7.42578125" style="2" customWidth="1"/>
    <col min="2321" max="2560" width="14.42578125" style="2"/>
    <col min="2561" max="2561" width="9.42578125" style="2" customWidth="1"/>
    <col min="2562" max="2562" width="16.42578125" style="2" customWidth="1"/>
    <col min="2563" max="2563" width="10.28515625" style="2" customWidth="1"/>
    <col min="2564" max="2564" width="10.140625" style="2" customWidth="1"/>
    <col min="2565" max="2565" width="11.85546875" style="2" customWidth="1"/>
    <col min="2566" max="2566" width="9" style="2" customWidth="1"/>
    <col min="2567" max="2567" width="10.140625" style="2" customWidth="1"/>
    <col min="2568" max="2568" width="10.42578125" style="2" customWidth="1"/>
    <col min="2569" max="2569" width="10.5703125" style="2" customWidth="1"/>
    <col min="2570" max="2570" width="10" style="2" customWidth="1"/>
    <col min="2571" max="2573" width="9" style="2" customWidth="1"/>
    <col min="2574" max="2574" width="11.42578125" style="2" customWidth="1"/>
    <col min="2575" max="2575" width="10" style="2" customWidth="1"/>
    <col min="2576" max="2576" width="7.42578125" style="2" customWidth="1"/>
    <col min="2577" max="2816" width="14.42578125" style="2"/>
    <col min="2817" max="2817" width="9.42578125" style="2" customWidth="1"/>
    <col min="2818" max="2818" width="16.42578125" style="2" customWidth="1"/>
    <col min="2819" max="2819" width="10.28515625" style="2" customWidth="1"/>
    <col min="2820" max="2820" width="10.140625" style="2" customWidth="1"/>
    <col min="2821" max="2821" width="11.85546875" style="2" customWidth="1"/>
    <col min="2822" max="2822" width="9" style="2" customWidth="1"/>
    <col min="2823" max="2823" width="10.140625" style="2" customWidth="1"/>
    <col min="2824" max="2824" width="10.42578125" style="2" customWidth="1"/>
    <col min="2825" max="2825" width="10.5703125" style="2" customWidth="1"/>
    <col min="2826" max="2826" width="10" style="2" customWidth="1"/>
    <col min="2827" max="2829" width="9" style="2" customWidth="1"/>
    <col min="2830" max="2830" width="11.42578125" style="2" customWidth="1"/>
    <col min="2831" max="2831" width="10" style="2" customWidth="1"/>
    <col min="2832" max="2832" width="7.42578125" style="2" customWidth="1"/>
    <col min="2833" max="3072" width="14.42578125" style="2"/>
    <col min="3073" max="3073" width="9.42578125" style="2" customWidth="1"/>
    <col min="3074" max="3074" width="16.42578125" style="2" customWidth="1"/>
    <col min="3075" max="3075" width="10.28515625" style="2" customWidth="1"/>
    <col min="3076" max="3076" width="10.140625" style="2" customWidth="1"/>
    <col min="3077" max="3077" width="11.85546875" style="2" customWidth="1"/>
    <col min="3078" max="3078" width="9" style="2" customWidth="1"/>
    <col min="3079" max="3079" width="10.140625" style="2" customWidth="1"/>
    <col min="3080" max="3080" width="10.42578125" style="2" customWidth="1"/>
    <col min="3081" max="3081" width="10.5703125" style="2" customWidth="1"/>
    <col min="3082" max="3082" width="10" style="2" customWidth="1"/>
    <col min="3083" max="3085" width="9" style="2" customWidth="1"/>
    <col min="3086" max="3086" width="11.42578125" style="2" customWidth="1"/>
    <col min="3087" max="3087" width="10" style="2" customWidth="1"/>
    <col min="3088" max="3088" width="7.42578125" style="2" customWidth="1"/>
    <col min="3089" max="3328" width="14.42578125" style="2"/>
    <col min="3329" max="3329" width="9.42578125" style="2" customWidth="1"/>
    <col min="3330" max="3330" width="16.42578125" style="2" customWidth="1"/>
    <col min="3331" max="3331" width="10.28515625" style="2" customWidth="1"/>
    <col min="3332" max="3332" width="10.140625" style="2" customWidth="1"/>
    <col min="3333" max="3333" width="11.85546875" style="2" customWidth="1"/>
    <col min="3334" max="3334" width="9" style="2" customWidth="1"/>
    <col min="3335" max="3335" width="10.140625" style="2" customWidth="1"/>
    <col min="3336" max="3336" width="10.42578125" style="2" customWidth="1"/>
    <col min="3337" max="3337" width="10.5703125" style="2" customWidth="1"/>
    <col min="3338" max="3338" width="10" style="2" customWidth="1"/>
    <col min="3339" max="3341" width="9" style="2" customWidth="1"/>
    <col min="3342" max="3342" width="11.42578125" style="2" customWidth="1"/>
    <col min="3343" max="3343" width="10" style="2" customWidth="1"/>
    <col min="3344" max="3344" width="7.42578125" style="2" customWidth="1"/>
    <col min="3345" max="3584" width="14.42578125" style="2"/>
    <col min="3585" max="3585" width="9.42578125" style="2" customWidth="1"/>
    <col min="3586" max="3586" width="16.42578125" style="2" customWidth="1"/>
    <col min="3587" max="3587" width="10.28515625" style="2" customWidth="1"/>
    <col min="3588" max="3588" width="10.140625" style="2" customWidth="1"/>
    <col min="3589" max="3589" width="11.85546875" style="2" customWidth="1"/>
    <col min="3590" max="3590" width="9" style="2" customWidth="1"/>
    <col min="3591" max="3591" width="10.140625" style="2" customWidth="1"/>
    <col min="3592" max="3592" width="10.42578125" style="2" customWidth="1"/>
    <col min="3593" max="3593" width="10.5703125" style="2" customWidth="1"/>
    <col min="3594" max="3594" width="10" style="2" customWidth="1"/>
    <col min="3595" max="3597" width="9" style="2" customWidth="1"/>
    <col min="3598" max="3598" width="11.42578125" style="2" customWidth="1"/>
    <col min="3599" max="3599" width="10" style="2" customWidth="1"/>
    <col min="3600" max="3600" width="7.42578125" style="2" customWidth="1"/>
    <col min="3601" max="3840" width="14.42578125" style="2"/>
    <col min="3841" max="3841" width="9.42578125" style="2" customWidth="1"/>
    <col min="3842" max="3842" width="16.42578125" style="2" customWidth="1"/>
    <col min="3843" max="3843" width="10.28515625" style="2" customWidth="1"/>
    <col min="3844" max="3844" width="10.140625" style="2" customWidth="1"/>
    <col min="3845" max="3845" width="11.85546875" style="2" customWidth="1"/>
    <col min="3846" max="3846" width="9" style="2" customWidth="1"/>
    <col min="3847" max="3847" width="10.140625" style="2" customWidth="1"/>
    <col min="3848" max="3848" width="10.42578125" style="2" customWidth="1"/>
    <col min="3849" max="3849" width="10.5703125" style="2" customWidth="1"/>
    <col min="3850" max="3850" width="10" style="2" customWidth="1"/>
    <col min="3851" max="3853" width="9" style="2" customWidth="1"/>
    <col min="3854" max="3854" width="11.42578125" style="2" customWidth="1"/>
    <col min="3855" max="3855" width="10" style="2" customWidth="1"/>
    <col min="3856" max="3856" width="7.42578125" style="2" customWidth="1"/>
    <col min="3857" max="4096" width="14.42578125" style="2"/>
    <col min="4097" max="4097" width="9.42578125" style="2" customWidth="1"/>
    <col min="4098" max="4098" width="16.42578125" style="2" customWidth="1"/>
    <col min="4099" max="4099" width="10.28515625" style="2" customWidth="1"/>
    <col min="4100" max="4100" width="10.140625" style="2" customWidth="1"/>
    <col min="4101" max="4101" width="11.85546875" style="2" customWidth="1"/>
    <col min="4102" max="4102" width="9" style="2" customWidth="1"/>
    <col min="4103" max="4103" width="10.140625" style="2" customWidth="1"/>
    <col min="4104" max="4104" width="10.42578125" style="2" customWidth="1"/>
    <col min="4105" max="4105" width="10.5703125" style="2" customWidth="1"/>
    <col min="4106" max="4106" width="10" style="2" customWidth="1"/>
    <col min="4107" max="4109" width="9" style="2" customWidth="1"/>
    <col min="4110" max="4110" width="11.42578125" style="2" customWidth="1"/>
    <col min="4111" max="4111" width="10" style="2" customWidth="1"/>
    <col min="4112" max="4112" width="7.42578125" style="2" customWidth="1"/>
    <col min="4113" max="4352" width="14.42578125" style="2"/>
    <col min="4353" max="4353" width="9.42578125" style="2" customWidth="1"/>
    <col min="4354" max="4354" width="16.42578125" style="2" customWidth="1"/>
    <col min="4355" max="4355" width="10.28515625" style="2" customWidth="1"/>
    <col min="4356" max="4356" width="10.140625" style="2" customWidth="1"/>
    <col min="4357" max="4357" width="11.85546875" style="2" customWidth="1"/>
    <col min="4358" max="4358" width="9" style="2" customWidth="1"/>
    <col min="4359" max="4359" width="10.140625" style="2" customWidth="1"/>
    <col min="4360" max="4360" width="10.42578125" style="2" customWidth="1"/>
    <col min="4361" max="4361" width="10.5703125" style="2" customWidth="1"/>
    <col min="4362" max="4362" width="10" style="2" customWidth="1"/>
    <col min="4363" max="4365" width="9" style="2" customWidth="1"/>
    <col min="4366" max="4366" width="11.42578125" style="2" customWidth="1"/>
    <col min="4367" max="4367" width="10" style="2" customWidth="1"/>
    <col min="4368" max="4368" width="7.42578125" style="2" customWidth="1"/>
    <col min="4369" max="4608" width="14.42578125" style="2"/>
    <col min="4609" max="4609" width="9.42578125" style="2" customWidth="1"/>
    <col min="4610" max="4610" width="16.42578125" style="2" customWidth="1"/>
    <col min="4611" max="4611" width="10.28515625" style="2" customWidth="1"/>
    <col min="4612" max="4612" width="10.140625" style="2" customWidth="1"/>
    <col min="4613" max="4613" width="11.85546875" style="2" customWidth="1"/>
    <col min="4614" max="4614" width="9" style="2" customWidth="1"/>
    <col min="4615" max="4615" width="10.140625" style="2" customWidth="1"/>
    <col min="4616" max="4616" width="10.42578125" style="2" customWidth="1"/>
    <col min="4617" max="4617" width="10.5703125" style="2" customWidth="1"/>
    <col min="4618" max="4618" width="10" style="2" customWidth="1"/>
    <col min="4619" max="4621" width="9" style="2" customWidth="1"/>
    <col min="4622" max="4622" width="11.42578125" style="2" customWidth="1"/>
    <col min="4623" max="4623" width="10" style="2" customWidth="1"/>
    <col min="4624" max="4624" width="7.42578125" style="2" customWidth="1"/>
    <col min="4625" max="4864" width="14.42578125" style="2"/>
    <col min="4865" max="4865" width="9.42578125" style="2" customWidth="1"/>
    <col min="4866" max="4866" width="16.42578125" style="2" customWidth="1"/>
    <col min="4867" max="4867" width="10.28515625" style="2" customWidth="1"/>
    <col min="4868" max="4868" width="10.140625" style="2" customWidth="1"/>
    <col min="4869" max="4869" width="11.85546875" style="2" customWidth="1"/>
    <col min="4870" max="4870" width="9" style="2" customWidth="1"/>
    <col min="4871" max="4871" width="10.140625" style="2" customWidth="1"/>
    <col min="4872" max="4872" width="10.42578125" style="2" customWidth="1"/>
    <col min="4873" max="4873" width="10.5703125" style="2" customWidth="1"/>
    <col min="4874" max="4874" width="10" style="2" customWidth="1"/>
    <col min="4875" max="4877" width="9" style="2" customWidth="1"/>
    <col min="4878" max="4878" width="11.42578125" style="2" customWidth="1"/>
    <col min="4879" max="4879" width="10" style="2" customWidth="1"/>
    <col min="4880" max="4880" width="7.42578125" style="2" customWidth="1"/>
    <col min="4881" max="5120" width="14.42578125" style="2"/>
    <col min="5121" max="5121" width="9.42578125" style="2" customWidth="1"/>
    <col min="5122" max="5122" width="16.42578125" style="2" customWidth="1"/>
    <col min="5123" max="5123" width="10.28515625" style="2" customWidth="1"/>
    <col min="5124" max="5124" width="10.140625" style="2" customWidth="1"/>
    <col min="5125" max="5125" width="11.85546875" style="2" customWidth="1"/>
    <col min="5126" max="5126" width="9" style="2" customWidth="1"/>
    <col min="5127" max="5127" width="10.140625" style="2" customWidth="1"/>
    <col min="5128" max="5128" width="10.42578125" style="2" customWidth="1"/>
    <col min="5129" max="5129" width="10.5703125" style="2" customWidth="1"/>
    <col min="5130" max="5130" width="10" style="2" customWidth="1"/>
    <col min="5131" max="5133" width="9" style="2" customWidth="1"/>
    <col min="5134" max="5134" width="11.42578125" style="2" customWidth="1"/>
    <col min="5135" max="5135" width="10" style="2" customWidth="1"/>
    <col min="5136" max="5136" width="7.42578125" style="2" customWidth="1"/>
    <col min="5137" max="5376" width="14.42578125" style="2"/>
    <col min="5377" max="5377" width="9.42578125" style="2" customWidth="1"/>
    <col min="5378" max="5378" width="16.42578125" style="2" customWidth="1"/>
    <col min="5379" max="5379" width="10.28515625" style="2" customWidth="1"/>
    <col min="5380" max="5380" width="10.140625" style="2" customWidth="1"/>
    <col min="5381" max="5381" width="11.85546875" style="2" customWidth="1"/>
    <col min="5382" max="5382" width="9" style="2" customWidth="1"/>
    <col min="5383" max="5383" width="10.140625" style="2" customWidth="1"/>
    <col min="5384" max="5384" width="10.42578125" style="2" customWidth="1"/>
    <col min="5385" max="5385" width="10.5703125" style="2" customWidth="1"/>
    <col min="5386" max="5386" width="10" style="2" customWidth="1"/>
    <col min="5387" max="5389" width="9" style="2" customWidth="1"/>
    <col min="5390" max="5390" width="11.42578125" style="2" customWidth="1"/>
    <col min="5391" max="5391" width="10" style="2" customWidth="1"/>
    <col min="5392" max="5392" width="7.42578125" style="2" customWidth="1"/>
    <col min="5393" max="5632" width="14.42578125" style="2"/>
    <col min="5633" max="5633" width="9.42578125" style="2" customWidth="1"/>
    <col min="5634" max="5634" width="16.42578125" style="2" customWidth="1"/>
    <col min="5635" max="5635" width="10.28515625" style="2" customWidth="1"/>
    <col min="5636" max="5636" width="10.140625" style="2" customWidth="1"/>
    <col min="5637" max="5637" width="11.85546875" style="2" customWidth="1"/>
    <col min="5638" max="5638" width="9" style="2" customWidth="1"/>
    <col min="5639" max="5639" width="10.140625" style="2" customWidth="1"/>
    <col min="5640" max="5640" width="10.42578125" style="2" customWidth="1"/>
    <col min="5641" max="5641" width="10.5703125" style="2" customWidth="1"/>
    <col min="5642" max="5642" width="10" style="2" customWidth="1"/>
    <col min="5643" max="5645" width="9" style="2" customWidth="1"/>
    <col min="5646" max="5646" width="11.42578125" style="2" customWidth="1"/>
    <col min="5647" max="5647" width="10" style="2" customWidth="1"/>
    <col min="5648" max="5648" width="7.42578125" style="2" customWidth="1"/>
    <col min="5649" max="5888" width="14.42578125" style="2"/>
    <col min="5889" max="5889" width="9.42578125" style="2" customWidth="1"/>
    <col min="5890" max="5890" width="16.42578125" style="2" customWidth="1"/>
    <col min="5891" max="5891" width="10.28515625" style="2" customWidth="1"/>
    <col min="5892" max="5892" width="10.140625" style="2" customWidth="1"/>
    <col min="5893" max="5893" width="11.85546875" style="2" customWidth="1"/>
    <col min="5894" max="5894" width="9" style="2" customWidth="1"/>
    <col min="5895" max="5895" width="10.140625" style="2" customWidth="1"/>
    <col min="5896" max="5896" width="10.42578125" style="2" customWidth="1"/>
    <col min="5897" max="5897" width="10.5703125" style="2" customWidth="1"/>
    <col min="5898" max="5898" width="10" style="2" customWidth="1"/>
    <col min="5899" max="5901" width="9" style="2" customWidth="1"/>
    <col min="5902" max="5902" width="11.42578125" style="2" customWidth="1"/>
    <col min="5903" max="5903" width="10" style="2" customWidth="1"/>
    <col min="5904" max="5904" width="7.42578125" style="2" customWidth="1"/>
    <col min="5905" max="6144" width="14.42578125" style="2"/>
    <col min="6145" max="6145" width="9.42578125" style="2" customWidth="1"/>
    <col min="6146" max="6146" width="16.42578125" style="2" customWidth="1"/>
    <col min="6147" max="6147" width="10.28515625" style="2" customWidth="1"/>
    <col min="6148" max="6148" width="10.140625" style="2" customWidth="1"/>
    <col min="6149" max="6149" width="11.85546875" style="2" customWidth="1"/>
    <col min="6150" max="6150" width="9" style="2" customWidth="1"/>
    <col min="6151" max="6151" width="10.140625" style="2" customWidth="1"/>
    <col min="6152" max="6152" width="10.42578125" style="2" customWidth="1"/>
    <col min="6153" max="6153" width="10.5703125" style="2" customWidth="1"/>
    <col min="6154" max="6154" width="10" style="2" customWidth="1"/>
    <col min="6155" max="6157" width="9" style="2" customWidth="1"/>
    <col min="6158" max="6158" width="11.42578125" style="2" customWidth="1"/>
    <col min="6159" max="6159" width="10" style="2" customWidth="1"/>
    <col min="6160" max="6160" width="7.42578125" style="2" customWidth="1"/>
    <col min="6161" max="6400" width="14.42578125" style="2"/>
    <col min="6401" max="6401" width="9.42578125" style="2" customWidth="1"/>
    <col min="6402" max="6402" width="16.42578125" style="2" customWidth="1"/>
    <col min="6403" max="6403" width="10.28515625" style="2" customWidth="1"/>
    <col min="6404" max="6404" width="10.140625" style="2" customWidth="1"/>
    <col min="6405" max="6405" width="11.85546875" style="2" customWidth="1"/>
    <col min="6406" max="6406" width="9" style="2" customWidth="1"/>
    <col min="6407" max="6407" width="10.140625" style="2" customWidth="1"/>
    <col min="6408" max="6408" width="10.42578125" style="2" customWidth="1"/>
    <col min="6409" max="6409" width="10.5703125" style="2" customWidth="1"/>
    <col min="6410" max="6410" width="10" style="2" customWidth="1"/>
    <col min="6411" max="6413" width="9" style="2" customWidth="1"/>
    <col min="6414" max="6414" width="11.42578125" style="2" customWidth="1"/>
    <col min="6415" max="6415" width="10" style="2" customWidth="1"/>
    <col min="6416" max="6416" width="7.42578125" style="2" customWidth="1"/>
    <col min="6417" max="6656" width="14.42578125" style="2"/>
    <col min="6657" max="6657" width="9.42578125" style="2" customWidth="1"/>
    <col min="6658" max="6658" width="16.42578125" style="2" customWidth="1"/>
    <col min="6659" max="6659" width="10.28515625" style="2" customWidth="1"/>
    <col min="6660" max="6660" width="10.140625" style="2" customWidth="1"/>
    <col min="6661" max="6661" width="11.85546875" style="2" customWidth="1"/>
    <col min="6662" max="6662" width="9" style="2" customWidth="1"/>
    <col min="6663" max="6663" width="10.140625" style="2" customWidth="1"/>
    <col min="6664" max="6664" width="10.42578125" style="2" customWidth="1"/>
    <col min="6665" max="6665" width="10.5703125" style="2" customWidth="1"/>
    <col min="6666" max="6666" width="10" style="2" customWidth="1"/>
    <col min="6667" max="6669" width="9" style="2" customWidth="1"/>
    <col min="6670" max="6670" width="11.42578125" style="2" customWidth="1"/>
    <col min="6671" max="6671" width="10" style="2" customWidth="1"/>
    <col min="6672" max="6672" width="7.42578125" style="2" customWidth="1"/>
    <col min="6673" max="6912" width="14.42578125" style="2"/>
    <col min="6913" max="6913" width="9.42578125" style="2" customWidth="1"/>
    <col min="6914" max="6914" width="16.42578125" style="2" customWidth="1"/>
    <col min="6915" max="6915" width="10.28515625" style="2" customWidth="1"/>
    <col min="6916" max="6916" width="10.140625" style="2" customWidth="1"/>
    <col min="6917" max="6917" width="11.85546875" style="2" customWidth="1"/>
    <col min="6918" max="6918" width="9" style="2" customWidth="1"/>
    <col min="6919" max="6919" width="10.140625" style="2" customWidth="1"/>
    <col min="6920" max="6920" width="10.42578125" style="2" customWidth="1"/>
    <col min="6921" max="6921" width="10.5703125" style="2" customWidth="1"/>
    <col min="6922" max="6922" width="10" style="2" customWidth="1"/>
    <col min="6923" max="6925" width="9" style="2" customWidth="1"/>
    <col min="6926" max="6926" width="11.42578125" style="2" customWidth="1"/>
    <col min="6927" max="6927" width="10" style="2" customWidth="1"/>
    <col min="6928" max="6928" width="7.42578125" style="2" customWidth="1"/>
    <col min="6929" max="7168" width="14.42578125" style="2"/>
    <col min="7169" max="7169" width="9.42578125" style="2" customWidth="1"/>
    <col min="7170" max="7170" width="16.42578125" style="2" customWidth="1"/>
    <col min="7171" max="7171" width="10.28515625" style="2" customWidth="1"/>
    <col min="7172" max="7172" width="10.140625" style="2" customWidth="1"/>
    <col min="7173" max="7173" width="11.85546875" style="2" customWidth="1"/>
    <col min="7174" max="7174" width="9" style="2" customWidth="1"/>
    <col min="7175" max="7175" width="10.140625" style="2" customWidth="1"/>
    <col min="7176" max="7176" width="10.42578125" style="2" customWidth="1"/>
    <col min="7177" max="7177" width="10.5703125" style="2" customWidth="1"/>
    <col min="7178" max="7178" width="10" style="2" customWidth="1"/>
    <col min="7179" max="7181" width="9" style="2" customWidth="1"/>
    <col min="7182" max="7182" width="11.42578125" style="2" customWidth="1"/>
    <col min="7183" max="7183" width="10" style="2" customWidth="1"/>
    <col min="7184" max="7184" width="7.42578125" style="2" customWidth="1"/>
    <col min="7185" max="7424" width="14.42578125" style="2"/>
    <col min="7425" max="7425" width="9.42578125" style="2" customWidth="1"/>
    <col min="7426" max="7426" width="16.42578125" style="2" customWidth="1"/>
    <col min="7427" max="7427" width="10.28515625" style="2" customWidth="1"/>
    <col min="7428" max="7428" width="10.140625" style="2" customWidth="1"/>
    <col min="7429" max="7429" width="11.85546875" style="2" customWidth="1"/>
    <col min="7430" max="7430" width="9" style="2" customWidth="1"/>
    <col min="7431" max="7431" width="10.140625" style="2" customWidth="1"/>
    <col min="7432" max="7432" width="10.42578125" style="2" customWidth="1"/>
    <col min="7433" max="7433" width="10.5703125" style="2" customWidth="1"/>
    <col min="7434" max="7434" width="10" style="2" customWidth="1"/>
    <col min="7435" max="7437" width="9" style="2" customWidth="1"/>
    <col min="7438" max="7438" width="11.42578125" style="2" customWidth="1"/>
    <col min="7439" max="7439" width="10" style="2" customWidth="1"/>
    <col min="7440" max="7440" width="7.42578125" style="2" customWidth="1"/>
    <col min="7441" max="7680" width="14.42578125" style="2"/>
    <col min="7681" max="7681" width="9.42578125" style="2" customWidth="1"/>
    <col min="7682" max="7682" width="16.42578125" style="2" customWidth="1"/>
    <col min="7683" max="7683" width="10.28515625" style="2" customWidth="1"/>
    <col min="7684" max="7684" width="10.140625" style="2" customWidth="1"/>
    <col min="7685" max="7685" width="11.85546875" style="2" customWidth="1"/>
    <col min="7686" max="7686" width="9" style="2" customWidth="1"/>
    <col min="7687" max="7687" width="10.140625" style="2" customWidth="1"/>
    <col min="7688" max="7688" width="10.42578125" style="2" customWidth="1"/>
    <col min="7689" max="7689" width="10.5703125" style="2" customWidth="1"/>
    <col min="7690" max="7690" width="10" style="2" customWidth="1"/>
    <col min="7691" max="7693" width="9" style="2" customWidth="1"/>
    <col min="7694" max="7694" width="11.42578125" style="2" customWidth="1"/>
    <col min="7695" max="7695" width="10" style="2" customWidth="1"/>
    <col min="7696" max="7696" width="7.42578125" style="2" customWidth="1"/>
    <col min="7697" max="7936" width="14.42578125" style="2"/>
    <col min="7937" max="7937" width="9.42578125" style="2" customWidth="1"/>
    <col min="7938" max="7938" width="16.42578125" style="2" customWidth="1"/>
    <col min="7939" max="7939" width="10.28515625" style="2" customWidth="1"/>
    <col min="7940" max="7940" width="10.140625" style="2" customWidth="1"/>
    <col min="7941" max="7941" width="11.85546875" style="2" customWidth="1"/>
    <col min="7942" max="7942" width="9" style="2" customWidth="1"/>
    <col min="7943" max="7943" width="10.140625" style="2" customWidth="1"/>
    <col min="7944" max="7944" width="10.42578125" style="2" customWidth="1"/>
    <col min="7945" max="7945" width="10.5703125" style="2" customWidth="1"/>
    <col min="7946" max="7946" width="10" style="2" customWidth="1"/>
    <col min="7947" max="7949" width="9" style="2" customWidth="1"/>
    <col min="7950" max="7950" width="11.42578125" style="2" customWidth="1"/>
    <col min="7951" max="7951" width="10" style="2" customWidth="1"/>
    <col min="7952" max="7952" width="7.42578125" style="2" customWidth="1"/>
    <col min="7953" max="8192" width="14.42578125" style="2"/>
    <col min="8193" max="8193" width="9.42578125" style="2" customWidth="1"/>
    <col min="8194" max="8194" width="16.42578125" style="2" customWidth="1"/>
    <col min="8195" max="8195" width="10.28515625" style="2" customWidth="1"/>
    <col min="8196" max="8196" width="10.140625" style="2" customWidth="1"/>
    <col min="8197" max="8197" width="11.85546875" style="2" customWidth="1"/>
    <col min="8198" max="8198" width="9" style="2" customWidth="1"/>
    <col min="8199" max="8199" width="10.140625" style="2" customWidth="1"/>
    <col min="8200" max="8200" width="10.42578125" style="2" customWidth="1"/>
    <col min="8201" max="8201" width="10.5703125" style="2" customWidth="1"/>
    <col min="8202" max="8202" width="10" style="2" customWidth="1"/>
    <col min="8203" max="8205" width="9" style="2" customWidth="1"/>
    <col min="8206" max="8206" width="11.42578125" style="2" customWidth="1"/>
    <col min="8207" max="8207" width="10" style="2" customWidth="1"/>
    <col min="8208" max="8208" width="7.42578125" style="2" customWidth="1"/>
    <col min="8209" max="8448" width="14.42578125" style="2"/>
    <col min="8449" max="8449" width="9.42578125" style="2" customWidth="1"/>
    <col min="8450" max="8450" width="16.42578125" style="2" customWidth="1"/>
    <col min="8451" max="8451" width="10.28515625" style="2" customWidth="1"/>
    <col min="8452" max="8452" width="10.140625" style="2" customWidth="1"/>
    <col min="8453" max="8453" width="11.85546875" style="2" customWidth="1"/>
    <col min="8454" max="8454" width="9" style="2" customWidth="1"/>
    <col min="8455" max="8455" width="10.140625" style="2" customWidth="1"/>
    <col min="8456" max="8456" width="10.42578125" style="2" customWidth="1"/>
    <col min="8457" max="8457" width="10.5703125" style="2" customWidth="1"/>
    <col min="8458" max="8458" width="10" style="2" customWidth="1"/>
    <col min="8459" max="8461" width="9" style="2" customWidth="1"/>
    <col min="8462" max="8462" width="11.42578125" style="2" customWidth="1"/>
    <col min="8463" max="8463" width="10" style="2" customWidth="1"/>
    <col min="8464" max="8464" width="7.42578125" style="2" customWidth="1"/>
    <col min="8465" max="8704" width="14.42578125" style="2"/>
    <col min="8705" max="8705" width="9.42578125" style="2" customWidth="1"/>
    <col min="8706" max="8706" width="16.42578125" style="2" customWidth="1"/>
    <col min="8707" max="8707" width="10.28515625" style="2" customWidth="1"/>
    <col min="8708" max="8708" width="10.140625" style="2" customWidth="1"/>
    <col min="8709" max="8709" width="11.85546875" style="2" customWidth="1"/>
    <col min="8710" max="8710" width="9" style="2" customWidth="1"/>
    <col min="8711" max="8711" width="10.140625" style="2" customWidth="1"/>
    <col min="8712" max="8712" width="10.42578125" style="2" customWidth="1"/>
    <col min="8713" max="8713" width="10.5703125" style="2" customWidth="1"/>
    <col min="8714" max="8714" width="10" style="2" customWidth="1"/>
    <col min="8715" max="8717" width="9" style="2" customWidth="1"/>
    <col min="8718" max="8718" width="11.42578125" style="2" customWidth="1"/>
    <col min="8719" max="8719" width="10" style="2" customWidth="1"/>
    <col min="8720" max="8720" width="7.42578125" style="2" customWidth="1"/>
    <col min="8721" max="8960" width="14.42578125" style="2"/>
    <col min="8961" max="8961" width="9.42578125" style="2" customWidth="1"/>
    <col min="8962" max="8962" width="16.42578125" style="2" customWidth="1"/>
    <col min="8963" max="8963" width="10.28515625" style="2" customWidth="1"/>
    <col min="8964" max="8964" width="10.140625" style="2" customWidth="1"/>
    <col min="8965" max="8965" width="11.85546875" style="2" customWidth="1"/>
    <col min="8966" max="8966" width="9" style="2" customWidth="1"/>
    <col min="8967" max="8967" width="10.140625" style="2" customWidth="1"/>
    <col min="8968" max="8968" width="10.42578125" style="2" customWidth="1"/>
    <col min="8969" max="8969" width="10.5703125" style="2" customWidth="1"/>
    <col min="8970" max="8970" width="10" style="2" customWidth="1"/>
    <col min="8971" max="8973" width="9" style="2" customWidth="1"/>
    <col min="8974" max="8974" width="11.42578125" style="2" customWidth="1"/>
    <col min="8975" max="8975" width="10" style="2" customWidth="1"/>
    <col min="8976" max="8976" width="7.42578125" style="2" customWidth="1"/>
    <col min="8977" max="9216" width="14.42578125" style="2"/>
    <col min="9217" max="9217" width="9.42578125" style="2" customWidth="1"/>
    <col min="9218" max="9218" width="16.42578125" style="2" customWidth="1"/>
    <col min="9219" max="9219" width="10.28515625" style="2" customWidth="1"/>
    <col min="9220" max="9220" width="10.140625" style="2" customWidth="1"/>
    <col min="9221" max="9221" width="11.85546875" style="2" customWidth="1"/>
    <col min="9222" max="9222" width="9" style="2" customWidth="1"/>
    <col min="9223" max="9223" width="10.140625" style="2" customWidth="1"/>
    <col min="9224" max="9224" width="10.42578125" style="2" customWidth="1"/>
    <col min="9225" max="9225" width="10.5703125" style="2" customWidth="1"/>
    <col min="9226" max="9226" width="10" style="2" customWidth="1"/>
    <col min="9227" max="9229" width="9" style="2" customWidth="1"/>
    <col min="9230" max="9230" width="11.42578125" style="2" customWidth="1"/>
    <col min="9231" max="9231" width="10" style="2" customWidth="1"/>
    <col min="9232" max="9232" width="7.42578125" style="2" customWidth="1"/>
    <col min="9233" max="9472" width="14.42578125" style="2"/>
    <col min="9473" max="9473" width="9.42578125" style="2" customWidth="1"/>
    <col min="9474" max="9474" width="16.42578125" style="2" customWidth="1"/>
    <col min="9475" max="9475" width="10.28515625" style="2" customWidth="1"/>
    <col min="9476" max="9476" width="10.140625" style="2" customWidth="1"/>
    <col min="9477" max="9477" width="11.85546875" style="2" customWidth="1"/>
    <col min="9478" max="9478" width="9" style="2" customWidth="1"/>
    <col min="9479" max="9479" width="10.140625" style="2" customWidth="1"/>
    <col min="9480" max="9480" width="10.42578125" style="2" customWidth="1"/>
    <col min="9481" max="9481" width="10.5703125" style="2" customWidth="1"/>
    <col min="9482" max="9482" width="10" style="2" customWidth="1"/>
    <col min="9483" max="9485" width="9" style="2" customWidth="1"/>
    <col min="9486" max="9486" width="11.42578125" style="2" customWidth="1"/>
    <col min="9487" max="9487" width="10" style="2" customWidth="1"/>
    <col min="9488" max="9488" width="7.42578125" style="2" customWidth="1"/>
    <col min="9489" max="9728" width="14.42578125" style="2"/>
    <col min="9729" max="9729" width="9.42578125" style="2" customWidth="1"/>
    <col min="9730" max="9730" width="16.42578125" style="2" customWidth="1"/>
    <col min="9731" max="9731" width="10.28515625" style="2" customWidth="1"/>
    <col min="9732" max="9732" width="10.140625" style="2" customWidth="1"/>
    <col min="9733" max="9733" width="11.85546875" style="2" customWidth="1"/>
    <col min="9734" max="9734" width="9" style="2" customWidth="1"/>
    <col min="9735" max="9735" width="10.140625" style="2" customWidth="1"/>
    <col min="9736" max="9736" width="10.42578125" style="2" customWidth="1"/>
    <col min="9737" max="9737" width="10.5703125" style="2" customWidth="1"/>
    <col min="9738" max="9738" width="10" style="2" customWidth="1"/>
    <col min="9739" max="9741" width="9" style="2" customWidth="1"/>
    <col min="9742" max="9742" width="11.42578125" style="2" customWidth="1"/>
    <col min="9743" max="9743" width="10" style="2" customWidth="1"/>
    <col min="9744" max="9744" width="7.42578125" style="2" customWidth="1"/>
    <col min="9745" max="9984" width="14.42578125" style="2"/>
    <col min="9985" max="9985" width="9.42578125" style="2" customWidth="1"/>
    <col min="9986" max="9986" width="16.42578125" style="2" customWidth="1"/>
    <col min="9987" max="9987" width="10.28515625" style="2" customWidth="1"/>
    <col min="9988" max="9988" width="10.140625" style="2" customWidth="1"/>
    <col min="9989" max="9989" width="11.85546875" style="2" customWidth="1"/>
    <col min="9990" max="9990" width="9" style="2" customWidth="1"/>
    <col min="9991" max="9991" width="10.140625" style="2" customWidth="1"/>
    <col min="9992" max="9992" width="10.42578125" style="2" customWidth="1"/>
    <col min="9993" max="9993" width="10.5703125" style="2" customWidth="1"/>
    <col min="9994" max="9994" width="10" style="2" customWidth="1"/>
    <col min="9995" max="9997" width="9" style="2" customWidth="1"/>
    <col min="9998" max="9998" width="11.42578125" style="2" customWidth="1"/>
    <col min="9999" max="9999" width="10" style="2" customWidth="1"/>
    <col min="10000" max="10000" width="7.42578125" style="2" customWidth="1"/>
    <col min="10001" max="10240" width="14.42578125" style="2"/>
    <col min="10241" max="10241" width="9.42578125" style="2" customWidth="1"/>
    <col min="10242" max="10242" width="16.42578125" style="2" customWidth="1"/>
    <col min="10243" max="10243" width="10.28515625" style="2" customWidth="1"/>
    <col min="10244" max="10244" width="10.140625" style="2" customWidth="1"/>
    <col min="10245" max="10245" width="11.85546875" style="2" customWidth="1"/>
    <col min="10246" max="10246" width="9" style="2" customWidth="1"/>
    <col min="10247" max="10247" width="10.140625" style="2" customWidth="1"/>
    <col min="10248" max="10248" width="10.42578125" style="2" customWidth="1"/>
    <col min="10249" max="10249" width="10.5703125" style="2" customWidth="1"/>
    <col min="10250" max="10250" width="10" style="2" customWidth="1"/>
    <col min="10251" max="10253" width="9" style="2" customWidth="1"/>
    <col min="10254" max="10254" width="11.42578125" style="2" customWidth="1"/>
    <col min="10255" max="10255" width="10" style="2" customWidth="1"/>
    <col min="10256" max="10256" width="7.42578125" style="2" customWidth="1"/>
    <col min="10257" max="10496" width="14.42578125" style="2"/>
    <col min="10497" max="10497" width="9.42578125" style="2" customWidth="1"/>
    <col min="10498" max="10498" width="16.42578125" style="2" customWidth="1"/>
    <col min="10499" max="10499" width="10.28515625" style="2" customWidth="1"/>
    <col min="10500" max="10500" width="10.140625" style="2" customWidth="1"/>
    <col min="10501" max="10501" width="11.85546875" style="2" customWidth="1"/>
    <col min="10502" max="10502" width="9" style="2" customWidth="1"/>
    <col min="10503" max="10503" width="10.140625" style="2" customWidth="1"/>
    <col min="10504" max="10504" width="10.42578125" style="2" customWidth="1"/>
    <col min="10505" max="10505" width="10.5703125" style="2" customWidth="1"/>
    <col min="10506" max="10506" width="10" style="2" customWidth="1"/>
    <col min="10507" max="10509" width="9" style="2" customWidth="1"/>
    <col min="10510" max="10510" width="11.42578125" style="2" customWidth="1"/>
    <col min="10511" max="10511" width="10" style="2" customWidth="1"/>
    <col min="10512" max="10512" width="7.42578125" style="2" customWidth="1"/>
    <col min="10513" max="10752" width="14.42578125" style="2"/>
    <col min="10753" max="10753" width="9.42578125" style="2" customWidth="1"/>
    <col min="10754" max="10754" width="16.42578125" style="2" customWidth="1"/>
    <col min="10755" max="10755" width="10.28515625" style="2" customWidth="1"/>
    <col min="10756" max="10756" width="10.140625" style="2" customWidth="1"/>
    <col min="10757" max="10757" width="11.85546875" style="2" customWidth="1"/>
    <col min="10758" max="10758" width="9" style="2" customWidth="1"/>
    <col min="10759" max="10759" width="10.140625" style="2" customWidth="1"/>
    <col min="10760" max="10760" width="10.42578125" style="2" customWidth="1"/>
    <col min="10761" max="10761" width="10.5703125" style="2" customWidth="1"/>
    <col min="10762" max="10762" width="10" style="2" customWidth="1"/>
    <col min="10763" max="10765" width="9" style="2" customWidth="1"/>
    <col min="10766" max="10766" width="11.42578125" style="2" customWidth="1"/>
    <col min="10767" max="10767" width="10" style="2" customWidth="1"/>
    <col min="10768" max="10768" width="7.42578125" style="2" customWidth="1"/>
    <col min="10769" max="11008" width="14.42578125" style="2"/>
    <col min="11009" max="11009" width="9.42578125" style="2" customWidth="1"/>
    <col min="11010" max="11010" width="16.42578125" style="2" customWidth="1"/>
    <col min="11011" max="11011" width="10.28515625" style="2" customWidth="1"/>
    <col min="11012" max="11012" width="10.140625" style="2" customWidth="1"/>
    <col min="11013" max="11013" width="11.85546875" style="2" customWidth="1"/>
    <col min="11014" max="11014" width="9" style="2" customWidth="1"/>
    <col min="11015" max="11015" width="10.140625" style="2" customWidth="1"/>
    <col min="11016" max="11016" width="10.42578125" style="2" customWidth="1"/>
    <col min="11017" max="11017" width="10.5703125" style="2" customWidth="1"/>
    <col min="11018" max="11018" width="10" style="2" customWidth="1"/>
    <col min="11019" max="11021" width="9" style="2" customWidth="1"/>
    <col min="11022" max="11022" width="11.42578125" style="2" customWidth="1"/>
    <col min="11023" max="11023" width="10" style="2" customWidth="1"/>
    <col min="11024" max="11024" width="7.42578125" style="2" customWidth="1"/>
    <col min="11025" max="11264" width="14.42578125" style="2"/>
    <col min="11265" max="11265" width="9.42578125" style="2" customWidth="1"/>
    <col min="11266" max="11266" width="16.42578125" style="2" customWidth="1"/>
    <col min="11267" max="11267" width="10.28515625" style="2" customWidth="1"/>
    <col min="11268" max="11268" width="10.140625" style="2" customWidth="1"/>
    <col min="11269" max="11269" width="11.85546875" style="2" customWidth="1"/>
    <col min="11270" max="11270" width="9" style="2" customWidth="1"/>
    <col min="11271" max="11271" width="10.140625" style="2" customWidth="1"/>
    <col min="11272" max="11272" width="10.42578125" style="2" customWidth="1"/>
    <col min="11273" max="11273" width="10.5703125" style="2" customWidth="1"/>
    <col min="11274" max="11274" width="10" style="2" customWidth="1"/>
    <col min="11275" max="11277" width="9" style="2" customWidth="1"/>
    <col min="11278" max="11278" width="11.42578125" style="2" customWidth="1"/>
    <col min="11279" max="11279" width="10" style="2" customWidth="1"/>
    <col min="11280" max="11280" width="7.42578125" style="2" customWidth="1"/>
    <col min="11281" max="11520" width="14.42578125" style="2"/>
    <col min="11521" max="11521" width="9.42578125" style="2" customWidth="1"/>
    <col min="11522" max="11522" width="16.42578125" style="2" customWidth="1"/>
    <col min="11523" max="11523" width="10.28515625" style="2" customWidth="1"/>
    <col min="11524" max="11524" width="10.140625" style="2" customWidth="1"/>
    <col min="11525" max="11525" width="11.85546875" style="2" customWidth="1"/>
    <col min="11526" max="11526" width="9" style="2" customWidth="1"/>
    <col min="11527" max="11527" width="10.140625" style="2" customWidth="1"/>
    <col min="11528" max="11528" width="10.42578125" style="2" customWidth="1"/>
    <col min="11529" max="11529" width="10.5703125" style="2" customWidth="1"/>
    <col min="11530" max="11530" width="10" style="2" customWidth="1"/>
    <col min="11531" max="11533" width="9" style="2" customWidth="1"/>
    <col min="11534" max="11534" width="11.42578125" style="2" customWidth="1"/>
    <col min="11535" max="11535" width="10" style="2" customWidth="1"/>
    <col min="11536" max="11536" width="7.42578125" style="2" customWidth="1"/>
    <col min="11537" max="11776" width="14.42578125" style="2"/>
    <col min="11777" max="11777" width="9.42578125" style="2" customWidth="1"/>
    <col min="11778" max="11778" width="16.42578125" style="2" customWidth="1"/>
    <col min="11779" max="11779" width="10.28515625" style="2" customWidth="1"/>
    <col min="11780" max="11780" width="10.140625" style="2" customWidth="1"/>
    <col min="11781" max="11781" width="11.85546875" style="2" customWidth="1"/>
    <col min="11782" max="11782" width="9" style="2" customWidth="1"/>
    <col min="11783" max="11783" width="10.140625" style="2" customWidth="1"/>
    <col min="11784" max="11784" width="10.42578125" style="2" customWidth="1"/>
    <col min="11785" max="11785" width="10.5703125" style="2" customWidth="1"/>
    <col min="11786" max="11786" width="10" style="2" customWidth="1"/>
    <col min="11787" max="11789" width="9" style="2" customWidth="1"/>
    <col min="11790" max="11790" width="11.42578125" style="2" customWidth="1"/>
    <col min="11791" max="11791" width="10" style="2" customWidth="1"/>
    <col min="11792" max="11792" width="7.42578125" style="2" customWidth="1"/>
    <col min="11793" max="12032" width="14.42578125" style="2"/>
    <col min="12033" max="12033" width="9.42578125" style="2" customWidth="1"/>
    <col min="12034" max="12034" width="16.42578125" style="2" customWidth="1"/>
    <col min="12035" max="12035" width="10.28515625" style="2" customWidth="1"/>
    <col min="12036" max="12036" width="10.140625" style="2" customWidth="1"/>
    <col min="12037" max="12037" width="11.85546875" style="2" customWidth="1"/>
    <col min="12038" max="12038" width="9" style="2" customWidth="1"/>
    <col min="12039" max="12039" width="10.140625" style="2" customWidth="1"/>
    <col min="12040" max="12040" width="10.42578125" style="2" customWidth="1"/>
    <col min="12041" max="12041" width="10.5703125" style="2" customWidth="1"/>
    <col min="12042" max="12042" width="10" style="2" customWidth="1"/>
    <col min="12043" max="12045" width="9" style="2" customWidth="1"/>
    <col min="12046" max="12046" width="11.42578125" style="2" customWidth="1"/>
    <col min="12047" max="12047" width="10" style="2" customWidth="1"/>
    <col min="12048" max="12048" width="7.42578125" style="2" customWidth="1"/>
    <col min="12049" max="12288" width="14.42578125" style="2"/>
    <col min="12289" max="12289" width="9.42578125" style="2" customWidth="1"/>
    <col min="12290" max="12290" width="16.42578125" style="2" customWidth="1"/>
    <col min="12291" max="12291" width="10.28515625" style="2" customWidth="1"/>
    <col min="12292" max="12292" width="10.140625" style="2" customWidth="1"/>
    <col min="12293" max="12293" width="11.85546875" style="2" customWidth="1"/>
    <col min="12294" max="12294" width="9" style="2" customWidth="1"/>
    <col min="12295" max="12295" width="10.140625" style="2" customWidth="1"/>
    <col min="12296" max="12296" width="10.42578125" style="2" customWidth="1"/>
    <col min="12297" max="12297" width="10.5703125" style="2" customWidth="1"/>
    <col min="12298" max="12298" width="10" style="2" customWidth="1"/>
    <col min="12299" max="12301" width="9" style="2" customWidth="1"/>
    <col min="12302" max="12302" width="11.42578125" style="2" customWidth="1"/>
    <col min="12303" max="12303" width="10" style="2" customWidth="1"/>
    <col min="12304" max="12304" width="7.42578125" style="2" customWidth="1"/>
    <col min="12305" max="12544" width="14.42578125" style="2"/>
    <col min="12545" max="12545" width="9.42578125" style="2" customWidth="1"/>
    <col min="12546" max="12546" width="16.42578125" style="2" customWidth="1"/>
    <col min="12547" max="12547" width="10.28515625" style="2" customWidth="1"/>
    <col min="12548" max="12548" width="10.140625" style="2" customWidth="1"/>
    <col min="12549" max="12549" width="11.85546875" style="2" customWidth="1"/>
    <col min="12550" max="12550" width="9" style="2" customWidth="1"/>
    <col min="12551" max="12551" width="10.140625" style="2" customWidth="1"/>
    <col min="12552" max="12552" width="10.42578125" style="2" customWidth="1"/>
    <col min="12553" max="12553" width="10.5703125" style="2" customWidth="1"/>
    <col min="12554" max="12554" width="10" style="2" customWidth="1"/>
    <col min="12555" max="12557" width="9" style="2" customWidth="1"/>
    <col min="12558" max="12558" width="11.42578125" style="2" customWidth="1"/>
    <col min="12559" max="12559" width="10" style="2" customWidth="1"/>
    <col min="12560" max="12560" width="7.42578125" style="2" customWidth="1"/>
    <col min="12561" max="12800" width="14.42578125" style="2"/>
    <col min="12801" max="12801" width="9.42578125" style="2" customWidth="1"/>
    <col min="12802" max="12802" width="16.42578125" style="2" customWidth="1"/>
    <col min="12803" max="12803" width="10.28515625" style="2" customWidth="1"/>
    <col min="12804" max="12804" width="10.140625" style="2" customWidth="1"/>
    <col min="12805" max="12805" width="11.85546875" style="2" customWidth="1"/>
    <col min="12806" max="12806" width="9" style="2" customWidth="1"/>
    <col min="12807" max="12807" width="10.140625" style="2" customWidth="1"/>
    <col min="12808" max="12808" width="10.42578125" style="2" customWidth="1"/>
    <col min="12809" max="12809" width="10.5703125" style="2" customWidth="1"/>
    <col min="12810" max="12810" width="10" style="2" customWidth="1"/>
    <col min="12811" max="12813" width="9" style="2" customWidth="1"/>
    <col min="12814" max="12814" width="11.42578125" style="2" customWidth="1"/>
    <col min="12815" max="12815" width="10" style="2" customWidth="1"/>
    <col min="12816" max="12816" width="7.42578125" style="2" customWidth="1"/>
    <col min="12817" max="13056" width="14.42578125" style="2"/>
    <col min="13057" max="13057" width="9.42578125" style="2" customWidth="1"/>
    <col min="13058" max="13058" width="16.42578125" style="2" customWidth="1"/>
    <col min="13059" max="13059" width="10.28515625" style="2" customWidth="1"/>
    <col min="13060" max="13060" width="10.140625" style="2" customWidth="1"/>
    <col min="13061" max="13061" width="11.85546875" style="2" customWidth="1"/>
    <col min="13062" max="13062" width="9" style="2" customWidth="1"/>
    <col min="13063" max="13063" width="10.140625" style="2" customWidth="1"/>
    <col min="13064" max="13064" width="10.42578125" style="2" customWidth="1"/>
    <col min="13065" max="13065" width="10.5703125" style="2" customWidth="1"/>
    <col min="13066" max="13066" width="10" style="2" customWidth="1"/>
    <col min="13067" max="13069" width="9" style="2" customWidth="1"/>
    <col min="13070" max="13070" width="11.42578125" style="2" customWidth="1"/>
    <col min="13071" max="13071" width="10" style="2" customWidth="1"/>
    <col min="13072" max="13072" width="7.42578125" style="2" customWidth="1"/>
    <col min="13073" max="13312" width="14.42578125" style="2"/>
    <col min="13313" max="13313" width="9.42578125" style="2" customWidth="1"/>
    <col min="13314" max="13314" width="16.42578125" style="2" customWidth="1"/>
    <col min="13315" max="13315" width="10.28515625" style="2" customWidth="1"/>
    <col min="13316" max="13316" width="10.140625" style="2" customWidth="1"/>
    <col min="13317" max="13317" width="11.85546875" style="2" customWidth="1"/>
    <col min="13318" max="13318" width="9" style="2" customWidth="1"/>
    <col min="13319" max="13319" width="10.140625" style="2" customWidth="1"/>
    <col min="13320" max="13320" width="10.42578125" style="2" customWidth="1"/>
    <col min="13321" max="13321" width="10.5703125" style="2" customWidth="1"/>
    <col min="13322" max="13322" width="10" style="2" customWidth="1"/>
    <col min="13323" max="13325" width="9" style="2" customWidth="1"/>
    <col min="13326" max="13326" width="11.42578125" style="2" customWidth="1"/>
    <col min="13327" max="13327" width="10" style="2" customWidth="1"/>
    <col min="13328" max="13328" width="7.42578125" style="2" customWidth="1"/>
    <col min="13329" max="13568" width="14.42578125" style="2"/>
    <col min="13569" max="13569" width="9.42578125" style="2" customWidth="1"/>
    <col min="13570" max="13570" width="16.42578125" style="2" customWidth="1"/>
    <col min="13571" max="13571" width="10.28515625" style="2" customWidth="1"/>
    <col min="13572" max="13572" width="10.140625" style="2" customWidth="1"/>
    <col min="13573" max="13573" width="11.85546875" style="2" customWidth="1"/>
    <col min="13574" max="13574" width="9" style="2" customWidth="1"/>
    <col min="13575" max="13575" width="10.140625" style="2" customWidth="1"/>
    <col min="13576" max="13576" width="10.42578125" style="2" customWidth="1"/>
    <col min="13577" max="13577" width="10.5703125" style="2" customWidth="1"/>
    <col min="13578" max="13578" width="10" style="2" customWidth="1"/>
    <col min="13579" max="13581" width="9" style="2" customWidth="1"/>
    <col min="13582" max="13582" width="11.42578125" style="2" customWidth="1"/>
    <col min="13583" max="13583" width="10" style="2" customWidth="1"/>
    <col min="13584" max="13584" width="7.42578125" style="2" customWidth="1"/>
    <col min="13585" max="13824" width="14.42578125" style="2"/>
    <col min="13825" max="13825" width="9.42578125" style="2" customWidth="1"/>
    <col min="13826" max="13826" width="16.42578125" style="2" customWidth="1"/>
    <col min="13827" max="13827" width="10.28515625" style="2" customWidth="1"/>
    <col min="13828" max="13828" width="10.140625" style="2" customWidth="1"/>
    <col min="13829" max="13829" width="11.85546875" style="2" customWidth="1"/>
    <col min="13830" max="13830" width="9" style="2" customWidth="1"/>
    <col min="13831" max="13831" width="10.140625" style="2" customWidth="1"/>
    <col min="13832" max="13832" width="10.42578125" style="2" customWidth="1"/>
    <col min="13833" max="13833" width="10.5703125" style="2" customWidth="1"/>
    <col min="13834" max="13834" width="10" style="2" customWidth="1"/>
    <col min="13835" max="13837" width="9" style="2" customWidth="1"/>
    <col min="13838" max="13838" width="11.42578125" style="2" customWidth="1"/>
    <col min="13839" max="13839" width="10" style="2" customWidth="1"/>
    <col min="13840" max="13840" width="7.42578125" style="2" customWidth="1"/>
    <col min="13841" max="14080" width="14.42578125" style="2"/>
    <col min="14081" max="14081" width="9.42578125" style="2" customWidth="1"/>
    <col min="14082" max="14082" width="16.42578125" style="2" customWidth="1"/>
    <col min="14083" max="14083" width="10.28515625" style="2" customWidth="1"/>
    <col min="14084" max="14084" width="10.140625" style="2" customWidth="1"/>
    <col min="14085" max="14085" width="11.85546875" style="2" customWidth="1"/>
    <col min="14086" max="14086" width="9" style="2" customWidth="1"/>
    <col min="14087" max="14087" width="10.140625" style="2" customWidth="1"/>
    <col min="14088" max="14088" width="10.42578125" style="2" customWidth="1"/>
    <col min="14089" max="14089" width="10.5703125" style="2" customWidth="1"/>
    <col min="14090" max="14090" width="10" style="2" customWidth="1"/>
    <col min="14091" max="14093" width="9" style="2" customWidth="1"/>
    <col min="14094" max="14094" width="11.42578125" style="2" customWidth="1"/>
    <col min="14095" max="14095" width="10" style="2" customWidth="1"/>
    <col min="14096" max="14096" width="7.42578125" style="2" customWidth="1"/>
    <col min="14097" max="14336" width="14.42578125" style="2"/>
    <col min="14337" max="14337" width="9.42578125" style="2" customWidth="1"/>
    <col min="14338" max="14338" width="16.42578125" style="2" customWidth="1"/>
    <col min="14339" max="14339" width="10.28515625" style="2" customWidth="1"/>
    <col min="14340" max="14340" width="10.140625" style="2" customWidth="1"/>
    <col min="14341" max="14341" width="11.85546875" style="2" customWidth="1"/>
    <col min="14342" max="14342" width="9" style="2" customWidth="1"/>
    <col min="14343" max="14343" width="10.140625" style="2" customWidth="1"/>
    <col min="14344" max="14344" width="10.42578125" style="2" customWidth="1"/>
    <col min="14345" max="14345" width="10.5703125" style="2" customWidth="1"/>
    <col min="14346" max="14346" width="10" style="2" customWidth="1"/>
    <col min="14347" max="14349" width="9" style="2" customWidth="1"/>
    <col min="14350" max="14350" width="11.42578125" style="2" customWidth="1"/>
    <col min="14351" max="14351" width="10" style="2" customWidth="1"/>
    <col min="14352" max="14352" width="7.42578125" style="2" customWidth="1"/>
    <col min="14353" max="14592" width="14.42578125" style="2"/>
    <col min="14593" max="14593" width="9.42578125" style="2" customWidth="1"/>
    <col min="14594" max="14594" width="16.42578125" style="2" customWidth="1"/>
    <col min="14595" max="14595" width="10.28515625" style="2" customWidth="1"/>
    <col min="14596" max="14596" width="10.140625" style="2" customWidth="1"/>
    <col min="14597" max="14597" width="11.85546875" style="2" customWidth="1"/>
    <col min="14598" max="14598" width="9" style="2" customWidth="1"/>
    <col min="14599" max="14599" width="10.140625" style="2" customWidth="1"/>
    <col min="14600" max="14600" width="10.42578125" style="2" customWidth="1"/>
    <col min="14601" max="14601" width="10.5703125" style="2" customWidth="1"/>
    <col min="14602" max="14602" width="10" style="2" customWidth="1"/>
    <col min="14603" max="14605" width="9" style="2" customWidth="1"/>
    <col min="14606" max="14606" width="11.42578125" style="2" customWidth="1"/>
    <col min="14607" max="14607" width="10" style="2" customWidth="1"/>
    <col min="14608" max="14608" width="7.42578125" style="2" customWidth="1"/>
    <col min="14609" max="14848" width="14.42578125" style="2"/>
    <col min="14849" max="14849" width="9.42578125" style="2" customWidth="1"/>
    <col min="14850" max="14850" width="16.42578125" style="2" customWidth="1"/>
    <col min="14851" max="14851" width="10.28515625" style="2" customWidth="1"/>
    <col min="14852" max="14852" width="10.140625" style="2" customWidth="1"/>
    <col min="14853" max="14853" width="11.85546875" style="2" customWidth="1"/>
    <col min="14854" max="14854" width="9" style="2" customWidth="1"/>
    <col min="14855" max="14855" width="10.140625" style="2" customWidth="1"/>
    <col min="14856" max="14856" width="10.42578125" style="2" customWidth="1"/>
    <col min="14857" max="14857" width="10.5703125" style="2" customWidth="1"/>
    <col min="14858" max="14858" width="10" style="2" customWidth="1"/>
    <col min="14859" max="14861" width="9" style="2" customWidth="1"/>
    <col min="14862" max="14862" width="11.42578125" style="2" customWidth="1"/>
    <col min="14863" max="14863" width="10" style="2" customWidth="1"/>
    <col min="14864" max="14864" width="7.42578125" style="2" customWidth="1"/>
    <col min="14865" max="15104" width="14.42578125" style="2"/>
    <col min="15105" max="15105" width="9.42578125" style="2" customWidth="1"/>
    <col min="15106" max="15106" width="16.42578125" style="2" customWidth="1"/>
    <col min="15107" max="15107" width="10.28515625" style="2" customWidth="1"/>
    <col min="15108" max="15108" width="10.140625" style="2" customWidth="1"/>
    <col min="15109" max="15109" width="11.85546875" style="2" customWidth="1"/>
    <col min="15110" max="15110" width="9" style="2" customWidth="1"/>
    <col min="15111" max="15111" width="10.140625" style="2" customWidth="1"/>
    <col min="15112" max="15112" width="10.42578125" style="2" customWidth="1"/>
    <col min="15113" max="15113" width="10.5703125" style="2" customWidth="1"/>
    <col min="15114" max="15114" width="10" style="2" customWidth="1"/>
    <col min="15115" max="15117" width="9" style="2" customWidth="1"/>
    <col min="15118" max="15118" width="11.42578125" style="2" customWidth="1"/>
    <col min="15119" max="15119" width="10" style="2" customWidth="1"/>
    <col min="15120" max="15120" width="7.42578125" style="2" customWidth="1"/>
    <col min="15121" max="15360" width="14.42578125" style="2"/>
    <col min="15361" max="15361" width="9.42578125" style="2" customWidth="1"/>
    <col min="15362" max="15362" width="16.42578125" style="2" customWidth="1"/>
    <col min="15363" max="15363" width="10.28515625" style="2" customWidth="1"/>
    <col min="15364" max="15364" width="10.140625" style="2" customWidth="1"/>
    <col min="15365" max="15365" width="11.85546875" style="2" customWidth="1"/>
    <col min="15366" max="15366" width="9" style="2" customWidth="1"/>
    <col min="15367" max="15367" width="10.140625" style="2" customWidth="1"/>
    <col min="15368" max="15368" width="10.42578125" style="2" customWidth="1"/>
    <col min="15369" max="15369" width="10.5703125" style="2" customWidth="1"/>
    <col min="15370" max="15370" width="10" style="2" customWidth="1"/>
    <col min="15371" max="15373" width="9" style="2" customWidth="1"/>
    <col min="15374" max="15374" width="11.42578125" style="2" customWidth="1"/>
    <col min="15375" max="15375" width="10" style="2" customWidth="1"/>
    <col min="15376" max="15376" width="7.42578125" style="2" customWidth="1"/>
    <col min="15377" max="15616" width="14.42578125" style="2"/>
    <col min="15617" max="15617" width="9.42578125" style="2" customWidth="1"/>
    <col min="15618" max="15618" width="16.42578125" style="2" customWidth="1"/>
    <col min="15619" max="15619" width="10.28515625" style="2" customWidth="1"/>
    <col min="15620" max="15620" width="10.140625" style="2" customWidth="1"/>
    <col min="15621" max="15621" width="11.85546875" style="2" customWidth="1"/>
    <col min="15622" max="15622" width="9" style="2" customWidth="1"/>
    <col min="15623" max="15623" width="10.140625" style="2" customWidth="1"/>
    <col min="15624" max="15624" width="10.42578125" style="2" customWidth="1"/>
    <col min="15625" max="15625" width="10.5703125" style="2" customWidth="1"/>
    <col min="15626" max="15626" width="10" style="2" customWidth="1"/>
    <col min="15627" max="15629" width="9" style="2" customWidth="1"/>
    <col min="15630" max="15630" width="11.42578125" style="2" customWidth="1"/>
    <col min="15631" max="15631" width="10" style="2" customWidth="1"/>
    <col min="15632" max="15632" width="7.42578125" style="2" customWidth="1"/>
    <col min="15633" max="15872" width="14.42578125" style="2"/>
    <col min="15873" max="15873" width="9.42578125" style="2" customWidth="1"/>
    <col min="15874" max="15874" width="16.42578125" style="2" customWidth="1"/>
    <col min="15875" max="15875" width="10.28515625" style="2" customWidth="1"/>
    <col min="15876" max="15876" width="10.140625" style="2" customWidth="1"/>
    <col min="15877" max="15877" width="11.85546875" style="2" customWidth="1"/>
    <col min="15878" max="15878" width="9" style="2" customWidth="1"/>
    <col min="15879" max="15879" width="10.140625" style="2" customWidth="1"/>
    <col min="15880" max="15880" width="10.42578125" style="2" customWidth="1"/>
    <col min="15881" max="15881" width="10.5703125" style="2" customWidth="1"/>
    <col min="15882" max="15882" width="10" style="2" customWidth="1"/>
    <col min="15883" max="15885" width="9" style="2" customWidth="1"/>
    <col min="15886" max="15886" width="11.42578125" style="2" customWidth="1"/>
    <col min="15887" max="15887" width="10" style="2" customWidth="1"/>
    <col min="15888" max="15888" width="7.42578125" style="2" customWidth="1"/>
    <col min="15889" max="16128" width="14.42578125" style="2"/>
    <col min="16129" max="16129" width="9.42578125" style="2" customWidth="1"/>
    <col min="16130" max="16130" width="16.42578125" style="2" customWidth="1"/>
    <col min="16131" max="16131" width="10.28515625" style="2" customWidth="1"/>
    <col min="16132" max="16132" width="10.140625" style="2" customWidth="1"/>
    <col min="16133" max="16133" width="11.85546875" style="2" customWidth="1"/>
    <col min="16134" max="16134" width="9" style="2" customWidth="1"/>
    <col min="16135" max="16135" width="10.140625" style="2" customWidth="1"/>
    <col min="16136" max="16136" width="10.42578125" style="2" customWidth="1"/>
    <col min="16137" max="16137" width="10.5703125" style="2" customWidth="1"/>
    <col min="16138" max="16138" width="10" style="2" customWidth="1"/>
    <col min="16139" max="16141" width="9" style="2" customWidth="1"/>
    <col min="16142" max="16142" width="11.42578125" style="2" customWidth="1"/>
    <col min="16143" max="16143" width="10" style="2" customWidth="1"/>
    <col min="16144" max="16144" width="7.42578125" style="2" customWidth="1"/>
    <col min="16145" max="16384" width="14.42578125" style="2"/>
  </cols>
  <sheetData>
    <row r="1" spans="2:21" ht="24.75" customHeight="1">
      <c r="B1" s="4" t="s">
        <v>281</v>
      </c>
      <c r="C1" s="849"/>
      <c r="D1" s="849"/>
      <c r="E1" s="849"/>
      <c r="F1" s="849"/>
      <c r="G1" s="849"/>
      <c r="H1" s="849"/>
      <c r="I1" s="849"/>
      <c r="J1" s="849"/>
      <c r="K1" s="849"/>
      <c r="L1" s="849"/>
      <c r="M1" s="849"/>
      <c r="N1" s="849"/>
      <c r="O1" s="849"/>
      <c r="P1" s="888"/>
    </row>
    <row r="2" spans="2:21" ht="13.5" customHeight="1">
      <c r="B2" s="4"/>
      <c r="C2" s="849"/>
      <c r="D2" s="849"/>
      <c r="E2" s="849"/>
      <c r="F2" s="849"/>
      <c r="G2" s="849"/>
      <c r="H2" s="849"/>
      <c r="I2" s="849"/>
      <c r="J2" s="849"/>
      <c r="K2" s="849"/>
      <c r="L2" s="849"/>
      <c r="M2" s="849"/>
      <c r="N2" s="849"/>
      <c r="O2" s="6" t="s">
        <v>812</v>
      </c>
      <c r="P2" s="888"/>
    </row>
    <row r="3" spans="2:21" ht="12" customHeight="1">
      <c r="B3" s="1024" t="s">
        <v>282</v>
      </c>
      <c r="C3" s="1024"/>
      <c r="D3" s="1024"/>
      <c r="E3" s="1024"/>
      <c r="F3" s="1024"/>
      <c r="G3" s="1024"/>
      <c r="H3" s="1024"/>
      <c r="I3" s="1024"/>
      <c r="J3" s="1024"/>
      <c r="K3" s="1024"/>
      <c r="L3" s="1024"/>
      <c r="M3" s="1024"/>
      <c r="N3" s="1024"/>
      <c r="O3" s="1024"/>
    </row>
    <row r="4" spans="2:21" ht="7.5" customHeight="1"/>
    <row r="5" spans="2:21" s="100" customFormat="1" ht="11.25" customHeight="1">
      <c r="B5" s="977" t="s">
        <v>253</v>
      </c>
      <c r="C5" s="965" t="s">
        <v>254</v>
      </c>
      <c r="D5" s="957" t="s">
        <v>255</v>
      </c>
      <c r="E5" s="960" t="s">
        <v>256</v>
      </c>
      <c r="F5" s="977" t="s">
        <v>44</v>
      </c>
      <c r="G5" s="977" t="s">
        <v>257</v>
      </c>
      <c r="H5" s="977" t="s">
        <v>258</v>
      </c>
      <c r="I5" s="960" t="s">
        <v>259</v>
      </c>
      <c r="J5" s="960" t="s">
        <v>260</v>
      </c>
      <c r="K5" s="977" t="s">
        <v>261</v>
      </c>
      <c r="L5" s="977" t="s">
        <v>262</v>
      </c>
      <c r="M5" s="960" t="s">
        <v>263</v>
      </c>
      <c r="N5" s="977" t="s">
        <v>264</v>
      </c>
      <c r="O5" s="977" t="s">
        <v>265</v>
      </c>
    </row>
    <row r="6" spans="2:21" s="100" customFormat="1" ht="30.75" customHeight="1">
      <c r="B6" s="977"/>
      <c r="C6" s="965"/>
      <c r="D6" s="957" t="s">
        <v>266</v>
      </c>
      <c r="E6" s="961"/>
      <c r="F6" s="977"/>
      <c r="G6" s="977"/>
      <c r="H6" s="977"/>
      <c r="I6" s="961"/>
      <c r="J6" s="961"/>
      <c r="K6" s="977"/>
      <c r="L6" s="977"/>
      <c r="M6" s="961"/>
      <c r="N6" s="977"/>
      <c r="O6" s="977"/>
    </row>
    <row r="7" spans="2:21">
      <c r="B7" s="149" t="s">
        <v>267</v>
      </c>
      <c r="C7" s="424" t="s">
        <v>144</v>
      </c>
      <c r="D7" s="414">
        <v>0</v>
      </c>
      <c r="E7" s="414">
        <v>0</v>
      </c>
      <c r="F7" s="414">
        <v>0</v>
      </c>
      <c r="G7" s="414">
        <v>0</v>
      </c>
      <c r="H7" s="414">
        <v>0</v>
      </c>
      <c r="I7" s="414">
        <v>0</v>
      </c>
      <c r="J7" s="414">
        <v>0</v>
      </c>
      <c r="K7" s="414">
        <v>0</v>
      </c>
      <c r="L7" s="414" t="s">
        <v>144</v>
      </c>
      <c r="M7" s="414">
        <v>0</v>
      </c>
      <c r="N7" s="414">
        <v>0</v>
      </c>
      <c r="O7" s="567">
        <v>10</v>
      </c>
      <c r="P7" s="80"/>
      <c r="Q7" s="80"/>
    </row>
    <row r="8" spans="2:21">
      <c r="B8" s="149" t="s">
        <v>268</v>
      </c>
      <c r="C8" s="366">
        <v>9100</v>
      </c>
      <c r="D8" s="417">
        <v>450</v>
      </c>
      <c r="E8" s="417">
        <v>80</v>
      </c>
      <c r="F8" s="417">
        <v>950</v>
      </c>
      <c r="G8" s="417" t="s">
        <v>144</v>
      </c>
      <c r="H8" s="417">
        <v>0</v>
      </c>
      <c r="I8" s="417">
        <v>70</v>
      </c>
      <c r="J8" s="417">
        <v>20</v>
      </c>
      <c r="K8" s="417">
        <v>0</v>
      </c>
      <c r="L8" s="417" t="s">
        <v>144</v>
      </c>
      <c r="M8" s="417" t="s">
        <v>144</v>
      </c>
      <c r="N8" s="417">
        <v>0</v>
      </c>
      <c r="O8" s="568">
        <v>10670</v>
      </c>
      <c r="P8" s="80"/>
      <c r="Q8" s="80"/>
    </row>
    <row r="9" spans="2:21">
      <c r="B9" s="149" t="s">
        <v>269</v>
      </c>
      <c r="C9" s="366">
        <v>28950</v>
      </c>
      <c r="D9" s="417">
        <v>1630</v>
      </c>
      <c r="E9" s="417">
        <v>170</v>
      </c>
      <c r="F9" s="417">
        <v>4120</v>
      </c>
      <c r="G9" s="417" t="s">
        <v>144</v>
      </c>
      <c r="H9" s="417">
        <v>0</v>
      </c>
      <c r="I9" s="417">
        <v>370</v>
      </c>
      <c r="J9" s="417">
        <v>100</v>
      </c>
      <c r="K9" s="417" t="s">
        <v>144</v>
      </c>
      <c r="L9" s="417">
        <v>20</v>
      </c>
      <c r="M9" s="417" t="s">
        <v>144</v>
      </c>
      <c r="N9" s="417">
        <v>0</v>
      </c>
      <c r="O9" s="568">
        <v>35360</v>
      </c>
      <c r="P9" s="80"/>
      <c r="Q9" s="80"/>
    </row>
    <row r="10" spans="2:21">
      <c r="B10" s="149" t="s">
        <v>270</v>
      </c>
      <c r="C10" s="366">
        <v>25480</v>
      </c>
      <c r="D10" s="417">
        <v>1540</v>
      </c>
      <c r="E10" s="417">
        <v>160</v>
      </c>
      <c r="F10" s="417">
        <v>3010</v>
      </c>
      <c r="G10" s="417" t="s">
        <v>144</v>
      </c>
      <c r="H10" s="417">
        <v>0</v>
      </c>
      <c r="I10" s="417">
        <v>390</v>
      </c>
      <c r="J10" s="417">
        <v>110</v>
      </c>
      <c r="K10" s="417" t="s">
        <v>144</v>
      </c>
      <c r="L10" s="417">
        <v>30</v>
      </c>
      <c r="M10" s="417">
        <v>20</v>
      </c>
      <c r="N10" s="417">
        <v>0</v>
      </c>
      <c r="O10" s="568">
        <v>30740</v>
      </c>
      <c r="P10" s="80"/>
      <c r="Q10" s="80"/>
    </row>
    <row r="11" spans="2:21">
      <c r="B11" s="149" t="s">
        <v>271</v>
      </c>
      <c r="C11" s="366">
        <v>20840</v>
      </c>
      <c r="D11" s="417">
        <v>1140</v>
      </c>
      <c r="E11" s="417">
        <v>180</v>
      </c>
      <c r="F11" s="417">
        <v>2280</v>
      </c>
      <c r="G11" s="417" t="s">
        <v>144</v>
      </c>
      <c r="H11" s="417">
        <v>0</v>
      </c>
      <c r="I11" s="417">
        <v>390</v>
      </c>
      <c r="J11" s="417">
        <v>100</v>
      </c>
      <c r="K11" s="417" t="s">
        <v>144</v>
      </c>
      <c r="L11" s="417">
        <v>40</v>
      </c>
      <c r="M11" s="417">
        <v>70</v>
      </c>
      <c r="N11" s="417">
        <v>0</v>
      </c>
      <c r="O11" s="568">
        <v>25020</v>
      </c>
      <c r="P11" s="80"/>
      <c r="Q11" s="80"/>
    </row>
    <row r="12" spans="2:21">
      <c r="B12" s="149" t="s">
        <v>272</v>
      </c>
      <c r="C12" s="366">
        <v>13960</v>
      </c>
      <c r="D12" s="417">
        <v>780</v>
      </c>
      <c r="E12" s="417">
        <v>320</v>
      </c>
      <c r="F12" s="417">
        <v>1790</v>
      </c>
      <c r="G12" s="417" t="s">
        <v>144</v>
      </c>
      <c r="H12" s="417">
        <v>0</v>
      </c>
      <c r="I12" s="417">
        <v>360</v>
      </c>
      <c r="J12" s="417">
        <v>170</v>
      </c>
      <c r="K12" s="417">
        <v>0</v>
      </c>
      <c r="L12" s="417">
        <v>50</v>
      </c>
      <c r="M12" s="417">
        <v>30</v>
      </c>
      <c r="N12" s="417">
        <v>0</v>
      </c>
      <c r="O12" s="568">
        <v>17470</v>
      </c>
      <c r="P12" s="80"/>
      <c r="Q12" s="80"/>
    </row>
    <row r="13" spans="2:21">
      <c r="B13" s="149" t="s">
        <v>273</v>
      </c>
      <c r="C13" s="366">
        <v>7520</v>
      </c>
      <c r="D13" s="417">
        <v>610</v>
      </c>
      <c r="E13" s="417">
        <v>350</v>
      </c>
      <c r="F13" s="417">
        <v>790</v>
      </c>
      <c r="G13" s="417">
        <v>0</v>
      </c>
      <c r="H13" s="417">
        <v>0</v>
      </c>
      <c r="I13" s="417">
        <v>210</v>
      </c>
      <c r="J13" s="417">
        <v>150</v>
      </c>
      <c r="K13" s="417">
        <v>0</v>
      </c>
      <c r="L13" s="417">
        <v>40</v>
      </c>
      <c r="M13" s="417">
        <v>50</v>
      </c>
      <c r="N13" s="417">
        <v>0</v>
      </c>
      <c r="O13" s="568">
        <v>9710</v>
      </c>
      <c r="P13" s="80"/>
      <c r="Q13" s="80"/>
    </row>
    <row r="14" spans="2:21">
      <c r="B14" s="149" t="s">
        <v>274</v>
      </c>
      <c r="C14" s="366">
        <v>2990</v>
      </c>
      <c r="D14" s="417">
        <v>370</v>
      </c>
      <c r="E14" s="417">
        <v>210</v>
      </c>
      <c r="F14" s="417">
        <v>280</v>
      </c>
      <c r="G14" s="417">
        <v>0</v>
      </c>
      <c r="H14" s="417">
        <v>0</v>
      </c>
      <c r="I14" s="417">
        <v>80</v>
      </c>
      <c r="J14" s="417">
        <v>90</v>
      </c>
      <c r="K14" s="417" t="s">
        <v>144</v>
      </c>
      <c r="L14" s="417">
        <v>20</v>
      </c>
      <c r="M14" s="417">
        <v>40</v>
      </c>
      <c r="N14" s="417">
        <v>0</v>
      </c>
      <c r="O14" s="568">
        <v>4070</v>
      </c>
      <c r="P14" s="80"/>
      <c r="Q14" s="80"/>
    </row>
    <row r="15" spans="2:21">
      <c r="B15" s="578" t="s">
        <v>275</v>
      </c>
      <c r="C15" s="422">
        <v>510</v>
      </c>
      <c r="D15" s="408">
        <v>60</v>
      </c>
      <c r="E15" s="408">
        <v>50</v>
      </c>
      <c r="F15" s="408">
        <v>80</v>
      </c>
      <c r="G15" s="408">
        <v>0</v>
      </c>
      <c r="H15" s="408">
        <v>0</v>
      </c>
      <c r="I15" s="408">
        <v>30</v>
      </c>
      <c r="J15" s="408">
        <v>20</v>
      </c>
      <c r="K15" s="408" t="s">
        <v>144</v>
      </c>
      <c r="L15" s="408" t="s">
        <v>144</v>
      </c>
      <c r="M15" s="408">
        <v>20</v>
      </c>
      <c r="N15" s="408">
        <v>0</v>
      </c>
      <c r="O15" s="569">
        <v>770</v>
      </c>
      <c r="P15" s="80"/>
      <c r="Q15" s="80"/>
    </row>
    <row r="16" spans="2:21" s="80" customFormat="1">
      <c r="B16" s="149" t="s">
        <v>276</v>
      </c>
      <c r="C16" s="427">
        <v>109340</v>
      </c>
      <c r="D16" s="570">
        <v>6570</v>
      </c>
      <c r="E16" s="570">
        <v>1510</v>
      </c>
      <c r="F16" s="570">
        <v>13280</v>
      </c>
      <c r="G16" s="570" t="s">
        <v>144</v>
      </c>
      <c r="H16" s="570">
        <v>0</v>
      </c>
      <c r="I16" s="570">
        <v>1910</v>
      </c>
      <c r="J16" s="570">
        <v>760</v>
      </c>
      <c r="K16" s="570" t="s">
        <v>144</v>
      </c>
      <c r="L16" s="570">
        <v>210</v>
      </c>
      <c r="M16" s="570">
        <v>230</v>
      </c>
      <c r="N16" s="570">
        <v>0</v>
      </c>
      <c r="O16" s="568">
        <v>133820</v>
      </c>
      <c r="T16" s="2"/>
      <c r="U16" s="2"/>
    </row>
    <row r="17" spans="2:17">
      <c r="B17" s="376" t="s">
        <v>277</v>
      </c>
      <c r="C17" s="574">
        <v>73.8</v>
      </c>
      <c r="D17" s="575">
        <v>74.8</v>
      </c>
      <c r="E17" s="575">
        <v>80.8</v>
      </c>
      <c r="F17" s="575">
        <v>73.400000000000006</v>
      </c>
      <c r="G17" s="575">
        <v>70.099999999999994</v>
      </c>
      <c r="H17" s="575"/>
      <c r="I17" s="575">
        <v>76.3</v>
      </c>
      <c r="J17" s="575">
        <v>80.3</v>
      </c>
      <c r="K17" s="575">
        <v>77.5</v>
      </c>
      <c r="L17" s="575">
        <v>80.3</v>
      </c>
      <c r="M17" s="575">
        <v>82.8</v>
      </c>
      <c r="N17" s="575"/>
      <c r="O17" s="576">
        <v>74</v>
      </c>
      <c r="P17" s="80"/>
      <c r="Q17" s="80"/>
    </row>
    <row r="18" spans="2:17" ht="5.25" customHeight="1">
      <c r="H18" s="80"/>
      <c r="I18" s="80"/>
      <c r="P18" s="80"/>
      <c r="Q18" s="80"/>
    </row>
    <row r="19" spans="2:17" ht="13.5" customHeight="1">
      <c r="B19" s="1024" t="s">
        <v>283</v>
      </c>
      <c r="C19" s="1024"/>
      <c r="D19" s="1024"/>
      <c r="E19" s="1024"/>
      <c r="F19" s="1024"/>
      <c r="G19" s="1024"/>
      <c r="H19" s="1024"/>
      <c r="I19" s="1024"/>
      <c r="J19" s="1024"/>
      <c r="K19" s="1024"/>
      <c r="L19" s="1024"/>
      <c r="M19" s="1024"/>
      <c r="N19" s="1024"/>
      <c r="O19" s="1024"/>
      <c r="P19" s="80"/>
      <c r="Q19" s="80"/>
    </row>
    <row r="20" spans="2:17" ht="9.75" customHeight="1">
      <c r="H20" s="80"/>
      <c r="I20" s="80"/>
      <c r="P20" s="80"/>
      <c r="Q20" s="80"/>
    </row>
    <row r="21" spans="2:17" s="100" customFormat="1" ht="11.25" customHeight="1">
      <c r="B21" s="977" t="s">
        <v>253</v>
      </c>
      <c r="C21" s="965" t="s">
        <v>254</v>
      </c>
      <c r="D21" s="957" t="s">
        <v>255</v>
      </c>
      <c r="E21" s="960" t="s">
        <v>256</v>
      </c>
      <c r="F21" s="977" t="s">
        <v>44</v>
      </c>
      <c r="G21" s="977" t="s">
        <v>257</v>
      </c>
      <c r="H21" s="977" t="s">
        <v>258</v>
      </c>
      <c r="I21" s="960" t="s">
        <v>259</v>
      </c>
      <c r="J21" s="960" t="s">
        <v>260</v>
      </c>
      <c r="K21" s="977" t="s">
        <v>261</v>
      </c>
      <c r="L21" s="977" t="s">
        <v>262</v>
      </c>
      <c r="M21" s="960" t="s">
        <v>263</v>
      </c>
      <c r="N21" s="977" t="s">
        <v>264</v>
      </c>
      <c r="O21" s="977" t="s">
        <v>265</v>
      </c>
    </row>
    <row r="22" spans="2:17" s="100" customFormat="1" ht="26.25" customHeight="1">
      <c r="B22" s="977"/>
      <c r="C22" s="965"/>
      <c r="D22" s="957" t="s">
        <v>266</v>
      </c>
      <c r="E22" s="961"/>
      <c r="F22" s="977"/>
      <c r="G22" s="977"/>
      <c r="H22" s="977"/>
      <c r="I22" s="961"/>
      <c r="J22" s="961"/>
      <c r="K22" s="977"/>
      <c r="L22" s="977"/>
      <c r="M22" s="961"/>
      <c r="N22" s="977"/>
      <c r="O22" s="977"/>
    </row>
    <row r="23" spans="2:17">
      <c r="B23" s="149" t="s">
        <v>267</v>
      </c>
      <c r="C23" s="424" t="s">
        <v>144</v>
      </c>
      <c r="D23" s="414">
        <v>0</v>
      </c>
      <c r="E23" s="414">
        <v>0</v>
      </c>
      <c r="F23" s="414">
        <v>0</v>
      </c>
      <c r="G23" s="414">
        <v>0</v>
      </c>
      <c r="H23" s="414">
        <v>0</v>
      </c>
      <c r="I23" s="414">
        <v>0</v>
      </c>
      <c r="J23" s="414">
        <v>0</v>
      </c>
      <c r="K23" s="414">
        <v>0</v>
      </c>
      <c r="L23" s="414">
        <v>0</v>
      </c>
      <c r="M23" s="414">
        <v>0</v>
      </c>
      <c r="N23" s="414">
        <v>0</v>
      </c>
      <c r="O23" s="567" t="s">
        <v>144</v>
      </c>
    </row>
    <row r="24" spans="2:17">
      <c r="B24" s="149" t="s">
        <v>268</v>
      </c>
      <c r="C24" s="366">
        <v>1980</v>
      </c>
      <c r="D24" s="417">
        <v>20</v>
      </c>
      <c r="E24" s="417">
        <v>20</v>
      </c>
      <c r="F24" s="417">
        <v>430</v>
      </c>
      <c r="G24" s="417">
        <v>0</v>
      </c>
      <c r="H24" s="417">
        <v>0</v>
      </c>
      <c r="I24" s="417" t="s">
        <v>144</v>
      </c>
      <c r="J24" s="417">
        <v>0</v>
      </c>
      <c r="K24" s="417">
        <v>0</v>
      </c>
      <c r="L24" s="417" t="s">
        <v>144</v>
      </c>
      <c r="M24" s="417">
        <v>0</v>
      </c>
      <c r="N24" s="417">
        <v>0</v>
      </c>
      <c r="O24" s="568">
        <v>2470</v>
      </c>
    </row>
    <row r="25" spans="2:17">
      <c r="B25" s="149" t="s">
        <v>269</v>
      </c>
      <c r="C25" s="366">
        <v>4970</v>
      </c>
      <c r="D25" s="417">
        <v>50</v>
      </c>
      <c r="E25" s="417">
        <v>30</v>
      </c>
      <c r="F25" s="417">
        <v>1860</v>
      </c>
      <c r="G25" s="417">
        <v>0</v>
      </c>
      <c r="H25" s="417">
        <v>0</v>
      </c>
      <c r="I25" s="417">
        <v>40</v>
      </c>
      <c r="J25" s="417">
        <v>10</v>
      </c>
      <c r="K25" s="417">
        <v>0</v>
      </c>
      <c r="L25" s="417">
        <v>0</v>
      </c>
      <c r="M25" s="417" t="s">
        <v>144</v>
      </c>
      <c r="N25" s="417">
        <v>0</v>
      </c>
      <c r="O25" s="568">
        <v>6970</v>
      </c>
    </row>
    <row r="26" spans="2:17">
      <c r="B26" s="149" t="s">
        <v>270</v>
      </c>
      <c r="C26" s="366">
        <v>3430</v>
      </c>
      <c r="D26" s="417">
        <v>80</v>
      </c>
      <c r="E26" s="417">
        <v>40</v>
      </c>
      <c r="F26" s="417">
        <v>1300</v>
      </c>
      <c r="G26" s="417">
        <v>0</v>
      </c>
      <c r="H26" s="417">
        <v>0</v>
      </c>
      <c r="I26" s="417">
        <v>40</v>
      </c>
      <c r="J26" s="417" t="s">
        <v>144</v>
      </c>
      <c r="K26" s="417">
        <v>0</v>
      </c>
      <c r="L26" s="417">
        <v>0</v>
      </c>
      <c r="M26" s="417" t="s">
        <v>144</v>
      </c>
      <c r="N26" s="417">
        <v>0</v>
      </c>
      <c r="O26" s="568">
        <v>4890</v>
      </c>
    </row>
    <row r="27" spans="2:17">
      <c r="B27" s="149" t="s">
        <v>271</v>
      </c>
      <c r="C27" s="366">
        <v>2880</v>
      </c>
      <c r="D27" s="417">
        <v>70</v>
      </c>
      <c r="E27" s="417">
        <v>70</v>
      </c>
      <c r="F27" s="417">
        <v>820</v>
      </c>
      <c r="G27" s="417">
        <v>0</v>
      </c>
      <c r="H27" s="417">
        <v>0</v>
      </c>
      <c r="I27" s="417">
        <v>60</v>
      </c>
      <c r="J27" s="417" t="s">
        <v>144</v>
      </c>
      <c r="K27" s="417">
        <v>0</v>
      </c>
      <c r="L27" s="417">
        <v>0</v>
      </c>
      <c r="M27" s="417">
        <v>10</v>
      </c>
      <c r="N27" s="417">
        <v>0</v>
      </c>
      <c r="O27" s="568">
        <v>3900</v>
      </c>
    </row>
    <row r="28" spans="2:17">
      <c r="B28" s="149" t="s">
        <v>272</v>
      </c>
      <c r="C28" s="366">
        <v>2210</v>
      </c>
      <c r="D28" s="417">
        <v>90</v>
      </c>
      <c r="E28" s="417">
        <v>130</v>
      </c>
      <c r="F28" s="417">
        <v>470</v>
      </c>
      <c r="G28" s="417">
        <v>0</v>
      </c>
      <c r="H28" s="417">
        <v>0</v>
      </c>
      <c r="I28" s="417">
        <v>40</v>
      </c>
      <c r="J28" s="417">
        <v>10</v>
      </c>
      <c r="K28" s="417">
        <v>0</v>
      </c>
      <c r="L28" s="417">
        <v>0</v>
      </c>
      <c r="M28" s="417">
        <v>20</v>
      </c>
      <c r="N28" s="417">
        <v>0</v>
      </c>
      <c r="O28" s="568">
        <v>2980</v>
      </c>
    </row>
    <row r="29" spans="2:17">
      <c r="B29" s="149" t="s">
        <v>273</v>
      </c>
      <c r="C29" s="366">
        <v>1240</v>
      </c>
      <c r="D29" s="417">
        <v>70</v>
      </c>
      <c r="E29" s="417">
        <v>160</v>
      </c>
      <c r="F29" s="417">
        <v>180</v>
      </c>
      <c r="G29" s="417">
        <v>0</v>
      </c>
      <c r="H29" s="417">
        <v>0</v>
      </c>
      <c r="I29" s="417">
        <v>30</v>
      </c>
      <c r="J29" s="417">
        <v>20</v>
      </c>
      <c r="K29" s="417">
        <v>0</v>
      </c>
      <c r="L29" s="417">
        <v>0</v>
      </c>
      <c r="M29" s="417">
        <v>40</v>
      </c>
      <c r="N29" s="417">
        <v>0</v>
      </c>
      <c r="O29" s="568">
        <v>1730</v>
      </c>
    </row>
    <row r="30" spans="2:17">
      <c r="B30" s="149" t="s">
        <v>274</v>
      </c>
      <c r="C30" s="366">
        <v>500</v>
      </c>
      <c r="D30" s="417">
        <v>30</v>
      </c>
      <c r="E30" s="417">
        <v>70</v>
      </c>
      <c r="F30" s="417">
        <v>50</v>
      </c>
      <c r="G30" s="417">
        <v>0</v>
      </c>
      <c r="H30" s="417">
        <v>0</v>
      </c>
      <c r="I30" s="417">
        <v>10</v>
      </c>
      <c r="J30" s="417" t="s">
        <v>144</v>
      </c>
      <c r="K30" s="417">
        <v>0</v>
      </c>
      <c r="L30" s="417">
        <v>0</v>
      </c>
      <c r="M30" s="417">
        <v>40</v>
      </c>
      <c r="N30" s="417">
        <v>0</v>
      </c>
      <c r="O30" s="568">
        <v>710</v>
      </c>
    </row>
    <row r="31" spans="2:17">
      <c r="B31" s="578" t="s">
        <v>275</v>
      </c>
      <c r="C31" s="422">
        <v>110</v>
      </c>
      <c r="D31" s="408" t="s">
        <v>144</v>
      </c>
      <c r="E31" s="408">
        <v>20</v>
      </c>
      <c r="F31" s="408">
        <v>20</v>
      </c>
      <c r="G31" s="408">
        <v>0</v>
      </c>
      <c r="H31" s="408">
        <v>0</v>
      </c>
      <c r="I31" s="408" t="s">
        <v>144</v>
      </c>
      <c r="J31" s="408" t="s">
        <v>144</v>
      </c>
      <c r="K31" s="408">
        <v>0</v>
      </c>
      <c r="L31" s="408">
        <v>0</v>
      </c>
      <c r="M31" s="408">
        <v>20</v>
      </c>
      <c r="N31" s="408">
        <v>0</v>
      </c>
      <c r="O31" s="569">
        <v>180</v>
      </c>
    </row>
    <row r="32" spans="2:17" s="80" customFormat="1">
      <c r="B32" s="149" t="s">
        <v>276</v>
      </c>
      <c r="C32" s="427">
        <v>17320</v>
      </c>
      <c r="D32" s="570">
        <v>420</v>
      </c>
      <c r="E32" s="570">
        <v>540</v>
      </c>
      <c r="F32" s="570">
        <v>5120</v>
      </c>
      <c r="G32" s="570">
        <v>0</v>
      </c>
      <c r="H32" s="570">
        <v>0</v>
      </c>
      <c r="I32" s="570">
        <v>230</v>
      </c>
      <c r="J32" s="570">
        <v>60</v>
      </c>
      <c r="K32" s="570">
        <v>0</v>
      </c>
      <c r="L32" s="570" t="s">
        <v>144</v>
      </c>
      <c r="M32" s="570">
        <v>140</v>
      </c>
      <c r="N32" s="570">
        <v>0</v>
      </c>
      <c r="O32" s="568">
        <v>23820</v>
      </c>
    </row>
    <row r="33" spans="2:15">
      <c r="B33" s="376" t="s">
        <v>277</v>
      </c>
      <c r="C33" s="574">
        <v>73.400000000000006</v>
      </c>
      <c r="D33" s="575">
        <v>78.099999999999994</v>
      </c>
      <c r="E33" s="575">
        <v>82.3</v>
      </c>
      <c r="F33" s="575">
        <v>71.8</v>
      </c>
      <c r="G33" s="575"/>
      <c r="H33" s="575"/>
      <c r="I33" s="575">
        <v>77.5</v>
      </c>
      <c r="J33" s="575">
        <v>82</v>
      </c>
      <c r="K33" s="575"/>
      <c r="L33" s="579">
        <v>61</v>
      </c>
      <c r="M33" s="579">
        <v>86.6</v>
      </c>
      <c r="N33" s="579"/>
      <c r="O33" s="576">
        <v>73.5</v>
      </c>
    </row>
    <row r="34" spans="2:15" ht="5.25" customHeight="1"/>
    <row r="35" spans="2:15" ht="12.75" customHeight="1">
      <c r="B35" s="1024" t="s">
        <v>284</v>
      </c>
      <c r="C35" s="1024"/>
      <c r="D35" s="1024"/>
      <c r="E35" s="1024"/>
      <c r="F35" s="1024"/>
      <c r="G35" s="1024"/>
      <c r="H35" s="1024"/>
      <c r="I35" s="1024"/>
      <c r="J35" s="1024"/>
      <c r="K35" s="1024"/>
      <c r="L35" s="1024"/>
      <c r="M35" s="1024"/>
      <c r="N35" s="1024"/>
      <c r="O35" s="1024"/>
    </row>
    <row r="36" spans="2:15" ht="5.0999999999999996" customHeight="1"/>
    <row r="37" spans="2:15" s="100" customFormat="1" ht="11.25" customHeight="1">
      <c r="B37" s="977" t="s">
        <v>253</v>
      </c>
      <c r="C37" s="977" t="s">
        <v>254</v>
      </c>
      <c r="D37" s="957" t="s">
        <v>255</v>
      </c>
      <c r="E37" s="960" t="s">
        <v>256</v>
      </c>
      <c r="F37" s="977" t="s">
        <v>44</v>
      </c>
      <c r="G37" s="977" t="s">
        <v>257</v>
      </c>
      <c r="H37" s="977" t="s">
        <v>258</v>
      </c>
      <c r="I37" s="960" t="s">
        <v>259</v>
      </c>
      <c r="J37" s="960" t="s">
        <v>260</v>
      </c>
      <c r="K37" s="977" t="s">
        <v>261</v>
      </c>
      <c r="L37" s="977" t="s">
        <v>262</v>
      </c>
      <c r="M37" s="960" t="s">
        <v>263</v>
      </c>
      <c r="N37" s="977" t="s">
        <v>264</v>
      </c>
      <c r="O37" s="977" t="s">
        <v>265</v>
      </c>
    </row>
    <row r="38" spans="2:15" s="100" customFormat="1" ht="13.5" customHeight="1">
      <c r="B38" s="977"/>
      <c r="C38" s="977"/>
      <c r="D38" s="957" t="s">
        <v>266</v>
      </c>
      <c r="E38" s="961"/>
      <c r="F38" s="977"/>
      <c r="G38" s="977"/>
      <c r="H38" s="977"/>
      <c r="I38" s="961"/>
      <c r="J38" s="961"/>
      <c r="K38" s="977"/>
      <c r="L38" s="977"/>
      <c r="M38" s="961"/>
      <c r="N38" s="977"/>
      <c r="O38" s="977"/>
    </row>
    <row r="39" spans="2:15">
      <c r="B39" s="580" t="s">
        <v>267</v>
      </c>
      <c r="C39" s="414">
        <v>0</v>
      </c>
      <c r="D39" s="414">
        <v>0</v>
      </c>
      <c r="E39" s="414">
        <v>0</v>
      </c>
      <c r="F39" s="414">
        <v>0</v>
      </c>
      <c r="G39" s="414">
        <v>0</v>
      </c>
      <c r="H39" s="414">
        <v>0</v>
      </c>
      <c r="I39" s="414">
        <v>0</v>
      </c>
      <c r="J39" s="414">
        <v>0</v>
      </c>
      <c r="K39" s="414">
        <v>0</v>
      </c>
      <c r="L39" s="414" t="s">
        <v>144</v>
      </c>
      <c r="M39" s="414">
        <v>0</v>
      </c>
      <c r="N39" s="414">
        <v>0</v>
      </c>
      <c r="O39" s="567" t="s">
        <v>144</v>
      </c>
    </row>
    <row r="40" spans="2:15">
      <c r="B40" s="149" t="s">
        <v>268</v>
      </c>
      <c r="C40" s="417">
        <v>7110</v>
      </c>
      <c r="D40" s="417">
        <v>430</v>
      </c>
      <c r="E40" s="417">
        <v>50</v>
      </c>
      <c r="F40" s="417">
        <v>520</v>
      </c>
      <c r="G40" s="417" t="s">
        <v>144</v>
      </c>
      <c r="H40" s="417">
        <v>0</v>
      </c>
      <c r="I40" s="417">
        <v>70</v>
      </c>
      <c r="J40" s="417">
        <v>20</v>
      </c>
      <c r="K40" s="417">
        <v>0</v>
      </c>
      <c r="L40" s="417" t="s">
        <v>144</v>
      </c>
      <c r="M40" s="417" t="s">
        <v>144</v>
      </c>
      <c r="N40" s="417">
        <v>0</v>
      </c>
      <c r="O40" s="568">
        <v>8200</v>
      </c>
    </row>
    <row r="41" spans="2:15">
      <c r="B41" s="149" t="s">
        <v>269</v>
      </c>
      <c r="C41" s="417">
        <v>23980</v>
      </c>
      <c r="D41" s="417">
        <v>1570</v>
      </c>
      <c r="E41" s="417">
        <v>140</v>
      </c>
      <c r="F41" s="417">
        <v>2270</v>
      </c>
      <c r="G41" s="417" t="s">
        <v>144</v>
      </c>
      <c r="H41" s="417">
        <v>0</v>
      </c>
      <c r="I41" s="417">
        <v>330</v>
      </c>
      <c r="J41" s="417">
        <v>90</v>
      </c>
      <c r="K41" s="417" t="s">
        <v>144</v>
      </c>
      <c r="L41" s="417">
        <v>20</v>
      </c>
      <c r="M41" s="417" t="s">
        <v>144</v>
      </c>
      <c r="N41" s="417">
        <v>0</v>
      </c>
      <c r="O41" s="568">
        <v>28390</v>
      </c>
    </row>
    <row r="42" spans="2:15">
      <c r="B42" s="149" t="s">
        <v>270</v>
      </c>
      <c r="C42" s="417">
        <v>22050</v>
      </c>
      <c r="D42" s="417">
        <v>1460</v>
      </c>
      <c r="E42" s="417">
        <v>120</v>
      </c>
      <c r="F42" s="417">
        <v>1710</v>
      </c>
      <c r="G42" s="417" t="s">
        <v>144</v>
      </c>
      <c r="H42" s="417">
        <v>0</v>
      </c>
      <c r="I42" s="417">
        <v>350</v>
      </c>
      <c r="J42" s="417">
        <v>110</v>
      </c>
      <c r="K42" s="417" t="s">
        <v>144</v>
      </c>
      <c r="L42" s="417">
        <v>30</v>
      </c>
      <c r="M42" s="417">
        <v>20</v>
      </c>
      <c r="N42" s="417">
        <v>0</v>
      </c>
      <c r="O42" s="568">
        <v>25850</v>
      </c>
    </row>
    <row r="43" spans="2:15">
      <c r="B43" s="149" t="s">
        <v>271</v>
      </c>
      <c r="C43" s="417">
        <v>17960</v>
      </c>
      <c r="D43" s="417">
        <v>1070</v>
      </c>
      <c r="E43" s="417">
        <v>110</v>
      </c>
      <c r="F43" s="417">
        <v>1450</v>
      </c>
      <c r="G43" s="417" t="s">
        <v>144</v>
      </c>
      <c r="H43" s="417">
        <v>0</v>
      </c>
      <c r="I43" s="417">
        <v>330</v>
      </c>
      <c r="J43" s="417">
        <v>100</v>
      </c>
      <c r="K43" s="417" t="s">
        <v>144</v>
      </c>
      <c r="L43" s="417">
        <v>40</v>
      </c>
      <c r="M43" s="417">
        <v>50</v>
      </c>
      <c r="N43" s="417">
        <v>0</v>
      </c>
      <c r="O43" s="568">
        <v>21120</v>
      </c>
    </row>
    <row r="44" spans="2:15">
      <c r="B44" s="149" t="s">
        <v>272</v>
      </c>
      <c r="C44" s="417">
        <v>11760</v>
      </c>
      <c r="D44" s="417">
        <v>690</v>
      </c>
      <c r="E44" s="417">
        <v>190</v>
      </c>
      <c r="F44" s="417">
        <v>1320</v>
      </c>
      <c r="G44" s="417" t="s">
        <v>144</v>
      </c>
      <c r="H44" s="417">
        <v>0</v>
      </c>
      <c r="I44" s="417">
        <v>320</v>
      </c>
      <c r="J44" s="417">
        <v>160</v>
      </c>
      <c r="K44" s="417">
        <v>0</v>
      </c>
      <c r="L44" s="417">
        <v>50</v>
      </c>
      <c r="M44" s="417" t="s">
        <v>144</v>
      </c>
      <c r="N44" s="417">
        <v>0</v>
      </c>
      <c r="O44" s="568">
        <v>14500</v>
      </c>
    </row>
    <row r="45" spans="2:15">
      <c r="B45" s="149" t="s">
        <v>273</v>
      </c>
      <c r="C45" s="417">
        <v>6280</v>
      </c>
      <c r="D45" s="417">
        <v>540</v>
      </c>
      <c r="E45" s="417">
        <v>190</v>
      </c>
      <c r="F45" s="417">
        <v>610</v>
      </c>
      <c r="G45" s="417">
        <v>0</v>
      </c>
      <c r="H45" s="417">
        <v>0</v>
      </c>
      <c r="I45" s="417">
        <v>180</v>
      </c>
      <c r="J45" s="417">
        <v>140</v>
      </c>
      <c r="K45" s="417">
        <v>0</v>
      </c>
      <c r="L45" s="417">
        <v>40</v>
      </c>
      <c r="M45" s="417" t="s">
        <v>144</v>
      </c>
      <c r="N45" s="417">
        <v>0</v>
      </c>
      <c r="O45" s="568">
        <v>7980</v>
      </c>
    </row>
    <row r="46" spans="2:15">
      <c r="B46" s="149" t="s">
        <v>274</v>
      </c>
      <c r="C46" s="417">
        <v>2490</v>
      </c>
      <c r="D46" s="417">
        <v>340</v>
      </c>
      <c r="E46" s="417">
        <v>130</v>
      </c>
      <c r="F46" s="417">
        <v>230</v>
      </c>
      <c r="G46" s="417">
        <v>0</v>
      </c>
      <c r="H46" s="417">
        <v>0</v>
      </c>
      <c r="I46" s="417">
        <v>70</v>
      </c>
      <c r="J46" s="417">
        <v>80</v>
      </c>
      <c r="K46" s="417" t="s">
        <v>144</v>
      </c>
      <c r="L46" s="417">
        <v>20</v>
      </c>
      <c r="M46" s="417" t="s">
        <v>144</v>
      </c>
      <c r="N46" s="417">
        <v>0</v>
      </c>
      <c r="O46" s="568">
        <v>3360</v>
      </c>
    </row>
    <row r="47" spans="2:15">
      <c r="B47" s="578" t="s">
        <v>275</v>
      </c>
      <c r="C47" s="408">
        <v>400</v>
      </c>
      <c r="D47" s="408">
        <v>50</v>
      </c>
      <c r="E47" s="408">
        <v>40</v>
      </c>
      <c r="F47" s="408">
        <v>60</v>
      </c>
      <c r="G47" s="408">
        <v>0</v>
      </c>
      <c r="H47" s="408">
        <v>0</v>
      </c>
      <c r="I47" s="408">
        <v>20</v>
      </c>
      <c r="J47" s="408">
        <v>20</v>
      </c>
      <c r="K47" s="408" t="s">
        <v>144</v>
      </c>
      <c r="L47" s="408" t="s">
        <v>144</v>
      </c>
      <c r="M47" s="408" t="s">
        <v>144</v>
      </c>
      <c r="N47" s="408">
        <v>0</v>
      </c>
      <c r="O47" s="569">
        <v>590</v>
      </c>
    </row>
    <row r="48" spans="2:15" s="80" customFormat="1">
      <c r="B48" s="149" t="s">
        <v>276</v>
      </c>
      <c r="C48" s="570">
        <v>92020</v>
      </c>
      <c r="D48" s="570">
        <v>6150</v>
      </c>
      <c r="E48" s="570">
        <v>970</v>
      </c>
      <c r="F48" s="570">
        <v>8170</v>
      </c>
      <c r="G48" s="570" t="s">
        <v>144</v>
      </c>
      <c r="H48" s="570">
        <v>0</v>
      </c>
      <c r="I48" s="570">
        <v>1680</v>
      </c>
      <c r="J48" s="570">
        <v>700</v>
      </c>
      <c r="K48" s="570" t="s">
        <v>144</v>
      </c>
      <c r="L48" s="570">
        <v>210</v>
      </c>
      <c r="M48" s="570">
        <v>90</v>
      </c>
      <c r="N48" s="570">
        <v>0</v>
      </c>
      <c r="O48" s="568">
        <v>110000</v>
      </c>
    </row>
    <row r="49" spans="1:16">
      <c r="B49" s="376" t="s">
        <v>277</v>
      </c>
      <c r="C49" s="575">
        <v>73.900000000000006</v>
      </c>
      <c r="D49" s="575">
        <v>74.599999999999994</v>
      </c>
      <c r="E49" s="575">
        <v>80</v>
      </c>
      <c r="F49" s="575">
        <v>74.5</v>
      </c>
      <c r="G49" s="575">
        <v>70.099999999999994</v>
      </c>
      <c r="H49" s="575"/>
      <c r="I49" s="575">
        <v>76.2</v>
      </c>
      <c r="J49" s="575">
        <v>80.099999999999994</v>
      </c>
      <c r="K49" s="575">
        <v>77.5</v>
      </c>
      <c r="L49" s="575">
        <v>80.400000000000006</v>
      </c>
      <c r="M49" s="575">
        <v>77.400000000000006</v>
      </c>
      <c r="N49" s="579"/>
      <c r="O49" s="576">
        <v>74.099999999999994</v>
      </c>
    </row>
    <row r="51" spans="1:16" ht="15" customHeight="1">
      <c r="B51" s="1024" t="s">
        <v>285</v>
      </c>
      <c r="C51" s="1024"/>
      <c r="D51" s="1024"/>
      <c r="E51" s="1024"/>
      <c r="F51" s="1024"/>
      <c r="G51" s="1024"/>
      <c r="H51" s="1024"/>
      <c r="I51" s="1024"/>
      <c r="J51" s="1024"/>
      <c r="K51" s="1024"/>
      <c r="L51" s="1024"/>
      <c r="M51" s="1024"/>
      <c r="N51" s="1024"/>
      <c r="O51" s="1024"/>
      <c r="P51" s="888"/>
    </row>
    <row r="52" spans="1:16" ht="12.75" customHeight="1"/>
    <row r="53" spans="1:16" ht="5.0999999999999996" customHeight="1">
      <c r="A53" s="100"/>
      <c r="B53" s="977" t="s">
        <v>253</v>
      </c>
      <c r="C53" s="977" t="s">
        <v>254</v>
      </c>
      <c r="D53" s="957" t="s">
        <v>255</v>
      </c>
      <c r="E53" s="960" t="s">
        <v>256</v>
      </c>
      <c r="F53" s="977" t="s">
        <v>44</v>
      </c>
      <c r="G53" s="977" t="s">
        <v>257</v>
      </c>
      <c r="H53" s="977" t="s">
        <v>258</v>
      </c>
      <c r="I53" s="960" t="s">
        <v>259</v>
      </c>
      <c r="J53" s="960" t="s">
        <v>260</v>
      </c>
      <c r="K53" s="977" t="s">
        <v>261</v>
      </c>
      <c r="L53" s="977" t="s">
        <v>262</v>
      </c>
      <c r="M53" s="960" t="s">
        <v>263</v>
      </c>
      <c r="N53" s="977" t="s">
        <v>264</v>
      </c>
      <c r="O53" s="977" t="s">
        <v>265</v>
      </c>
    </row>
    <row r="54" spans="1:16" s="100" customFormat="1" ht="17.25" customHeight="1">
      <c r="B54" s="977"/>
      <c r="C54" s="977"/>
      <c r="D54" s="957" t="s">
        <v>266</v>
      </c>
      <c r="E54" s="961"/>
      <c r="F54" s="977"/>
      <c r="G54" s="977"/>
      <c r="H54" s="977"/>
      <c r="I54" s="961"/>
      <c r="J54" s="961"/>
      <c r="K54" s="977"/>
      <c r="L54" s="977"/>
      <c r="M54" s="961"/>
      <c r="N54" s="977"/>
      <c r="O54" s="977"/>
    </row>
    <row r="55" spans="1:16" s="100" customFormat="1" ht="15.75" customHeight="1">
      <c r="A55" s="2"/>
      <c r="B55" s="335" t="s">
        <v>267</v>
      </c>
      <c r="C55" s="424" t="s">
        <v>144</v>
      </c>
      <c r="D55" s="414">
        <v>0</v>
      </c>
      <c r="E55" s="414">
        <v>0</v>
      </c>
      <c r="F55" s="414">
        <v>0</v>
      </c>
      <c r="G55" s="414">
        <v>0</v>
      </c>
      <c r="H55" s="414">
        <v>0</v>
      </c>
      <c r="I55" s="414">
        <v>0</v>
      </c>
      <c r="J55" s="414">
        <v>0</v>
      </c>
      <c r="K55" s="414">
        <v>0</v>
      </c>
      <c r="L55" s="414">
        <v>10</v>
      </c>
      <c r="M55" s="414">
        <v>0</v>
      </c>
      <c r="N55" s="414">
        <v>0</v>
      </c>
      <c r="O55" s="567">
        <v>20</v>
      </c>
    </row>
    <row r="56" spans="1:16">
      <c r="B56" s="335" t="s">
        <v>268</v>
      </c>
      <c r="C56" s="366">
        <v>37300</v>
      </c>
      <c r="D56" s="417">
        <v>520</v>
      </c>
      <c r="E56" s="417">
        <v>490</v>
      </c>
      <c r="F56" s="417">
        <v>5960</v>
      </c>
      <c r="G56" s="417">
        <v>30</v>
      </c>
      <c r="H56" s="417" t="s">
        <v>144</v>
      </c>
      <c r="I56" s="417">
        <v>90</v>
      </c>
      <c r="J56" s="417">
        <v>20</v>
      </c>
      <c r="K56" s="417" t="s">
        <v>144</v>
      </c>
      <c r="L56" s="417">
        <v>20</v>
      </c>
      <c r="M56" s="417" t="s">
        <v>144</v>
      </c>
      <c r="N56" s="417" t="s">
        <v>144</v>
      </c>
      <c r="O56" s="568">
        <v>44440</v>
      </c>
    </row>
    <row r="57" spans="1:16">
      <c r="B57" s="335" t="s">
        <v>269</v>
      </c>
      <c r="C57" s="366">
        <v>83970</v>
      </c>
      <c r="D57" s="417">
        <v>1210</v>
      </c>
      <c r="E57" s="417">
        <v>1350</v>
      </c>
      <c r="F57" s="417">
        <v>13640</v>
      </c>
      <c r="G57" s="417">
        <v>30</v>
      </c>
      <c r="H57" s="417">
        <v>0</v>
      </c>
      <c r="I57" s="417">
        <v>420</v>
      </c>
      <c r="J57" s="417">
        <v>130</v>
      </c>
      <c r="K57" s="417">
        <v>20</v>
      </c>
      <c r="L57" s="417">
        <v>50</v>
      </c>
      <c r="M57" s="417">
        <v>20</v>
      </c>
      <c r="N57" s="417">
        <v>120</v>
      </c>
      <c r="O57" s="568">
        <v>100930</v>
      </c>
    </row>
    <row r="58" spans="1:16">
      <c r="B58" s="335" t="s">
        <v>270</v>
      </c>
      <c r="C58" s="366">
        <v>52990</v>
      </c>
      <c r="D58" s="417">
        <v>1020</v>
      </c>
      <c r="E58" s="417">
        <v>1230</v>
      </c>
      <c r="F58" s="417">
        <v>10360</v>
      </c>
      <c r="G58" s="417">
        <v>20</v>
      </c>
      <c r="H58" s="417" t="s">
        <v>144</v>
      </c>
      <c r="I58" s="417">
        <v>520</v>
      </c>
      <c r="J58" s="417">
        <v>130</v>
      </c>
      <c r="K58" s="417">
        <v>20</v>
      </c>
      <c r="L58" s="417">
        <v>50</v>
      </c>
      <c r="M58" s="417">
        <v>30</v>
      </c>
      <c r="N58" s="417">
        <v>230</v>
      </c>
      <c r="O58" s="568">
        <v>66600</v>
      </c>
    </row>
    <row r="59" spans="1:16">
      <c r="B59" s="335" t="s">
        <v>271</v>
      </c>
      <c r="C59" s="366">
        <v>33790</v>
      </c>
      <c r="D59" s="417">
        <v>1080</v>
      </c>
      <c r="E59" s="417">
        <v>1760</v>
      </c>
      <c r="F59" s="417">
        <v>9140</v>
      </c>
      <c r="G59" s="417" t="s">
        <v>144</v>
      </c>
      <c r="H59" s="417" t="s">
        <v>144</v>
      </c>
      <c r="I59" s="417">
        <v>450</v>
      </c>
      <c r="J59" s="417">
        <v>130</v>
      </c>
      <c r="K59" s="417">
        <v>20</v>
      </c>
      <c r="L59" s="417">
        <v>80</v>
      </c>
      <c r="M59" s="417">
        <v>30</v>
      </c>
      <c r="N59" s="417">
        <v>650</v>
      </c>
      <c r="O59" s="568">
        <v>47130</v>
      </c>
    </row>
    <row r="60" spans="1:16">
      <c r="B60" s="335" t="s">
        <v>272</v>
      </c>
      <c r="C60" s="366">
        <v>27130</v>
      </c>
      <c r="D60" s="417">
        <v>1350</v>
      </c>
      <c r="E60" s="417">
        <v>2920</v>
      </c>
      <c r="F60" s="417">
        <v>7670</v>
      </c>
      <c r="G60" s="417" t="s">
        <v>144</v>
      </c>
      <c r="H60" s="417" t="s">
        <v>144</v>
      </c>
      <c r="I60" s="417">
        <v>610</v>
      </c>
      <c r="J60" s="417">
        <v>240</v>
      </c>
      <c r="K60" s="417" t="s">
        <v>144</v>
      </c>
      <c r="L60" s="417">
        <v>90</v>
      </c>
      <c r="M60" s="417">
        <v>20</v>
      </c>
      <c r="N60" s="417">
        <v>1030</v>
      </c>
      <c r="O60" s="568">
        <v>41090</v>
      </c>
    </row>
    <row r="61" spans="1:16">
      <c r="B61" s="335" t="s">
        <v>273</v>
      </c>
      <c r="C61" s="366">
        <v>19780</v>
      </c>
      <c r="D61" s="417">
        <v>1330</v>
      </c>
      <c r="E61" s="417">
        <v>3870</v>
      </c>
      <c r="F61" s="417">
        <v>4820</v>
      </c>
      <c r="G61" s="417" t="s">
        <v>144</v>
      </c>
      <c r="H61" s="417" t="s">
        <v>144</v>
      </c>
      <c r="I61" s="417">
        <v>700</v>
      </c>
      <c r="J61" s="417">
        <v>440</v>
      </c>
      <c r="K61" s="417">
        <v>20</v>
      </c>
      <c r="L61" s="417">
        <v>110</v>
      </c>
      <c r="M61" s="417">
        <v>20</v>
      </c>
      <c r="N61" s="417">
        <v>1210</v>
      </c>
      <c r="O61" s="568">
        <v>32290</v>
      </c>
    </row>
    <row r="62" spans="1:16">
      <c r="B62" s="335" t="s">
        <v>274</v>
      </c>
      <c r="C62" s="366">
        <v>12140</v>
      </c>
      <c r="D62" s="417">
        <v>930</v>
      </c>
      <c r="E62" s="417">
        <v>3580</v>
      </c>
      <c r="F62" s="417">
        <v>2510</v>
      </c>
      <c r="G62" s="417" t="s">
        <v>144</v>
      </c>
      <c r="H62" s="417" t="s">
        <v>144</v>
      </c>
      <c r="I62" s="417">
        <v>580</v>
      </c>
      <c r="J62" s="417">
        <v>460</v>
      </c>
      <c r="K62" s="417">
        <v>30</v>
      </c>
      <c r="L62" s="417">
        <v>60</v>
      </c>
      <c r="M62" s="417">
        <v>10</v>
      </c>
      <c r="N62" s="417">
        <v>1180</v>
      </c>
      <c r="O62" s="568">
        <v>21490</v>
      </c>
    </row>
    <row r="63" spans="1:16">
      <c r="B63" s="376" t="s">
        <v>275</v>
      </c>
      <c r="C63" s="422">
        <v>5030</v>
      </c>
      <c r="D63" s="408">
        <v>350</v>
      </c>
      <c r="E63" s="408">
        <v>1980</v>
      </c>
      <c r="F63" s="408">
        <v>1030</v>
      </c>
      <c r="G63" s="408" t="s">
        <v>144</v>
      </c>
      <c r="H63" s="408" t="s">
        <v>144</v>
      </c>
      <c r="I63" s="408">
        <v>390</v>
      </c>
      <c r="J63" s="408">
        <v>310</v>
      </c>
      <c r="K63" s="408">
        <v>30</v>
      </c>
      <c r="L63" s="408">
        <v>30</v>
      </c>
      <c r="M63" s="408" t="s">
        <v>144</v>
      </c>
      <c r="N63" s="408">
        <v>570</v>
      </c>
      <c r="O63" s="569">
        <v>9720</v>
      </c>
    </row>
    <row r="64" spans="1:16">
      <c r="A64" s="80"/>
      <c r="B64" s="335" t="s">
        <v>276</v>
      </c>
      <c r="C64" s="427">
        <v>272120</v>
      </c>
      <c r="D64" s="570">
        <v>7800</v>
      </c>
      <c r="E64" s="570">
        <v>17180</v>
      </c>
      <c r="F64" s="570">
        <v>55130</v>
      </c>
      <c r="G64" s="570">
        <v>80</v>
      </c>
      <c r="H64" s="570">
        <v>10</v>
      </c>
      <c r="I64" s="570">
        <v>3750</v>
      </c>
      <c r="J64" s="570">
        <v>1870</v>
      </c>
      <c r="K64" s="570">
        <v>140</v>
      </c>
      <c r="L64" s="570">
        <v>490</v>
      </c>
      <c r="M64" s="570">
        <v>140</v>
      </c>
      <c r="N64" s="570">
        <v>4990</v>
      </c>
      <c r="O64" s="568">
        <v>363700</v>
      </c>
    </row>
    <row r="65" spans="1:15" s="80" customFormat="1">
      <c r="A65" s="2"/>
      <c r="B65" s="376" t="s">
        <v>277</v>
      </c>
      <c r="C65" s="458">
        <v>73.2</v>
      </c>
      <c r="D65" s="581">
        <v>79</v>
      </c>
      <c r="E65" s="581">
        <v>84</v>
      </c>
      <c r="F65" s="581">
        <v>74.5</v>
      </c>
      <c r="G65" s="581">
        <v>69.2</v>
      </c>
      <c r="H65" s="581">
        <v>81.2</v>
      </c>
      <c r="I65" s="581">
        <v>81.900000000000006</v>
      </c>
      <c r="J65" s="581">
        <v>86</v>
      </c>
      <c r="K65" s="581">
        <v>83.9</v>
      </c>
      <c r="L65" s="581">
        <v>81</v>
      </c>
      <c r="M65" s="581">
        <v>78.599999999999994</v>
      </c>
      <c r="N65" s="581">
        <v>85.8</v>
      </c>
      <c r="O65" s="582">
        <v>74.400000000000006</v>
      </c>
    </row>
    <row r="67" spans="1:15" ht="10.5" customHeight="1">
      <c r="B67" s="1024" t="s">
        <v>286</v>
      </c>
      <c r="C67" s="1024"/>
      <c r="D67" s="1024"/>
      <c r="E67" s="1024"/>
      <c r="F67" s="1024"/>
      <c r="G67" s="1024"/>
      <c r="H67" s="1024"/>
      <c r="I67" s="1024"/>
      <c r="J67" s="1024"/>
      <c r="K67" s="1024"/>
      <c r="L67" s="1024"/>
      <c r="M67" s="1024"/>
      <c r="N67" s="1024"/>
      <c r="O67" s="1024"/>
    </row>
    <row r="68" spans="1:15" ht="6" customHeight="1"/>
    <row r="69" spans="1:15" ht="9.75" customHeight="1">
      <c r="A69" s="100"/>
      <c r="B69" s="977" t="s">
        <v>253</v>
      </c>
      <c r="C69" s="977" t="s">
        <v>254</v>
      </c>
      <c r="D69" s="957" t="s">
        <v>255</v>
      </c>
      <c r="E69" s="960" t="s">
        <v>256</v>
      </c>
      <c r="F69" s="977" t="s">
        <v>44</v>
      </c>
      <c r="G69" s="977" t="s">
        <v>257</v>
      </c>
      <c r="H69" s="977" t="s">
        <v>258</v>
      </c>
      <c r="I69" s="960" t="s">
        <v>259</v>
      </c>
      <c r="J69" s="960" t="s">
        <v>260</v>
      </c>
      <c r="K69" s="977" t="s">
        <v>261</v>
      </c>
      <c r="L69" s="977" t="s">
        <v>262</v>
      </c>
      <c r="M69" s="960" t="s">
        <v>263</v>
      </c>
      <c r="N69" s="977" t="s">
        <v>264</v>
      </c>
      <c r="O69" s="977" t="s">
        <v>265</v>
      </c>
    </row>
    <row r="70" spans="1:15" s="100" customFormat="1" ht="19.5" customHeight="1">
      <c r="B70" s="977"/>
      <c r="C70" s="977"/>
      <c r="D70" s="957" t="s">
        <v>266</v>
      </c>
      <c r="E70" s="961"/>
      <c r="F70" s="977"/>
      <c r="G70" s="977"/>
      <c r="H70" s="977"/>
      <c r="I70" s="961"/>
      <c r="J70" s="961"/>
      <c r="K70" s="977"/>
      <c r="L70" s="977"/>
      <c r="M70" s="961"/>
      <c r="N70" s="977"/>
      <c r="O70" s="977"/>
    </row>
    <row r="71" spans="1:15" s="100" customFormat="1" ht="19.5" customHeight="1">
      <c r="A71" s="2"/>
      <c r="B71" s="328" t="s">
        <v>267</v>
      </c>
      <c r="C71" s="424" t="s">
        <v>144</v>
      </c>
      <c r="D71" s="414">
        <v>0</v>
      </c>
      <c r="E71" s="414">
        <v>0</v>
      </c>
      <c r="F71" s="414">
        <v>0</v>
      </c>
      <c r="G71" s="414">
        <v>0</v>
      </c>
      <c r="H71" s="414">
        <v>0</v>
      </c>
      <c r="I71" s="414">
        <v>0</v>
      </c>
      <c r="J71" s="414">
        <v>0</v>
      </c>
      <c r="K71" s="414">
        <v>0</v>
      </c>
      <c r="L71" s="414" t="s">
        <v>144</v>
      </c>
      <c r="M71" s="414">
        <v>0</v>
      </c>
      <c r="N71" s="414">
        <v>0</v>
      </c>
      <c r="O71" s="567">
        <v>10</v>
      </c>
    </row>
    <row r="72" spans="1:15">
      <c r="B72" s="335" t="s">
        <v>268</v>
      </c>
      <c r="C72" s="366">
        <v>21280</v>
      </c>
      <c r="D72" s="417">
        <v>190</v>
      </c>
      <c r="E72" s="417">
        <v>160</v>
      </c>
      <c r="F72" s="417">
        <v>3390</v>
      </c>
      <c r="G72" s="417">
        <v>20</v>
      </c>
      <c r="H72" s="417">
        <v>0</v>
      </c>
      <c r="I72" s="417">
        <v>30</v>
      </c>
      <c r="J72" s="417" t="s">
        <v>144</v>
      </c>
      <c r="K72" s="417">
        <v>0</v>
      </c>
      <c r="L72" s="417" t="s">
        <v>144</v>
      </c>
      <c r="M72" s="417" t="s">
        <v>144</v>
      </c>
      <c r="N72" s="417" t="s">
        <v>144</v>
      </c>
      <c r="O72" s="568">
        <v>25090</v>
      </c>
    </row>
    <row r="73" spans="1:15">
      <c r="B73" s="335" t="s">
        <v>269</v>
      </c>
      <c r="C73" s="366">
        <v>50790</v>
      </c>
      <c r="D73" s="417">
        <v>360</v>
      </c>
      <c r="E73" s="417">
        <v>460</v>
      </c>
      <c r="F73" s="417">
        <v>8620</v>
      </c>
      <c r="G73" s="417">
        <v>20</v>
      </c>
      <c r="H73" s="417">
        <v>0</v>
      </c>
      <c r="I73" s="417">
        <v>130</v>
      </c>
      <c r="J73" s="417">
        <v>30</v>
      </c>
      <c r="K73" s="417" t="s">
        <v>144</v>
      </c>
      <c r="L73" s="417">
        <v>10</v>
      </c>
      <c r="M73" s="417">
        <v>10</v>
      </c>
      <c r="N73" s="417">
        <v>80</v>
      </c>
      <c r="O73" s="568">
        <v>60510</v>
      </c>
    </row>
    <row r="74" spans="1:15">
      <c r="B74" s="335" t="s">
        <v>270</v>
      </c>
      <c r="C74" s="366">
        <v>34960</v>
      </c>
      <c r="D74" s="417">
        <v>390</v>
      </c>
      <c r="E74" s="417">
        <v>580</v>
      </c>
      <c r="F74" s="417">
        <v>7260</v>
      </c>
      <c r="G74" s="417">
        <v>10</v>
      </c>
      <c r="H74" s="417">
        <v>0</v>
      </c>
      <c r="I74" s="417">
        <v>230</v>
      </c>
      <c r="J74" s="417">
        <v>40</v>
      </c>
      <c r="K74" s="417" t="s">
        <v>144</v>
      </c>
      <c r="L74" s="417">
        <v>20</v>
      </c>
      <c r="M74" s="417">
        <v>20</v>
      </c>
      <c r="N74" s="417">
        <v>160</v>
      </c>
      <c r="O74" s="568">
        <v>43700</v>
      </c>
    </row>
    <row r="75" spans="1:15">
      <c r="B75" s="335" t="s">
        <v>271</v>
      </c>
      <c r="C75" s="366">
        <v>24830</v>
      </c>
      <c r="D75" s="417">
        <v>490</v>
      </c>
      <c r="E75" s="417">
        <v>990</v>
      </c>
      <c r="F75" s="417">
        <v>7030</v>
      </c>
      <c r="G75" s="417" t="s">
        <v>144</v>
      </c>
      <c r="H75" s="417" t="s">
        <v>144</v>
      </c>
      <c r="I75" s="417">
        <v>260</v>
      </c>
      <c r="J75" s="417">
        <v>60</v>
      </c>
      <c r="K75" s="417">
        <v>10</v>
      </c>
      <c r="L75" s="417">
        <v>50</v>
      </c>
      <c r="M75" s="417">
        <v>20</v>
      </c>
      <c r="N75" s="417">
        <v>530</v>
      </c>
      <c r="O75" s="568">
        <v>34260</v>
      </c>
    </row>
    <row r="76" spans="1:15">
      <c r="B76" s="335" t="s">
        <v>272</v>
      </c>
      <c r="C76" s="366">
        <v>21820</v>
      </c>
      <c r="D76" s="417">
        <v>800</v>
      </c>
      <c r="E76" s="417">
        <v>1820</v>
      </c>
      <c r="F76" s="417">
        <v>6130</v>
      </c>
      <c r="G76" s="417" t="s">
        <v>144</v>
      </c>
      <c r="H76" s="417" t="s">
        <v>144</v>
      </c>
      <c r="I76" s="417">
        <v>440</v>
      </c>
      <c r="J76" s="417">
        <v>160</v>
      </c>
      <c r="K76" s="417" t="s">
        <v>144</v>
      </c>
      <c r="L76" s="417">
        <v>70</v>
      </c>
      <c r="M76" s="417">
        <v>20</v>
      </c>
      <c r="N76" s="417">
        <v>830</v>
      </c>
      <c r="O76" s="568">
        <v>32100</v>
      </c>
    </row>
    <row r="77" spans="1:15">
      <c r="B77" s="335" t="s">
        <v>273</v>
      </c>
      <c r="C77" s="366">
        <v>16960</v>
      </c>
      <c r="D77" s="417">
        <v>980</v>
      </c>
      <c r="E77" s="417">
        <v>2870</v>
      </c>
      <c r="F77" s="417">
        <v>4030</v>
      </c>
      <c r="G77" s="417" t="s">
        <v>144</v>
      </c>
      <c r="H77" s="417" t="s">
        <v>144</v>
      </c>
      <c r="I77" s="417">
        <v>580</v>
      </c>
      <c r="J77" s="417">
        <v>380</v>
      </c>
      <c r="K77" s="417">
        <v>20</v>
      </c>
      <c r="L77" s="417">
        <v>90</v>
      </c>
      <c r="M77" s="417">
        <v>20</v>
      </c>
      <c r="N77" s="417">
        <v>1000</v>
      </c>
      <c r="O77" s="568">
        <v>26920</v>
      </c>
    </row>
    <row r="78" spans="1:15">
      <c r="B78" s="335" t="s">
        <v>274</v>
      </c>
      <c r="C78" s="366">
        <v>10980</v>
      </c>
      <c r="D78" s="417">
        <v>730</v>
      </c>
      <c r="E78" s="417">
        <v>3030</v>
      </c>
      <c r="F78" s="417">
        <v>2210</v>
      </c>
      <c r="G78" s="417" t="s">
        <v>144</v>
      </c>
      <c r="H78" s="417" t="s">
        <v>144</v>
      </c>
      <c r="I78" s="417">
        <v>510</v>
      </c>
      <c r="J78" s="417">
        <v>420</v>
      </c>
      <c r="K78" s="417">
        <v>30</v>
      </c>
      <c r="L78" s="417">
        <v>50</v>
      </c>
      <c r="M78" s="417">
        <v>10</v>
      </c>
      <c r="N78" s="417">
        <v>990</v>
      </c>
      <c r="O78" s="568">
        <v>18970</v>
      </c>
    </row>
    <row r="79" spans="1:15">
      <c r="B79" s="376" t="s">
        <v>275</v>
      </c>
      <c r="C79" s="422">
        <v>4740</v>
      </c>
      <c r="D79" s="408">
        <v>310</v>
      </c>
      <c r="E79" s="408">
        <v>1850</v>
      </c>
      <c r="F79" s="408">
        <v>940</v>
      </c>
      <c r="G79" s="408" t="s">
        <v>144</v>
      </c>
      <c r="H79" s="408" t="s">
        <v>144</v>
      </c>
      <c r="I79" s="408">
        <v>360</v>
      </c>
      <c r="J79" s="408">
        <v>290</v>
      </c>
      <c r="K79" s="408">
        <v>30</v>
      </c>
      <c r="L79" s="408">
        <v>30</v>
      </c>
      <c r="M79" s="408" t="s">
        <v>144</v>
      </c>
      <c r="N79" s="408">
        <v>510</v>
      </c>
      <c r="O79" s="569">
        <v>9050</v>
      </c>
    </row>
    <row r="80" spans="1:15">
      <c r="A80" s="80"/>
      <c r="B80" s="335" t="s">
        <v>276</v>
      </c>
      <c r="C80" s="427">
        <v>186360</v>
      </c>
      <c r="D80" s="570">
        <v>4250</v>
      </c>
      <c r="E80" s="570">
        <v>11760</v>
      </c>
      <c r="F80" s="570">
        <v>39610</v>
      </c>
      <c r="G80" s="570">
        <v>60</v>
      </c>
      <c r="H80" s="570" t="s">
        <v>144</v>
      </c>
      <c r="I80" s="570">
        <v>2530</v>
      </c>
      <c r="J80" s="570">
        <v>1380</v>
      </c>
      <c r="K80" s="570">
        <v>110</v>
      </c>
      <c r="L80" s="570">
        <v>340</v>
      </c>
      <c r="M80" s="570">
        <v>90</v>
      </c>
      <c r="N80" s="570">
        <v>4110</v>
      </c>
      <c r="O80" s="568">
        <v>250620</v>
      </c>
    </row>
    <row r="81" spans="1:15" s="80" customFormat="1">
      <c r="A81" s="2"/>
      <c r="B81" s="376" t="s">
        <v>277</v>
      </c>
      <c r="C81" s="574">
        <v>74.5</v>
      </c>
      <c r="D81" s="575">
        <v>82.3</v>
      </c>
      <c r="E81" s="575">
        <v>86.5</v>
      </c>
      <c r="F81" s="575">
        <v>75.7</v>
      </c>
      <c r="G81" s="575">
        <v>69.900000000000006</v>
      </c>
      <c r="H81" s="575">
        <v>88.4</v>
      </c>
      <c r="I81" s="575">
        <v>84.9</v>
      </c>
      <c r="J81" s="575">
        <v>88.8</v>
      </c>
      <c r="K81" s="575">
        <v>87.4</v>
      </c>
      <c r="L81" s="575">
        <v>83.5</v>
      </c>
      <c r="M81" s="575">
        <v>80.2</v>
      </c>
      <c r="N81" s="575">
        <v>86.2</v>
      </c>
      <c r="O81" s="576">
        <v>75.8</v>
      </c>
    </row>
    <row r="82" spans="1:15" ht="12" customHeight="1"/>
    <row r="83" spans="1:15" ht="15" customHeight="1">
      <c r="B83" s="1024" t="s">
        <v>287</v>
      </c>
      <c r="C83" s="1024"/>
      <c r="D83" s="1024"/>
      <c r="E83" s="1024"/>
      <c r="F83" s="1024"/>
      <c r="G83" s="1024"/>
      <c r="H83" s="1024"/>
      <c r="I83" s="1024"/>
      <c r="J83" s="1024"/>
      <c r="K83" s="1024"/>
      <c r="L83" s="1024"/>
      <c r="M83" s="1024"/>
      <c r="N83" s="1024"/>
      <c r="O83" s="1024"/>
    </row>
    <row r="84" spans="1:15" ht="13.5" customHeight="1"/>
    <row r="85" spans="1:15" ht="8.25" customHeight="1">
      <c r="A85" s="100"/>
      <c r="B85" s="977" t="s">
        <v>253</v>
      </c>
      <c r="C85" s="977" t="s">
        <v>254</v>
      </c>
      <c r="D85" s="957" t="s">
        <v>255</v>
      </c>
      <c r="E85" s="960" t="s">
        <v>256</v>
      </c>
      <c r="F85" s="977" t="s">
        <v>44</v>
      </c>
      <c r="G85" s="977" t="s">
        <v>257</v>
      </c>
      <c r="H85" s="977" t="s">
        <v>258</v>
      </c>
      <c r="I85" s="960" t="s">
        <v>259</v>
      </c>
      <c r="J85" s="960" t="s">
        <v>260</v>
      </c>
      <c r="K85" s="977" t="s">
        <v>261</v>
      </c>
      <c r="L85" s="977" t="s">
        <v>262</v>
      </c>
      <c r="M85" s="960" t="s">
        <v>263</v>
      </c>
      <c r="N85" s="977" t="s">
        <v>264</v>
      </c>
      <c r="O85" s="977" t="s">
        <v>265</v>
      </c>
    </row>
    <row r="86" spans="1:15" s="100" customFormat="1" ht="12.75" customHeight="1">
      <c r="B86" s="977"/>
      <c r="C86" s="977"/>
      <c r="D86" s="957" t="s">
        <v>266</v>
      </c>
      <c r="E86" s="961"/>
      <c r="F86" s="977"/>
      <c r="G86" s="977"/>
      <c r="H86" s="977"/>
      <c r="I86" s="961"/>
      <c r="J86" s="961"/>
      <c r="K86" s="977"/>
      <c r="L86" s="977"/>
      <c r="M86" s="961"/>
      <c r="N86" s="977"/>
      <c r="O86" s="977"/>
    </row>
    <row r="87" spans="1:15" s="100" customFormat="1" ht="18.75" customHeight="1">
      <c r="A87" s="2"/>
      <c r="B87" s="328" t="s">
        <v>267</v>
      </c>
      <c r="C87" s="424" t="s">
        <v>144</v>
      </c>
      <c r="D87" s="414">
        <v>0</v>
      </c>
      <c r="E87" s="414">
        <v>0</v>
      </c>
      <c r="F87" s="414">
        <v>0</v>
      </c>
      <c r="G87" s="414">
        <v>0</v>
      </c>
      <c r="H87" s="414">
        <v>0</v>
      </c>
      <c r="I87" s="414">
        <v>0</v>
      </c>
      <c r="J87" s="414">
        <v>0</v>
      </c>
      <c r="K87" s="414">
        <v>0</v>
      </c>
      <c r="L87" s="414" t="s">
        <v>144</v>
      </c>
      <c r="M87" s="414">
        <v>0</v>
      </c>
      <c r="N87" s="414">
        <v>0</v>
      </c>
      <c r="O87" s="567" t="s">
        <v>144</v>
      </c>
    </row>
    <row r="88" spans="1:15">
      <c r="B88" s="335" t="s">
        <v>268</v>
      </c>
      <c r="C88" s="366">
        <v>16010</v>
      </c>
      <c r="D88" s="417">
        <v>330</v>
      </c>
      <c r="E88" s="417">
        <v>330</v>
      </c>
      <c r="F88" s="417">
        <v>2580</v>
      </c>
      <c r="G88" s="417" t="s">
        <v>144</v>
      </c>
      <c r="H88" s="417" t="s">
        <v>144</v>
      </c>
      <c r="I88" s="417">
        <v>60</v>
      </c>
      <c r="J88" s="417">
        <v>20</v>
      </c>
      <c r="K88" s="417" t="s">
        <v>144</v>
      </c>
      <c r="L88" s="417">
        <v>10</v>
      </c>
      <c r="M88" s="417">
        <v>0</v>
      </c>
      <c r="N88" s="417" t="s">
        <v>144</v>
      </c>
      <c r="O88" s="568">
        <v>19350</v>
      </c>
    </row>
    <row r="89" spans="1:15">
      <c r="B89" s="335" t="s">
        <v>269</v>
      </c>
      <c r="C89" s="366">
        <v>33180</v>
      </c>
      <c r="D89" s="417">
        <v>850</v>
      </c>
      <c r="E89" s="417">
        <v>880</v>
      </c>
      <c r="F89" s="417">
        <v>5020</v>
      </c>
      <c r="G89" s="417" t="s">
        <v>144</v>
      </c>
      <c r="H89" s="417">
        <v>0</v>
      </c>
      <c r="I89" s="417">
        <v>300</v>
      </c>
      <c r="J89" s="417">
        <v>100</v>
      </c>
      <c r="K89" s="417" t="s">
        <v>144</v>
      </c>
      <c r="L89" s="417">
        <v>40</v>
      </c>
      <c r="M89" s="417" t="s">
        <v>144</v>
      </c>
      <c r="N89" s="417">
        <v>30</v>
      </c>
      <c r="O89" s="568">
        <v>40420</v>
      </c>
    </row>
    <row r="90" spans="1:15">
      <c r="B90" s="335" t="s">
        <v>270</v>
      </c>
      <c r="C90" s="366">
        <v>18030</v>
      </c>
      <c r="D90" s="417">
        <v>630</v>
      </c>
      <c r="E90" s="417">
        <v>640</v>
      </c>
      <c r="F90" s="417">
        <v>3100</v>
      </c>
      <c r="G90" s="417" t="s">
        <v>144</v>
      </c>
      <c r="H90" s="417" t="s">
        <v>144</v>
      </c>
      <c r="I90" s="417">
        <v>280</v>
      </c>
      <c r="J90" s="417">
        <v>90</v>
      </c>
      <c r="K90" s="417">
        <v>10</v>
      </c>
      <c r="L90" s="417">
        <v>20</v>
      </c>
      <c r="M90" s="417">
        <v>10</v>
      </c>
      <c r="N90" s="417">
        <v>70</v>
      </c>
      <c r="O90" s="568">
        <v>22900</v>
      </c>
    </row>
    <row r="91" spans="1:15">
      <c r="B91" s="335" t="s">
        <v>271</v>
      </c>
      <c r="C91" s="366">
        <v>8960</v>
      </c>
      <c r="D91" s="417">
        <v>590</v>
      </c>
      <c r="E91" s="417">
        <v>770</v>
      </c>
      <c r="F91" s="417">
        <v>2110</v>
      </c>
      <c r="G91" s="417">
        <v>0</v>
      </c>
      <c r="H91" s="417">
        <v>0</v>
      </c>
      <c r="I91" s="417">
        <v>190</v>
      </c>
      <c r="J91" s="417">
        <v>70</v>
      </c>
      <c r="K91" s="417" t="s">
        <v>144</v>
      </c>
      <c r="L91" s="417">
        <v>20</v>
      </c>
      <c r="M91" s="417">
        <v>20</v>
      </c>
      <c r="N91" s="417">
        <v>120</v>
      </c>
      <c r="O91" s="568">
        <v>12870</v>
      </c>
    </row>
    <row r="92" spans="1:15">
      <c r="B92" s="335" t="s">
        <v>272</v>
      </c>
      <c r="C92" s="366">
        <v>5310</v>
      </c>
      <c r="D92" s="417">
        <v>550</v>
      </c>
      <c r="E92" s="417">
        <v>1110</v>
      </c>
      <c r="F92" s="417">
        <v>1540</v>
      </c>
      <c r="G92" s="417">
        <v>0</v>
      </c>
      <c r="H92" s="417" t="s">
        <v>144</v>
      </c>
      <c r="I92" s="417">
        <v>170</v>
      </c>
      <c r="J92" s="417">
        <v>90</v>
      </c>
      <c r="K92" s="417" t="s">
        <v>144</v>
      </c>
      <c r="L92" s="417">
        <v>20</v>
      </c>
      <c r="M92" s="417" t="s">
        <v>144</v>
      </c>
      <c r="N92" s="417">
        <v>200</v>
      </c>
      <c r="O92" s="568">
        <v>8990</v>
      </c>
    </row>
    <row r="93" spans="1:15">
      <c r="B93" s="335" t="s">
        <v>273</v>
      </c>
      <c r="C93" s="366">
        <v>2810</v>
      </c>
      <c r="D93" s="417">
        <v>350</v>
      </c>
      <c r="E93" s="417">
        <v>1000</v>
      </c>
      <c r="F93" s="417">
        <v>800</v>
      </c>
      <c r="G93" s="417">
        <v>0</v>
      </c>
      <c r="H93" s="417">
        <v>0</v>
      </c>
      <c r="I93" s="417">
        <v>120</v>
      </c>
      <c r="J93" s="417">
        <v>70</v>
      </c>
      <c r="K93" s="417">
        <v>0</v>
      </c>
      <c r="L93" s="417">
        <v>20</v>
      </c>
      <c r="M93" s="417" t="s">
        <v>144</v>
      </c>
      <c r="N93" s="417">
        <v>210</v>
      </c>
      <c r="O93" s="568">
        <v>5360</v>
      </c>
    </row>
    <row r="94" spans="1:15">
      <c r="B94" s="335" t="s">
        <v>274</v>
      </c>
      <c r="C94" s="366">
        <v>1160</v>
      </c>
      <c r="D94" s="417">
        <v>200</v>
      </c>
      <c r="E94" s="417">
        <v>550</v>
      </c>
      <c r="F94" s="417">
        <v>300</v>
      </c>
      <c r="G94" s="417" t="s">
        <v>144</v>
      </c>
      <c r="H94" s="417">
        <v>0</v>
      </c>
      <c r="I94" s="417">
        <v>70</v>
      </c>
      <c r="J94" s="417">
        <v>40</v>
      </c>
      <c r="K94" s="417">
        <v>0</v>
      </c>
      <c r="L94" s="417">
        <v>10</v>
      </c>
      <c r="M94" s="417" t="s">
        <v>144</v>
      </c>
      <c r="N94" s="417">
        <v>190</v>
      </c>
      <c r="O94" s="568">
        <v>2520</v>
      </c>
    </row>
    <row r="95" spans="1:15">
      <c r="B95" s="376" t="s">
        <v>275</v>
      </c>
      <c r="C95" s="422">
        <v>290</v>
      </c>
      <c r="D95" s="408">
        <v>50</v>
      </c>
      <c r="E95" s="408">
        <v>130</v>
      </c>
      <c r="F95" s="408">
        <v>90</v>
      </c>
      <c r="G95" s="408">
        <v>0</v>
      </c>
      <c r="H95" s="408">
        <v>0</v>
      </c>
      <c r="I95" s="408">
        <v>30</v>
      </c>
      <c r="J95" s="408">
        <v>20</v>
      </c>
      <c r="K95" s="408">
        <v>0</v>
      </c>
      <c r="L95" s="408" t="s">
        <v>144</v>
      </c>
      <c r="M95" s="408">
        <v>0</v>
      </c>
      <c r="N95" s="408">
        <v>60</v>
      </c>
      <c r="O95" s="569">
        <v>670</v>
      </c>
    </row>
    <row r="96" spans="1:15">
      <c r="A96" s="80"/>
      <c r="B96" s="335" t="s">
        <v>276</v>
      </c>
      <c r="C96" s="427">
        <v>85750</v>
      </c>
      <c r="D96" s="570">
        <v>3550</v>
      </c>
      <c r="E96" s="570">
        <v>5410</v>
      </c>
      <c r="F96" s="570">
        <v>15520</v>
      </c>
      <c r="G96" s="570">
        <v>20</v>
      </c>
      <c r="H96" s="570" t="s">
        <v>144</v>
      </c>
      <c r="I96" s="570">
        <v>1220</v>
      </c>
      <c r="J96" s="570">
        <v>490</v>
      </c>
      <c r="K96" s="570">
        <v>30</v>
      </c>
      <c r="L96" s="570">
        <v>160</v>
      </c>
      <c r="M96" s="570">
        <v>50</v>
      </c>
      <c r="N96" s="570">
        <v>880</v>
      </c>
      <c r="O96" s="568">
        <v>113090</v>
      </c>
    </row>
    <row r="97" spans="1:21" s="80" customFormat="1">
      <c r="A97" s="2"/>
      <c r="B97" s="376" t="s">
        <v>277</v>
      </c>
      <c r="C97" s="574">
        <v>70.2</v>
      </c>
      <c r="D97" s="575">
        <v>75.2</v>
      </c>
      <c r="E97" s="575">
        <v>78.8</v>
      </c>
      <c r="F97" s="575">
        <v>71.599999999999994</v>
      </c>
      <c r="G97" s="575">
        <v>67.2</v>
      </c>
      <c r="H97" s="575">
        <v>69.8</v>
      </c>
      <c r="I97" s="575">
        <v>75.7</v>
      </c>
      <c r="J97" s="575">
        <v>78</v>
      </c>
      <c r="K97" s="575">
        <v>70.599999999999994</v>
      </c>
      <c r="L97" s="575">
        <v>75.7</v>
      </c>
      <c r="M97" s="575">
        <v>75.599999999999994</v>
      </c>
      <c r="N97" s="575">
        <v>84.3</v>
      </c>
      <c r="O97" s="576">
        <v>71.2</v>
      </c>
    </row>
    <row r="98" spans="1:21" ht="6" customHeight="1"/>
    <row r="99" spans="1:21" ht="10.5" customHeight="1">
      <c r="B99" s="2" t="s">
        <v>280</v>
      </c>
    </row>
    <row r="100" spans="1:21" s="14" customFormat="1" ht="15" customHeight="1">
      <c r="A100" s="2"/>
      <c r="B100" s="980" t="s">
        <v>94</v>
      </c>
      <c r="C100" s="980"/>
      <c r="D100" s="980"/>
      <c r="E100" s="980"/>
      <c r="F100" s="980"/>
      <c r="G100" s="980"/>
      <c r="H100" s="980"/>
      <c r="I100" s="980"/>
      <c r="J100" s="980"/>
      <c r="K100" s="980"/>
      <c r="L100" s="980"/>
      <c r="M100" s="2"/>
      <c r="N100" s="2"/>
      <c r="O100" s="80"/>
      <c r="P100" s="3"/>
      <c r="Q100" s="3"/>
      <c r="R100" s="3"/>
      <c r="S100" s="3"/>
      <c r="T100" s="3"/>
      <c r="U100" s="6"/>
    </row>
  </sheetData>
  <mergeCells count="91">
    <mergeCell ref="B19:O19"/>
    <mergeCell ref="B3:O3"/>
    <mergeCell ref="B5:B6"/>
    <mergeCell ref="C5:C6"/>
    <mergeCell ref="D5:D6"/>
    <mergeCell ref="E5:E6"/>
    <mergeCell ref="F5:F6"/>
    <mergeCell ref="G5:G6"/>
    <mergeCell ref="H5:H6"/>
    <mergeCell ref="I5:I6"/>
    <mergeCell ref="J5:J6"/>
    <mergeCell ref="K5:K6"/>
    <mergeCell ref="L5:L6"/>
    <mergeCell ref="M5:M6"/>
    <mergeCell ref="N5:N6"/>
    <mergeCell ref="O5:O6"/>
    <mergeCell ref="M21:M22"/>
    <mergeCell ref="B21:B22"/>
    <mergeCell ref="C21:C22"/>
    <mergeCell ref="D21:D22"/>
    <mergeCell ref="E21:E22"/>
    <mergeCell ref="F21:F22"/>
    <mergeCell ref="G21:G22"/>
    <mergeCell ref="N37:N38"/>
    <mergeCell ref="N21:N22"/>
    <mergeCell ref="O21:O22"/>
    <mergeCell ref="B35:O35"/>
    <mergeCell ref="B37:B38"/>
    <mergeCell ref="C37:C38"/>
    <mergeCell ref="D37:D38"/>
    <mergeCell ref="E37:E38"/>
    <mergeCell ref="F37:F38"/>
    <mergeCell ref="G37:G38"/>
    <mergeCell ref="H37:H38"/>
    <mergeCell ref="H21:H22"/>
    <mergeCell ref="I21:I22"/>
    <mergeCell ref="J21:J22"/>
    <mergeCell ref="K21:K22"/>
    <mergeCell ref="L21:L22"/>
    <mergeCell ref="O53:O54"/>
    <mergeCell ref="O37:O38"/>
    <mergeCell ref="B51:O51"/>
    <mergeCell ref="B53:B54"/>
    <mergeCell ref="C53:C54"/>
    <mergeCell ref="D53:D54"/>
    <mergeCell ref="E53:E54"/>
    <mergeCell ref="F53:F54"/>
    <mergeCell ref="G53:G54"/>
    <mergeCell ref="H53:H54"/>
    <mergeCell ref="I53:I54"/>
    <mergeCell ref="I37:I38"/>
    <mergeCell ref="J37:J38"/>
    <mergeCell ref="K37:K38"/>
    <mergeCell ref="L37:L38"/>
    <mergeCell ref="M37:M38"/>
    <mergeCell ref="J53:J54"/>
    <mergeCell ref="K53:K54"/>
    <mergeCell ref="L53:L54"/>
    <mergeCell ref="M53:M54"/>
    <mergeCell ref="N53:N54"/>
    <mergeCell ref="B83:O83"/>
    <mergeCell ref="B67:O67"/>
    <mergeCell ref="B69:B70"/>
    <mergeCell ref="C69:C70"/>
    <mergeCell ref="D69:D70"/>
    <mergeCell ref="E69:E70"/>
    <mergeCell ref="F69:F70"/>
    <mergeCell ref="G69:G70"/>
    <mergeCell ref="H69:H70"/>
    <mergeCell ref="I69:I70"/>
    <mergeCell ref="J69:J70"/>
    <mergeCell ref="K69:K70"/>
    <mergeCell ref="L69:L70"/>
    <mergeCell ref="M69:M70"/>
    <mergeCell ref="N69:N70"/>
    <mergeCell ref="O69:O70"/>
    <mergeCell ref="N85:N86"/>
    <mergeCell ref="O85:O86"/>
    <mergeCell ref="B100:L100"/>
    <mergeCell ref="H85:H86"/>
    <mergeCell ref="I85:I86"/>
    <mergeCell ref="J85:J86"/>
    <mergeCell ref="K85:K86"/>
    <mergeCell ref="L85:L86"/>
    <mergeCell ref="M85:M86"/>
    <mergeCell ref="B85:B86"/>
    <mergeCell ref="C85:C86"/>
    <mergeCell ref="D85:D86"/>
    <mergeCell ref="E85:E86"/>
    <mergeCell ref="F85:F86"/>
    <mergeCell ref="G85:G8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2"/>
  <sheetViews>
    <sheetView workbookViewId="0">
      <selection sqref="A1:XFD1048576"/>
    </sheetView>
  </sheetViews>
  <sheetFormatPr baseColWidth="10" defaultColWidth="14.42578125" defaultRowHeight="11.25"/>
  <cols>
    <col min="1" max="1" width="4.140625" style="2" customWidth="1"/>
    <col min="2" max="2" width="14" style="2" customWidth="1"/>
    <col min="3" max="3" width="9.28515625" style="2" customWidth="1"/>
    <col min="4" max="4" width="10.140625" style="2" customWidth="1"/>
    <col min="5" max="5" width="11.85546875" style="2" customWidth="1"/>
    <col min="6" max="6" width="9" style="2" customWidth="1"/>
    <col min="7" max="7" width="10.140625" style="2" customWidth="1"/>
    <col min="8" max="8" width="10.42578125" style="2" customWidth="1"/>
    <col min="9" max="9" width="10.5703125" style="2" customWidth="1"/>
    <col min="10" max="10" width="10" style="2" customWidth="1"/>
    <col min="11" max="13" width="9" style="2" customWidth="1"/>
    <col min="14" max="14" width="10.5703125" style="2" customWidth="1"/>
    <col min="15" max="16" width="9.7109375" style="2" customWidth="1"/>
    <col min="17" max="17" width="9.7109375" style="80" customWidth="1"/>
    <col min="18" max="18" width="7.42578125" style="2" customWidth="1"/>
    <col min="19" max="256" width="14.42578125" style="2"/>
    <col min="257" max="257" width="4.140625" style="2" customWidth="1"/>
    <col min="258" max="258" width="14" style="2" customWidth="1"/>
    <col min="259" max="259" width="9.28515625" style="2" customWidth="1"/>
    <col min="260" max="260" width="10.140625" style="2" customWidth="1"/>
    <col min="261" max="261" width="11.85546875" style="2" customWidth="1"/>
    <col min="262" max="262" width="9" style="2" customWidth="1"/>
    <col min="263" max="263" width="10.140625" style="2" customWidth="1"/>
    <col min="264" max="264" width="10.42578125" style="2" customWidth="1"/>
    <col min="265" max="265" width="10.5703125" style="2" customWidth="1"/>
    <col min="266" max="266" width="10" style="2" customWidth="1"/>
    <col min="267" max="269" width="9" style="2" customWidth="1"/>
    <col min="270" max="270" width="10.5703125" style="2" customWidth="1"/>
    <col min="271" max="273" width="9.7109375" style="2" customWidth="1"/>
    <col min="274" max="274" width="7.42578125" style="2" customWidth="1"/>
    <col min="275" max="512" width="14.42578125" style="2"/>
    <col min="513" max="513" width="4.140625" style="2" customWidth="1"/>
    <col min="514" max="514" width="14" style="2" customWidth="1"/>
    <col min="515" max="515" width="9.28515625" style="2" customWidth="1"/>
    <col min="516" max="516" width="10.140625" style="2" customWidth="1"/>
    <col min="517" max="517" width="11.85546875" style="2" customWidth="1"/>
    <col min="518" max="518" width="9" style="2" customWidth="1"/>
    <col min="519" max="519" width="10.140625" style="2" customWidth="1"/>
    <col min="520" max="520" width="10.42578125" style="2" customWidth="1"/>
    <col min="521" max="521" width="10.5703125" style="2" customWidth="1"/>
    <col min="522" max="522" width="10" style="2" customWidth="1"/>
    <col min="523" max="525" width="9" style="2" customWidth="1"/>
    <col min="526" max="526" width="10.5703125" style="2" customWidth="1"/>
    <col min="527" max="529" width="9.7109375" style="2" customWidth="1"/>
    <col min="530" max="530" width="7.42578125" style="2" customWidth="1"/>
    <col min="531" max="768" width="14.42578125" style="2"/>
    <col min="769" max="769" width="4.140625" style="2" customWidth="1"/>
    <col min="770" max="770" width="14" style="2" customWidth="1"/>
    <col min="771" max="771" width="9.28515625" style="2" customWidth="1"/>
    <col min="772" max="772" width="10.140625" style="2" customWidth="1"/>
    <col min="773" max="773" width="11.85546875" style="2" customWidth="1"/>
    <col min="774" max="774" width="9" style="2" customWidth="1"/>
    <col min="775" max="775" width="10.140625" style="2" customWidth="1"/>
    <col min="776" max="776" width="10.42578125" style="2" customWidth="1"/>
    <col min="777" max="777" width="10.5703125" style="2" customWidth="1"/>
    <col min="778" max="778" width="10" style="2" customWidth="1"/>
    <col min="779" max="781" width="9" style="2" customWidth="1"/>
    <col min="782" max="782" width="10.5703125" style="2" customWidth="1"/>
    <col min="783" max="785" width="9.7109375" style="2" customWidth="1"/>
    <col min="786" max="786" width="7.42578125" style="2" customWidth="1"/>
    <col min="787" max="1024" width="14.42578125" style="2"/>
    <col min="1025" max="1025" width="4.140625" style="2" customWidth="1"/>
    <col min="1026" max="1026" width="14" style="2" customWidth="1"/>
    <col min="1027" max="1027" width="9.28515625" style="2" customWidth="1"/>
    <col min="1028" max="1028" width="10.140625" style="2" customWidth="1"/>
    <col min="1029" max="1029" width="11.85546875" style="2" customWidth="1"/>
    <col min="1030" max="1030" width="9" style="2" customWidth="1"/>
    <col min="1031" max="1031" width="10.140625" style="2" customWidth="1"/>
    <col min="1032" max="1032" width="10.42578125" style="2" customWidth="1"/>
    <col min="1033" max="1033" width="10.5703125" style="2" customWidth="1"/>
    <col min="1034" max="1034" width="10" style="2" customWidth="1"/>
    <col min="1035" max="1037" width="9" style="2" customWidth="1"/>
    <col min="1038" max="1038" width="10.5703125" style="2" customWidth="1"/>
    <col min="1039" max="1041" width="9.7109375" style="2" customWidth="1"/>
    <col min="1042" max="1042" width="7.42578125" style="2" customWidth="1"/>
    <col min="1043" max="1280" width="14.42578125" style="2"/>
    <col min="1281" max="1281" width="4.140625" style="2" customWidth="1"/>
    <col min="1282" max="1282" width="14" style="2" customWidth="1"/>
    <col min="1283" max="1283" width="9.28515625" style="2" customWidth="1"/>
    <col min="1284" max="1284" width="10.140625" style="2" customWidth="1"/>
    <col min="1285" max="1285" width="11.85546875" style="2" customWidth="1"/>
    <col min="1286" max="1286" width="9" style="2" customWidth="1"/>
    <col min="1287" max="1287" width="10.140625" style="2" customWidth="1"/>
    <col min="1288" max="1288" width="10.42578125" style="2" customWidth="1"/>
    <col min="1289" max="1289" width="10.5703125" style="2" customWidth="1"/>
    <col min="1290" max="1290" width="10" style="2" customWidth="1"/>
    <col min="1291" max="1293" width="9" style="2" customWidth="1"/>
    <col min="1294" max="1294" width="10.5703125" style="2" customWidth="1"/>
    <col min="1295" max="1297" width="9.7109375" style="2" customWidth="1"/>
    <col min="1298" max="1298" width="7.42578125" style="2" customWidth="1"/>
    <col min="1299" max="1536" width="14.42578125" style="2"/>
    <col min="1537" max="1537" width="4.140625" style="2" customWidth="1"/>
    <col min="1538" max="1538" width="14" style="2" customWidth="1"/>
    <col min="1539" max="1539" width="9.28515625" style="2" customWidth="1"/>
    <col min="1540" max="1540" width="10.140625" style="2" customWidth="1"/>
    <col min="1541" max="1541" width="11.85546875" style="2" customWidth="1"/>
    <col min="1542" max="1542" width="9" style="2" customWidth="1"/>
    <col min="1543" max="1543" width="10.140625" style="2" customWidth="1"/>
    <col min="1544" max="1544" width="10.42578125" style="2" customWidth="1"/>
    <col min="1545" max="1545" width="10.5703125" style="2" customWidth="1"/>
    <col min="1546" max="1546" width="10" style="2" customWidth="1"/>
    <col min="1547" max="1549" width="9" style="2" customWidth="1"/>
    <col min="1550" max="1550" width="10.5703125" style="2" customWidth="1"/>
    <col min="1551" max="1553" width="9.7109375" style="2" customWidth="1"/>
    <col min="1554" max="1554" width="7.42578125" style="2" customWidth="1"/>
    <col min="1555" max="1792" width="14.42578125" style="2"/>
    <col min="1793" max="1793" width="4.140625" style="2" customWidth="1"/>
    <col min="1794" max="1794" width="14" style="2" customWidth="1"/>
    <col min="1795" max="1795" width="9.28515625" style="2" customWidth="1"/>
    <col min="1796" max="1796" width="10.140625" style="2" customWidth="1"/>
    <col min="1797" max="1797" width="11.85546875" style="2" customWidth="1"/>
    <col min="1798" max="1798" width="9" style="2" customWidth="1"/>
    <col min="1799" max="1799" width="10.140625" style="2" customWidth="1"/>
    <col min="1800" max="1800" width="10.42578125" style="2" customWidth="1"/>
    <col min="1801" max="1801" width="10.5703125" style="2" customWidth="1"/>
    <col min="1802" max="1802" width="10" style="2" customWidth="1"/>
    <col min="1803" max="1805" width="9" style="2" customWidth="1"/>
    <col min="1806" max="1806" width="10.5703125" style="2" customWidth="1"/>
    <col min="1807" max="1809" width="9.7109375" style="2" customWidth="1"/>
    <col min="1810" max="1810" width="7.42578125" style="2" customWidth="1"/>
    <col min="1811" max="2048" width="14.42578125" style="2"/>
    <col min="2049" max="2049" width="4.140625" style="2" customWidth="1"/>
    <col min="2050" max="2050" width="14" style="2" customWidth="1"/>
    <col min="2051" max="2051" width="9.28515625" style="2" customWidth="1"/>
    <col min="2052" max="2052" width="10.140625" style="2" customWidth="1"/>
    <col min="2053" max="2053" width="11.85546875" style="2" customWidth="1"/>
    <col min="2054" max="2054" width="9" style="2" customWidth="1"/>
    <col min="2055" max="2055" width="10.140625" style="2" customWidth="1"/>
    <col min="2056" max="2056" width="10.42578125" style="2" customWidth="1"/>
    <col min="2057" max="2057" width="10.5703125" style="2" customWidth="1"/>
    <col min="2058" max="2058" width="10" style="2" customWidth="1"/>
    <col min="2059" max="2061" width="9" style="2" customWidth="1"/>
    <col min="2062" max="2062" width="10.5703125" style="2" customWidth="1"/>
    <col min="2063" max="2065" width="9.7109375" style="2" customWidth="1"/>
    <col min="2066" max="2066" width="7.42578125" style="2" customWidth="1"/>
    <col min="2067" max="2304" width="14.42578125" style="2"/>
    <col min="2305" max="2305" width="4.140625" style="2" customWidth="1"/>
    <col min="2306" max="2306" width="14" style="2" customWidth="1"/>
    <col min="2307" max="2307" width="9.28515625" style="2" customWidth="1"/>
    <col min="2308" max="2308" width="10.140625" style="2" customWidth="1"/>
    <col min="2309" max="2309" width="11.85546875" style="2" customWidth="1"/>
    <col min="2310" max="2310" width="9" style="2" customWidth="1"/>
    <col min="2311" max="2311" width="10.140625" style="2" customWidth="1"/>
    <col min="2312" max="2312" width="10.42578125" style="2" customWidth="1"/>
    <col min="2313" max="2313" width="10.5703125" style="2" customWidth="1"/>
    <col min="2314" max="2314" width="10" style="2" customWidth="1"/>
    <col min="2315" max="2317" width="9" style="2" customWidth="1"/>
    <col min="2318" max="2318" width="10.5703125" style="2" customWidth="1"/>
    <col min="2319" max="2321" width="9.7109375" style="2" customWidth="1"/>
    <col min="2322" max="2322" width="7.42578125" style="2" customWidth="1"/>
    <col min="2323" max="2560" width="14.42578125" style="2"/>
    <col min="2561" max="2561" width="4.140625" style="2" customWidth="1"/>
    <col min="2562" max="2562" width="14" style="2" customWidth="1"/>
    <col min="2563" max="2563" width="9.28515625" style="2" customWidth="1"/>
    <col min="2564" max="2564" width="10.140625" style="2" customWidth="1"/>
    <col min="2565" max="2565" width="11.85546875" style="2" customWidth="1"/>
    <col min="2566" max="2566" width="9" style="2" customWidth="1"/>
    <col min="2567" max="2567" width="10.140625" style="2" customWidth="1"/>
    <col min="2568" max="2568" width="10.42578125" style="2" customWidth="1"/>
    <col min="2569" max="2569" width="10.5703125" style="2" customWidth="1"/>
    <col min="2570" max="2570" width="10" style="2" customWidth="1"/>
    <col min="2571" max="2573" width="9" style="2" customWidth="1"/>
    <col min="2574" max="2574" width="10.5703125" style="2" customWidth="1"/>
    <col min="2575" max="2577" width="9.7109375" style="2" customWidth="1"/>
    <col min="2578" max="2578" width="7.42578125" style="2" customWidth="1"/>
    <col min="2579" max="2816" width="14.42578125" style="2"/>
    <col min="2817" max="2817" width="4.140625" style="2" customWidth="1"/>
    <col min="2818" max="2818" width="14" style="2" customWidth="1"/>
    <col min="2819" max="2819" width="9.28515625" style="2" customWidth="1"/>
    <col min="2820" max="2820" width="10.140625" style="2" customWidth="1"/>
    <col min="2821" max="2821" width="11.85546875" style="2" customWidth="1"/>
    <col min="2822" max="2822" width="9" style="2" customWidth="1"/>
    <col min="2823" max="2823" width="10.140625" style="2" customWidth="1"/>
    <col min="2824" max="2824" width="10.42578125" style="2" customWidth="1"/>
    <col min="2825" max="2825" width="10.5703125" style="2" customWidth="1"/>
    <col min="2826" max="2826" width="10" style="2" customWidth="1"/>
    <col min="2827" max="2829" width="9" style="2" customWidth="1"/>
    <col min="2830" max="2830" width="10.5703125" style="2" customWidth="1"/>
    <col min="2831" max="2833" width="9.7109375" style="2" customWidth="1"/>
    <col min="2834" max="2834" width="7.42578125" style="2" customWidth="1"/>
    <col min="2835" max="3072" width="14.42578125" style="2"/>
    <col min="3073" max="3073" width="4.140625" style="2" customWidth="1"/>
    <col min="3074" max="3074" width="14" style="2" customWidth="1"/>
    <col min="3075" max="3075" width="9.28515625" style="2" customWidth="1"/>
    <col min="3076" max="3076" width="10.140625" style="2" customWidth="1"/>
    <col min="3077" max="3077" width="11.85546875" style="2" customWidth="1"/>
    <col min="3078" max="3078" width="9" style="2" customWidth="1"/>
    <col min="3079" max="3079" width="10.140625" style="2" customWidth="1"/>
    <col min="3080" max="3080" width="10.42578125" style="2" customWidth="1"/>
    <col min="3081" max="3081" width="10.5703125" style="2" customWidth="1"/>
    <col min="3082" max="3082" width="10" style="2" customWidth="1"/>
    <col min="3083" max="3085" width="9" style="2" customWidth="1"/>
    <col min="3086" max="3086" width="10.5703125" style="2" customWidth="1"/>
    <col min="3087" max="3089" width="9.7109375" style="2" customWidth="1"/>
    <col min="3090" max="3090" width="7.42578125" style="2" customWidth="1"/>
    <col min="3091" max="3328" width="14.42578125" style="2"/>
    <col min="3329" max="3329" width="4.140625" style="2" customWidth="1"/>
    <col min="3330" max="3330" width="14" style="2" customWidth="1"/>
    <col min="3331" max="3331" width="9.28515625" style="2" customWidth="1"/>
    <col min="3332" max="3332" width="10.140625" style="2" customWidth="1"/>
    <col min="3333" max="3333" width="11.85546875" style="2" customWidth="1"/>
    <col min="3334" max="3334" width="9" style="2" customWidth="1"/>
    <col min="3335" max="3335" width="10.140625" style="2" customWidth="1"/>
    <col min="3336" max="3336" width="10.42578125" style="2" customWidth="1"/>
    <col min="3337" max="3337" width="10.5703125" style="2" customWidth="1"/>
    <col min="3338" max="3338" width="10" style="2" customWidth="1"/>
    <col min="3339" max="3341" width="9" style="2" customWidth="1"/>
    <col min="3342" max="3342" width="10.5703125" style="2" customWidth="1"/>
    <col min="3343" max="3345" width="9.7109375" style="2" customWidth="1"/>
    <col min="3346" max="3346" width="7.42578125" style="2" customWidth="1"/>
    <col min="3347" max="3584" width="14.42578125" style="2"/>
    <col min="3585" max="3585" width="4.140625" style="2" customWidth="1"/>
    <col min="3586" max="3586" width="14" style="2" customWidth="1"/>
    <col min="3587" max="3587" width="9.28515625" style="2" customWidth="1"/>
    <col min="3588" max="3588" width="10.140625" style="2" customWidth="1"/>
    <col min="3589" max="3589" width="11.85546875" style="2" customWidth="1"/>
    <col min="3590" max="3590" width="9" style="2" customWidth="1"/>
    <col min="3591" max="3591" width="10.140625" style="2" customWidth="1"/>
    <col min="3592" max="3592" width="10.42578125" style="2" customWidth="1"/>
    <col min="3593" max="3593" width="10.5703125" style="2" customWidth="1"/>
    <col min="3594" max="3594" width="10" style="2" customWidth="1"/>
    <col min="3595" max="3597" width="9" style="2" customWidth="1"/>
    <col min="3598" max="3598" width="10.5703125" style="2" customWidth="1"/>
    <col min="3599" max="3601" width="9.7109375" style="2" customWidth="1"/>
    <col min="3602" max="3602" width="7.42578125" style="2" customWidth="1"/>
    <col min="3603" max="3840" width="14.42578125" style="2"/>
    <col min="3841" max="3841" width="4.140625" style="2" customWidth="1"/>
    <col min="3842" max="3842" width="14" style="2" customWidth="1"/>
    <col min="3843" max="3843" width="9.28515625" style="2" customWidth="1"/>
    <col min="3844" max="3844" width="10.140625" style="2" customWidth="1"/>
    <col min="3845" max="3845" width="11.85546875" style="2" customWidth="1"/>
    <col min="3846" max="3846" width="9" style="2" customWidth="1"/>
    <col min="3847" max="3847" width="10.140625" style="2" customWidth="1"/>
    <col min="3848" max="3848" width="10.42578125" style="2" customWidth="1"/>
    <col min="3849" max="3849" width="10.5703125" style="2" customWidth="1"/>
    <col min="3850" max="3850" width="10" style="2" customWidth="1"/>
    <col min="3851" max="3853" width="9" style="2" customWidth="1"/>
    <col min="3854" max="3854" width="10.5703125" style="2" customWidth="1"/>
    <col min="3855" max="3857" width="9.7109375" style="2" customWidth="1"/>
    <col min="3858" max="3858" width="7.42578125" style="2" customWidth="1"/>
    <col min="3859" max="4096" width="14.42578125" style="2"/>
    <col min="4097" max="4097" width="4.140625" style="2" customWidth="1"/>
    <col min="4098" max="4098" width="14" style="2" customWidth="1"/>
    <col min="4099" max="4099" width="9.28515625" style="2" customWidth="1"/>
    <col min="4100" max="4100" width="10.140625" style="2" customWidth="1"/>
    <col min="4101" max="4101" width="11.85546875" style="2" customWidth="1"/>
    <col min="4102" max="4102" width="9" style="2" customWidth="1"/>
    <col min="4103" max="4103" width="10.140625" style="2" customWidth="1"/>
    <col min="4104" max="4104" width="10.42578125" style="2" customWidth="1"/>
    <col min="4105" max="4105" width="10.5703125" style="2" customWidth="1"/>
    <col min="4106" max="4106" width="10" style="2" customWidth="1"/>
    <col min="4107" max="4109" width="9" style="2" customWidth="1"/>
    <col min="4110" max="4110" width="10.5703125" style="2" customWidth="1"/>
    <col min="4111" max="4113" width="9.7109375" style="2" customWidth="1"/>
    <col min="4114" max="4114" width="7.42578125" style="2" customWidth="1"/>
    <col min="4115" max="4352" width="14.42578125" style="2"/>
    <col min="4353" max="4353" width="4.140625" style="2" customWidth="1"/>
    <col min="4354" max="4354" width="14" style="2" customWidth="1"/>
    <col min="4355" max="4355" width="9.28515625" style="2" customWidth="1"/>
    <col min="4356" max="4356" width="10.140625" style="2" customWidth="1"/>
    <col min="4357" max="4357" width="11.85546875" style="2" customWidth="1"/>
    <col min="4358" max="4358" width="9" style="2" customWidth="1"/>
    <col min="4359" max="4359" width="10.140625" style="2" customWidth="1"/>
    <col min="4360" max="4360" width="10.42578125" style="2" customWidth="1"/>
    <col min="4361" max="4361" width="10.5703125" style="2" customWidth="1"/>
    <col min="4362" max="4362" width="10" style="2" customWidth="1"/>
    <col min="4363" max="4365" width="9" style="2" customWidth="1"/>
    <col min="4366" max="4366" width="10.5703125" style="2" customWidth="1"/>
    <col min="4367" max="4369" width="9.7109375" style="2" customWidth="1"/>
    <col min="4370" max="4370" width="7.42578125" style="2" customWidth="1"/>
    <col min="4371" max="4608" width="14.42578125" style="2"/>
    <col min="4609" max="4609" width="4.140625" style="2" customWidth="1"/>
    <col min="4610" max="4610" width="14" style="2" customWidth="1"/>
    <col min="4611" max="4611" width="9.28515625" style="2" customWidth="1"/>
    <col min="4612" max="4612" width="10.140625" style="2" customWidth="1"/>
    <col min="4613" max="4613" width="11.85546875" style="2" customWidth="1"/>
    <col min="4614" max="4614" width="9" style="2" customWidth="1"/>
    <col min="4615" max="4615" width="10.140625" style="2" customWidth="1"/>
    <col min="4616" max="4616" width="10.42578125" style="2" customWidth="1"/>
    <col min="4617" max="4617" width="10.5703125" style="2" customWidth="1"/>
    <col min="4618" max="4618" width="10" style="2" customWidth="1"/>
    <col min="4619" max="4621" width="9" style="2" customWidth="1"/>
    <col min="4622" max="4622" width="10.5703125" style="2" customWidth="1"/>
    <col min="4623" max="4625" width="9.7109375" style="2" customWidth="1"/>
    <col min="4626" max="4626" width="7.42578125" style="2" customWidth="1"/>
    <col min="4627" max="4864" width="14.42578125" style="2"/>
    <col min="4865" max="4865" width="4.140625" style="2" customWidth="1"/>
    <col min="4866" max="4866" width="14" style="2" customWidth="1"/>
    <col min="4867" max="4867" width="9.28515625" style="2" customWidth="1"/>
    <col min="4868" max="4868" width="10.140625" style="2" customWidth="1"/>
    <col min="4869" max="4869" width="11.85546875" style="2" customWidth="1"/>
    <col min="4870" max="4870" width="9" style="2" customWidth="1"/>
    <col min="4871" max="4871" width="10.140625" style="2" customWidth="1"/>
    <col min="4872" max="4872" width="10.42578125" style="2" customWidth="1"/>
    <col min="4873" max="4873" width="10.5703125" style="2" customWidth="1"/>
    <col min="4874" max="4874" width="10" style="2" customWidth="1"/>
    <col min="4875" max="4877" width="9" style="2" customWidth="1"/>
    <col min="4878" max="4878" width="10.5703125" style="2" customWidth="1"/>
    <col min="4879" max="4881" width="9.7109375" style="2" customWidth="1"/>
    <col min="4882" max="4882" width="7.42578125" style="2" customWidth="1"/>
    <col min="4883" max="5120" width="14.42578125" style="2"/>
    <col min="5121" max="5121" width="4.140625" style="2" customWidth="1"/>
    <col min="5122" max="5122" width="14" style="2" customWidth="1"/>
    <col min="5123" max="5123" width="9.28515625" style="2" customWidth="1"/>
    <col min="5124" max="5124" width="10.140625" style="2" customWidth="1"/>
    <col min="5125" max="5125" width="11.85546875" style="2" customWidth="1"/>
    <col min="5126" max="5126" width="9" style="2" customWidth="1"/>
    <col min="5127" max="5127" width="10.140625" style="2" customWidth="1"/>
    <col min="5128" max="5128" width="10.42578125" style="2" customWidth="1"/>
    <col min="5129" max="5129" width="10.5703125" style="2" customWidth="1"/>
    <col min="5130" max="5130" width="10" style="2" customWidth="1"/>
    <col min="5131" max="5133" width="9" style="2" customWidth="1"/>
    <col min="5134" max="5134" width="10.5703125" style="2" customWidth="1"/>
    <col min="5135" max="5137" width="9.7109375" style="2" customWidth="1"/>
    <col min="5138" max="5138" width="7.42578125" style="2" customWidth="1"/>
    <col min="5139" max="5376" width="14.42578125" style="2"/>
    <col min="5377" max="5377" width="4.140625" style="2" customWidth="1"/>
    <col min="5378" max="5378" width="14" style="2" customWidth="1"/>
    <col min="5379" max="5379" width="9.28515625" style="2" customWidth="1"/>
    <col min="5380" max="5380" width="10.140625" style="2" customWidth="1"/>
    <col min="5381" max="5381" width="11.85546875" style="2" customWidth="1"/>
    <col min="5382" max="5382" width="9" style="2" customWidth="1"/>
    <col min="5383" max="5383" width="10.140625" style="2" customWidth="1"/>
    <col min="5384" max="5384" width="10.42578125" style="2" customWidth="1"/>
    <col min="5385" max="5385" width="10.5703125" style="2" customWidth="1"/>
    <col min="5386" max="5386" width="10" style="2" customWidth="1"/>
    <col min="5387" max="5389" width="9" style="2" customWidth="1"/>
    <col min="5390" max="5390" width="10.5703125" style="2" customWidth="1"/>
    <col min="5391" max="5393" width="9.7109375" style="2" customWidth="1"/>
    <col min="5394" max="5394" width="7.42578125" style="2" customWidth="1"/>
    <col min="5395" max="5632" width="14.42578125" style="2"/>
    <col min="5633" max="5633" width="4.140625" style="2" customWidth="1"/>
    <col min="5634" max="5634" width="14" style="2" customWidth="1"/>
    <col min="5635" max="5635" width="9.28515625" style="2" customWidth="1"/>
    <col min="5636" max="5636" width="10.140625" style="2" customWidth="1"/>
    <col min="5637" max="5637" width="11.85546875" style="2" customWidth="1"/>
    <col min="5638" max="5638" width="9" style="2" customWidth="1"/>
    <col min="5639" max="5639" width="10.140625" style="2" customWidth="1"/>
    <col min="5640" max="5640" width="10.42578125" style="2" customWidth="1"/>
    <col min="5641" max="5641" width="10.5703125" style="2" customWidth="1"/>
    <col min="5642" max="5642" width="10" style="2" customWidth="1"/>
    <col min="5643" max="5645" width="9" style="2" customWidth="1"/>
    <col min="5646" max="5646" width="10.5703125" style="2" customWidth="1"/>
    <col min="5647" max="5649" width="9.7109375" style="2" customWidth="1"/>
    <col min="5650" max="5650" width="7.42578125" style="2" customWidth="1"/>
    <col min="5651" max="5888" width="14.42578125" style="2"/>
    <col min="5889" max="5889" width="4.140625" style="2" customWidth="1"/>
    <col min="5890" max="5890" width="14" style="2" customWidth="1"/>
    <col min="5891" max="5891" width="9.28515625" style="2" customWidth="1"/>
    <col min="5892" max="5892" width="10.140625" style="2" customWidth="1"/>
    <col min="5893" max="5893" width="11.85546875" style="2" customWidth="1"/>
    <col min="5894" max="5894" width="9" style="2" customWidth="1"/>
    <col min="5895" max="5895" width="10.140625" style="2" customWidth="1"/>
    <col min="5896" max="5896" width="10.42578125" style="2" customWidth="1"/>
    <col min="5897" max="5897" width="10.5703125" style="2" customWidth="1"/>
    <col min="5898" max="5898" width="10" style="2" customWidth="1"/>
    <col min="5899" max="5901" width="9" style="2" customWidth="1"/>
    <col min="5902" max="5902" width="10.5703125" style="2" customWidth="1"/>
    <col min="5903" max="5905" width="9.7109375" style="2" customWidth="1"/>
    <col min="5906" max="5906" width="7.42578125" style="2" customWidth="1"/>
    <col min="5907" max="6144" width="14.42578125" style="2"/>
    <col min="6145" max="6145" width="4.140625" style="2" customWidth="1"/>
    <col min="6146" max="6146" width="14" style="2" customWidth="1"/>
    <col min="6147" max="6147" width="9.28515625" style="2" customWidth="1"/>
    <col min="6148" max="6148" width="10.140625" style="2" customWidth="1"/>
    <col min="6149" max="6149" width="11.85546875" style="2" customWidth="1"/>
    <col min="6150" max="6150" width="9" style="2" customWidth="1"/>
    <col min="6151" max="6151" width="10.140625" style="2" customWidth="1"/>
    <col min="6152" max="6152" width="10.42578125" style="2" customWidth="1"/>
    <col min="6153" max="6153" width="10.5703125" style="2" customWidth="1"/>
    <col min="6154" max="6154" width="10" style="2" customWidth="1"/>
    <col min="6155" max="6157" width="9" style="2" customWidth="1"/>
    <col min="6158" max="6158" width="10.5703125" style="2" customWidth="1"/>
    <col min="6159" max="6161" width="9.7109375" style="2" customWidth="1"/>
    <col min="6162" max="6162" width="7.42578125" style="2" customWidth="1"/>
    <col min="6163" max="6400" width="14.42578125" style="2"/>
    <col min="6401" max="6401" width="4.140625" style="2" customWidth="1"/>
    <col min="6402" max="6402" width="14" style="2" customWidth="1"/>
    <col min="6403" max="6403" width="9.28515625" style="2" customWidth="1"/>
    <col min="6404" max="6404" width="10.140625" style="2" customWidth="1"/>
    <col min="6405" max="6405" width="11.85546875" style="2" customWidth="1"/>
    <col min="6406" max="6406" width="9" style="2" customWidth="1"/>
    <col min="6407" max="6407" width="10.140625" style="2" customWidth="1"/>
    <col min="6408" max="6408" width="10.42578125" style="2" customWidth="1"/>
    <col min="6409" max="6409" width="10.5703125" style="2" customWidth="1"/>
    <col min="6410" max="6410" width="10" style="2" customWidth="1"/>
    <col min="6411" max="6413" width="9" style="2" customWidth="1"/>
    <col min="6414" max="6414" width="10.5703125" style="2" customWidth="1"/>
    <col min="6415" max="6417" width="9.7109375" style="2" customWidth="1"/>
    <col min="6418" max="6418" width="7.42578125" style="2" customWidth="1"/>
    <col min="6419" max="6656" width="14.42578125" style="2"/>
    <col min="6657" max="6657" width="4.140625" style="2" customWidth="1"/>
    <col min="6658" max="6658" width="14" style="2" customWidth="1"/>
    <col min="6659" max="6659" width="9.28515625" style="2" customWidth="1"/>
    <col min="6660" max="6660" width="10.140625" style="2" customWidth="1"/>
    <col min="6661" max="6661" width="11.85546875" style="2" customWidth="1"/>
    <col min="6662" max="6662" width="9" style="2" customWidth="1"/>
    <col min="6663" max="6663" width="10.140625" style="2" customWidth="1"/>
    <col min="6664" max="6664" width="10.42578125" style="2" customWidth="1"/>
    <col min="6665" max="6665" width="10.5703125" style="2" customWidth="1"/>
    <col min="6666" max="6666" width="10" style="2" customWidth="1"/>
    <col min="6667" max="6669" width="9" style="2" customWidth="1"/>
    <col min="6670" max="6670" width="10.5703125" style="2" customWidth="1"/>
    <col min="6671" max="6673" width="9.7109375" style="2" customWidth="1"/>
    <col min="6674" max="6674" width="7.42578125" style="2" customWidth="1"/>
    <col min="6675" max="6912" width="14.42578125" style="2"/>
    <col min="6913" max="6913" width="4.140625" style="2" customWidth="1"/>
    <col min="6914" max="6914" width="14" style="2" customWidth="1"/>
    <col min="6915" max="6915" width="9.28515625" style="2" customWidth="1"/>
    <col min="6916" max="6916" width="10.140625" style="2" customWidth="1"/>
    <col min="6917" max="6917" width="11.85546875" style="2" customWidth="1"/>
    <col min="6918" max="6918" width="9" style="2" customWidth="1"/>
    <col min="6919" max="6919" width="10.140625" style="2" customWidth="1"/>
    <col min="6920" max="6920" width="10.42578125" style="2" customWidth="1"/>
    <col min="6921" max="6921" width="10.5703125" style="2" customWidth="1"/>
    <col min="6922" max="6922" width="10" style="2" customWidth="1"/>
    <col min="6923" max="6925" width="9" style="2" customWidth="1"/>
    <col min="6926" max="6926" width="10.5703125" style="2" customWidth="1"/>
    <col min="6927" max="6929" width="9.7109375" style="2" customWidth="1"/>
    <col min="6930" max="6930" width="7.42578125" style="2" customWidth="1"/>
    <col min="6931" max="7168" width="14.42578125" style="2"/>
    <col min="7169" max="7169" width="4.140625" style="2" customWidth="1"/>
    <col min="7170" max="7170" width="14" style="2" customWidth="1"/>
    <col min="7171" max="7171" width="9.28515625" style="2" customWidth="1"/>
    <col min="7172" max="7172" width="10.140625" style="2" customWidth="1"/>
    <col min="7173" max="7173" width="11.85546875" style="2" customWidth="1"/>
    <col min="7174" max="7174" width="9" style="2" customWidth="1"/>
    <col min="7175" max="7175" width="10.140625" style="2" customWidth="1"/>
    <col min="7176" max="7176" width="10.42578125" style="2" customWidth="1"/>
    <col min="7177" max="7177" width="10.5703125" style="2" customWidth="1"/>
    <col min="7178" max="7178" width="10" style="2" customWidth="1"/>
    <col min="7179" max="7181" width="9" style="2" customWidth="1"/>
    <col min="7182" max="7182" width="10.5703125" style="2" customWidth="1"/>
    <col min="7183" max="7185" width="9.7109375" style="2" customWidth="1"/>
    <col min="7186" max="7186" width="7.42578125" style="2" customWidth="1"/>
    <col min="7187" max="7424" width="14.42578125" style="2"/>
    <col min="7425" max="7425" width="4.140625" style="2" customWidth="1"/>
    <col min="7426" max="7426" width="14" style="2" customWidth="1"/>
    <col min="7427" max="7427" width="9.28515625" style="2" customWidth="1"/>
    <col min="7428" max="7428" width="10.140625" style="2" customWidth="1"/>
    <col min="7429" max="7429" width="11.85546875" style="2" customWidth="1"/>
    <col min="7430" max="7430" width="9" style="2" customWidth="1"/>
    <col min="7431" max="7431" width="10.140625" style="2" customWidth="1"/>
    <col min="7432" max="7432" width="10.42578125" style="2" customWidth="1"/>
    <col min="7433" max="7433" width="10.5703125" style="2" customWidth="1"/>
    <col min="7434" max="7434" width="10" style="2" customWidth="1"/>
    <col min="7435" max="7437" width="9" style="2" customWidth="1"/>
    <col min="7438" max="7438" width="10.5703125" style="2" customWidth="1"/>
    <col min="7439" max="7441" width="9.7109375" style="2" customWidth="1"/>
    <col min="7442" max="7442" width="7.42578125" style="2" customWidth="1"/>
    <col min="7443" max="7680" width="14.42578125" style="2"/>
    <col min="7681" max="7681" width="4.140625" style="2" customWidth="1"/>
    <col min="7682" max="7682" width="14" style="2" customWidth="1"/>
    <col min="7683" max="7683" width="9.28515625" style="2" customWidth="1"/>
    <col min="7684" max="7684" width="10.140625" style="2" customWidth="1"/>
    <col min="7685" max="7685" width="11.85546875" style="2" customWidth="1"/>
    <col min="7686" max="7686" width="9" style="2" customWidth="1"/>
    <col min="7687" max="7687" width="10.140625" style="2" customWidth="1"/>
    <col min="7688" max="7688" width="10.42578125" style="2" customWidth="1"/>
    <col min="7689" max="7689" width="10.5703125" style="2" customWidth="1"/>
    <col min="7690" max="7690" width="10" style="2" customWidth="1"/>
    <col min="7691" max="7693" width="9" style="2" customWidth="1"/>
    <col min="7694" max="7694" width="10.5703125" style="2" customWidth="1"/>
    <col min="7695" max="7697" width="9.7109375" style="2" customWidth="1"/>
    <col min="7698" max="7698" width="7.42578125" style="2" customWidth="1"/>
    <col min="7699" max="7936" width="14.42578125" style="2"/>
    <col min="7937" max="7937" width="4.140625" style="2" customWidth="1"/>
    <col min="7938" max="7938" width="14" style="2" customWidth="1"/>
    <col min="7939" max="7939" width="9.28515625" style="2" customWidth="1"/>
    <col min="7940" max="7940" width="10.140625" style="2" customWidth="1"/>
    <col min="7941" max="7941" width="11.85546875" style="2" customWidth="1"/>
    <col min="7942" max="7942" width="9" style="2" customWidth="1"/>
    <col min="7943" max="7943" width="10.140625" style="2" customWidth="1"/>
    <col min="7944" max="7944" width="10.42578125" style="2" customWidth="1"/>
    <col min="7945" max="7945" width="10.5703125" style="2" customWidth="1"/>
    <col min="7946" max="7946" width="10" style="2" customWidth="1"/>
    <col min="7947" max="7949" width="9" style="2" customWidth="1"/>
    <col min="7950" max="7950" width="10.5703125" style="2" customWidth="1"/>
    <col min="7951" max="7953" width="9.7109375" style="2" customWidth="1"/>
    <col min="7954" max="7954" width="7.42578125" style="2" customWidth="1"/>
    <col min="7955" max="8192" width="14.42578125" style="2"/>
    <col min="8193" max="8193" width="4.140625" style="2" customWidth="1"/>
    <col min="8194" max="8194" width="14" style="2" customWidth="1"/>
    <col min="8195" max="8195" width="9.28515625" style="2" customWidth="1"/>
    <col min="8196" max="8196" width="10.140625" style="2" customWidth="1"/>
    <col min="8197" max="8197" width="11.85546875" style="2" customWidth="1"/>
    <col min="8198" max="8198" width="9" style="2" customWidth="1"/>
    <col min="8199" max="8199" width="10.140625" style="2" customWidth="1"/>
    <col min="8200" max="8200" width="10.42578125" style="2" customWidth="1"/>
    <col min="8201" max="8201" width="10.5703125" style="2" customWidth="1"/>
    <col min="8202" max="8202" width="10" style="2" customWidth="1"/>
    <col min="8203" max="8205" width="9" style="2" customWidth="1"/>
    <col min="8206" max="8206" width="10.5703125" style="2" customWidth="1"/>
    <col min="8207" max="8209" width="9.7109375" style="2" customWidth="1"/>
    <col min="8210" max="8210" width="7.42578125" style="2" customWidth="1"/>
    <col min="8211" max="8448" width="14.42578125" style="2"/>
    <col min="8449" max="8449" width="4.140625" style="2" customWidth="1"/>
    <col min="8450" max="8450" width="14" style="2" customWidth="1"/>
    <col min="8451" max="8451" width="9.28515625" style="2" customWidth="1"/>
    <col min="8452" max="8452" width="10.140625" style="2" customWidth="1"/>
    <col min="8453" max="8453" width="11.85546875" style="2" customWidth="1"/>
    <col min="8454" max="8454" width="9" style="2" customWidth="1"/>
    <col min="8455" max="8455" width="10.140625" style="2" customWidth="1"/>
    <col min="8456" max="8456" width="10.42578125" style="2" customWidth="1"/>
    <col min="8457" max="8457" width="10.5703125" style="2" customWidth="1"/>
    <col min="8458" max="8458" width="10" style="2" customWidth="1"/>
    <col min="8459" max="8461" width="9" style="2" customWidth="1"/>
    <col min="8462" max="8462" width="10.5703125" style="2" customWidth="1"/>
    <col min="8463" max="8465" width="9.7109375" style="2" customWidth="1"/>
    <col min="8466" max="8466" width="7.42578125" style="2" customWidth="1"/>
    <col min="8467" max="8704" width="14.42578125" style="2"/>
    <col min="8705" max="8705" width="4.140625" style="2" customWidth="1"/>
    <col min="8706" max="8706" width="14" style="2" customWidth="1"/>
    <col min="8707" max="8707" width="9.28515625" style="2" customWidth="1"/>
    <col min="8708" max="8708" width="10.140625" style="2" customWidth="1"/>
    <col min="8709" max="8709" width="11.85546875" style="2" customWidth="1"/>
    <col min="8710" max="8710" width="9" style="2" customWidth="1"/>
    <col min="8711" max="8711" width="10.140625" style="2" customWidth="1"/>
    <col min="8712" max="8712" width="10.42578125" style="2" customWidth="1"/>
    <col min="8713" max="8713" width="10.5703125" style="2" customWidth="1"/>
    <col min="8714" max="8714" width="10" style="2" customWidth="1"/>
    <col min="8715" max="8717" width="9" style="2" customWidth="1"/>
    <col min="8718" max="8718" width="10.5703125" style="2" customWidth="1"/>
    <col min="8719" max="8721" width="9.7109375" style="2" customWidth="1"/>
    <col min="8722" max="8722" width="7.42578125" style="2" customWidth="1"/>
    <col min="8723" max="8960" width="14.42578125" style="2"/>
    <col min="8961" max="8961" width="4.140625" style="2" customWidth="1"/>
    <col min="8962" max="8962" width="14" style="2" customWidth="1"/>
    <col min="8963" max="8963" width="9.28515625" style="2" customWidth="1"/>
    <col min="8964" max="8964" width="10.140625" style="2" customWidth="1"/>
    <col min="8965" max="8965" width="11.85546875" style="2" customWidth="1"/>
    <col min="8966" max="8966" width="9" style="2" customWidth="1"/>
    <col min="8967" max="8967" width="10.140625" style="2" customWidth="1"/>
    <col min="8968" max="8968" width="10.42578125" style="2" customWidth="1"/>
    <col min="8969" max="8969" width="10.5703125" style="2" customWidth="1"/>
    <col min="8970" max="8970" width="10" style="2" customWidth="1"/>
    <col min="8971" max="8973" width="9" style="2" customWidth="1"/>
    <col min="8974" max="8974" width="10.5703125" style="2" customWidth="1"/>
    <col min="8975" max="8977" width="9.7109375" style="2" customWidth="1"/>
    <col min="8978" max="8978" width="7.42578125" style="2" customWidth="1"/>
    <col min="8979" max="9216" width="14.42578125" style="2"/>
    <col min="9217" max="9217" width="4.140625" style="2" customWidth="1"/>
    <col min="9218" max="9218" width="14" style="2" customWidth="1"/>
    <col min="9219" max="9219" width="9.28515625" style="2" customWidth="1"/>
    <col min="9220" max="9220" width="10.140625" style="2" customWidth="1"/>
    <col min="9221" max="9221" width="11.85546875" style="2" customWidth="1"/>
    <col min="9222" max="9222" width="9" style="2" customWidth="1"/>
    <col min="9223" max="9223" width="10.140625" style="2" customWidth="1"/>
    <col min="9224" max="9224" width="10.42578125" style="2" customWidth="1"/>
    <col min="9225" max="9225" width="10.5703125" style="2" customWidth="1"/>
    <col min="9226" max="9226" width="10" style="2" customWidth="1"/>
    <col min="9227" max="9229" width="9" style="2" customWidth="1"/>
    <col min="9230" max="9230" width="10.5703125" style="2" customWidth="1"/>
    <col min="9231" max="9233" width="9.7109375" style="2" customWidth="1"/>
    <col min="9234" max="9234" width="7.42578125" style="2" customWidth="1"/>
    <col min="9235" max="9472" width="14.42578125" style="2"/>
    <col min="9473" max="9473" width="4.140625" style="2" customWidth="1"/>
    <col min="9474" max="9474" width="14" style="2" customWidth="1"/>
    <col min="9475" max="9475" width="9.28515625" style="2" customWidth="1"/>
    <col min="9476" max="9476" width="10.140625" style="2" customWidth="1"/>
    <col min="9477" max="9477" width="11.85546875" style="2" customWidth="1"/>
    <col min="9478" max="9478" width="9" style="2" customWidth="1"/>
    <col min="9479" max="9479" width="10.140625" style="2" customWidth="1"/>
    <col min="9480" max="9480" width="10.42578125" style="2" customWidth="1"/>
    <col min="9481" max="9481" width="10.5703125" style="2" customWidth="1"/>
    <col min="9482" max="9482" width="10" style="2" customWidth="1"/>
    <col min="9483" max="9485" width="9" style="2" customWidth="1"/>
    <col min="9486" max="9486" width="10.5703125" style="2" customWidth="1"/>
    <col min="9487" max="9489" width="9.7109375" style="2" customWidth="1"/>
    <col min="9490" max="9490" width="7.42578125" style="2" customWidth="1"/>
    <col min="9491" max="9728" width="14.42578125" style="2"/>
    <col min="9729" max="9729" width="4.140625" style="2" customWidth="1"/>
    <col min="9730" max="9730" width="14" style="2" customWidth="1"/>
    <col min="9731" max="9731" width="9.28515625" style="2" customWidth="1"/>
    <col min="9732" max="9732" width="10.140625" style="2" customWidth="1"/>
    <col min="9733" max="9733" width="11.85546875" style="2" customWidth="1"/>
    <col min="9734" max="9734" width="9" style="2" customWidth="1"/>
    <col min="9735" max="9735" width="10.140625" style="2" customWidth="1"/>
    <col min="9736" max="9736" width="10.42578125" style="2" customWidth="1"/>
    <col min="9737" max="9737" width="10.5703125" style="2" customWidth="1"/>
    <col min="9738" max="9738" width="10" style="2" customWidth="1"/>
    <col min="9739" max="9741" width="9" style="2" customWidth="1"/>
    <col min="9742" max="9742" width="10.5703125" style="2" customWidth="1"/>
    <col min="9743" max="9745" width="9.7109375" style="2" customWidth="1"/>
    <col min="9746" max="9746" width="7.42578125" style="2" customWidth="1"/>
    <col min="9747" max="9984" width="14.42578125" style="2"/>
    <col min="9985" max="9985" width="4.140625" style="2" customWidth="1"/>
    <col min="9986" max="9986" width="14" style="2" customWidth="1"/>
    <col min="9987" max="9987" width="9.28515625" style="2" customWidth="1"/>
    <col min="9988" max="9988" width="10.140625" style="2" customWidth="1"/>
    <col min="9989" max="9989" width="11.85546875" style="2" customWidth="1"/>
    <col min="9990" max="9990" width="9" style="2" customWidth="1"/>
    <col min="9991" max="9991" width="10.140625" style="2" customWidth="1"/>
    <col min="9992" max="9992" width="10.42578125" style="2" customWidth="1"/>
    <col min="9993" max="9993" width="10.5703125" style="2" customWidth="1"/>
    <col min="9994" max="9994" width="10" style="2" customWidth="1"/>
    <col min="9995" max="9997" width="9" style="2" customWidth="1"/>
    <col min="9998" max="9998" width="10.5703125" style="2" customWidth="1"/>
    <col min="9999" max="10001" width="9.7109375" style="2" customWidth="1"/>
    <col min="10002" max="10002" width="7.42578125" style="2" customWidth="1"/>
    <col min="10003" max="10240" width="14.42578125" style="2"/>
    <col min="10241" max="10241" width="4.140625" style="2" customWidth="1"/>
    <col min="10242" max="10242" width="14" style="2" customWidth="1"/>
    <col min="10243" max="10243" width="9.28515625" style="2" customWidth="1"/>
    <col min="10244" max="10244" width="10.140625" style="2" customWidth="1"/>
    <col min="10245" max="10245" width="11.85546875" style="2" customWidth="1"/>
    <col min="10246" max="10246" width="9" style="2" customWidth="1"/>
    <col min="10247" max="10247" width="10.140625" style="2" customWidth="1"/>
    <col min="10248" max="10248" width="10.42578125" style="2" customWidth="1"/>
    <col min="10249" max="10249" width="10.5703125" style="2" customWidth="1"/>
    <col min="10250" max="10250" width="10" style="2" customWidth="1"/>
    <col min="10251" max="10253" width="9" style="2" customWidth="1"/>
    <col min="10254" max="10254" width="10.5703125" style="2" customWidth="1"/>
    <col min="10255" max="10257" width="9.7109375" style="2" customWidth="1"/>
    <col min="10258" max="10258" width="7.42578125" style="2" customWidth="1"/>
    <col min="10259" max="10496" width="14.42578125" style="2"/>
    <col min="10497" max="10497" width="4.140625" style="2" customWidth="1"/>
    <col min="10498" max="10498" width="14" style="2" customWidth="1"/>
    <col min="10499" max="10499" width="9.28515625" style="2" customWidth="1"/>
    <col min="10500" max="10500" width="10.140625" style="2" customWidth="1"/>
    <col min="10501" max="10501" width="11.85546875" style="2" customWidth="1"/>
    <col min="10502" max="10502" width="9" style="2" customWidth="1"/>
    <col min="10503" max="10503" width="10.140625" style="2" customWidth="1"/>
    <col min="10504" max="10504" width="10.42578125" style="2" customWidth="1"/>
    <col min="10505" max="10505" width="10.5703125" style="2" customWidth="1"/>
    <col min="10506" max="10506" width="10" style="2" customWidth="1"/>
    <col min="10507" max="10509" width="9" style="2" customWidth="1"/>
    <col min="10510" max="10510" width="10.5703125" style="2" customWidth="1"/>
    <col min="10511" max="10513" width="9.7109375" style="2" customWidth="1"/>
    <col min="10514" max="10514" width="7.42578125" style="2" customWidth="1"/>
    <col min="10515" max="10752" width="14.42578125" style="2"/>
    <col min="10753" max="10753" width="4.140625" style="2" customWidth="1"/>
    <col min="10754" max="10754" width="14" style="2" customWidth="1"/>
    <col min="10755" max="10755" width="9.28515625" style="2" customWidth="1"/>
    <col min="10756" max="10756" width="10.140625" style="2" customWidth="1"/>
    <col min="10757" max="10757" width="11.85546875" style="2" customWidth="1"/>
    <col min="10758" max="10758" width="9" style="2" customWidth="1"/>
    <col min="10759" max="10759" width="10.140625" style="2" customWidth="1"/>
    <col min="10760" max="10760" width="10.42578125" style="2" customWidth="1"/>
    <col min="10761" max="10761" width="10.5703125" style="2" customWidth="1"/>
    <col min="10762" max="10762" width="10" style="2" customWidth="1"/>
    <col min="10763" max="10765" width="9" style="2" customWidth="1"/>
    <col min="10766" max="10766" width="10.5703125" style="2" customWidth="1"/>
    <col min="10767" max="10769" width="9.7109375" style="2" customWidth="1"/>
    <col min="10770" max="10770" width="7.42578125" style="2" customWidth="1"/>
    <col min="10771" max="11008" width="14.42578125" style="2"/>
    <col min="11009" max="11009" width="4.140625" style="2" customWidth="1"/>
    <col min="11010" max="11010" width="14" style="2" customWidth="1"/>
    <col min="11011" max="11011" width="9.28515625" style="2" customWidth="1"/>
    <col min="11012" max="11012" width="10.140625" style="2" customWidth="1"/>
    <col min="11013" max="11013" width="11.85546875" style="2" customWidth="1"/>
    <col min="11014" max="11014" width="9" style="2" customWidth="1"/>
    <col min="11015" max="11015" width="10.140625" style="2" customWidth="1"/>
    <col min="11016" max="11016" width="10.42578125" style="2" customWidth="1"/>
    <col min="11017" max="11017" width="10.5703125" style="2" customWidth="1"/>
    <col min="11018" max="11018" width="10" style="2" customWidth="1"/>
    <col min="11019" max="11021" width="9" style="2" customWidth="1"/>
    <col min="11022" max="11022" width="10.5703125" style="2" customWidth="1"/>
    <col min="11023" max="11025" width="9.7109375" style="2" customWidth="1"/>
    <col min="11026" max="11026" width="7.42578125" style="2" customWidth="1"/>
    <col min="11027" max="11264" width="14.42578125" style="2"/>
    <col min="11265" max="11265" width="4.140625" style="2" customWidth="1"/>
    <col min="11266" max="11266" width="14" style="2" customWidth="1"/>
    <col min="11267" max="11267" width="9.28515625" style="2" customWidth="1"/>
    <col min="11268" max="11268" width="10.140625" style="2" customWidth="1"/>
    <col min="11269" max="11269" width="11.85546875" style="2" customWidth="1"/>
    <col min="11270" max="11270" width="9" style="2" customWidth="1"/>
    <col min="11271" max="11271" width="10.140625" style="2" customWidth="1"/>
    <col min="11272" max="11272" width="10.42578125" style="2" customWidth="1"/>
    <col min="11273" max="11273" width="10.5703125" style="2" customWidth="1"/>
    <col min="11274" max="11274" width="10" style="2" customWidth="1"/>
    <col min="11275" max="11277" width="9" style="2" customWidth="1"/>
    <col min="11278" max="11278" width="10.5703125" style="2" customWidth="1"/>
    <col min="11279" max="11281" width="9.7109375" style="2" customWidth="1"/>
    <col min="11282" max="11282" width="7.42578125" style="2" customWidth="1"/>
    <col min="11283" max="11520" width="14.42578125" style="2"/>
    <col min="11521" max="11521" width="4.140625" style="2" customWidth="1"/>
    <col min="11522" max="11522" width="14" style="2" customWidth="1"/>
    <col min="11523" max="11523" width="9.28515625" style="2" customWidth="1"/>
    <col min="11524" max="11524" width="10.140625" style="2" customWidth="1"/>
    <col min="11525" max="11525" width="11.85546875" style="2" customWidth="1"/>
    <col min="11526" max="11526" width="9" style="2" customWidth="1"/>
    <col min="11527" max="11527" width="10.140625" style="2" customWidth="1"/>
    <col min="11528" max="11528" width="10.42578125" style="2" customWidth="1"/>
    <col min="11529" max="11529" width="10.5703125" style="2" customWidth="1"/>
    <col min="11530" max="11530" width="10" style="2" customWidth="1"/>
    <col min="11531" max="11533" width="9" style="2" customWidth="1"/>
    <col min="11534" max="11534" width="10.5703125" style="2" customWidth="1"/>
    <col min="11535" max="11537" width="9.7109375" style="2" customWidth="1"/>
    <col min="11538" max="11538" width="7.42578125" style="2" customWidth="1"/>
    <col min="11539" max="11776" width="14.42578125" style="2"/>
    <col min="11777" max="11777" width="4.140625" style="2" customWidth="1"/>
    <col min="11778" max="11778" width="14" style="2" customWidth="1"/>
    <col min="11779" max="11779" width="9.28515625" style="2" customWidth="1"/>
    <col min="11780" max="11780" width="10.140625" style="2" customWidth="1"/>
    <col min="11781" max="11781" width="11.85546875" style="2" customWidth="1"/>
    <col min="11782" max="11782" width="9" style="2" customWidth="1"/>
    <col min="11783" max="11783" width="10.140625" style="2" customWidth="1"/>
    <col min="11784" max="11784" width="10.42578125" style="2" customWidth="1"/>
    <col min="11785" max="11785" width="10.5703125" style="2" customWidth="1"/>
    <col min="11786" max="11786" width="10" style="2" customWidth="1"/>
    <col min="11787" max="11789" width="9" style="2" customWidth="1"/>
    <col min="11790" max="11790" width="10.5703125" style="2" customWidth="1"/>
    <col min="11791" max="11793" width="9.7109375" style="2" customWidth="1"/>
    <col min="11794" max="11794" width="7.42578125" style="2" customWidth="1"/>
    <col min="11795" max="12032" width="14.42578125" style="2"/>
    <col min="12033" max="12033" width="4.140625" style="2" customWidth="1"/>
    <col min="12034" max="12034" width="14" style="2" customWidth="1"/>
    <col min="12035" max="12035" width="9.28515625" style="2" customWidth="1"/>
    <col min="12036" max="12036" width="10.140625" style="2" customWidth="1"/>
    <col min="12037" max="12037" width="11.85546875" style="2" customWidth="1"/>
    <col min="12038" max="12038" width="9" style="2" customWidth="1"/>
    <col min="12039" max="12039" width="10.140625" style="2" customWidth="1"/>
    <col min="12040" max="12040" width="10.42578125" style="2" customWidth="1"/>
    <col min="12041" max="12041" width="10.5703125" style="2" customWidth="1"/>
    <col min="12042" max="12042" width="10" style="2" customWidth="1"/>
    <col min="12043" max="12045" width="9" style="2" customWidth="1"/>
    <col min="12046" max="12046" width="10.5703125" style="2" customWidth="1"/>
    <col min="12047" max="12049" width="9.7109375" style="2" customWidth="1"/>
    <col min="12050" max="12050" width="7.42578125" style="2" customWidth="1"/>
    <col min="12051" max="12288" width="14.42578125" style="2"/>
    <col min="12289" max="12289" width="4.140625" style="2" customWidth="1"/>
    <col min="12290" max="12290" width="14" style="2" customWidth="1"/>
    <col min="12291" max="12291" width="9.28515625" style="2" customWidth="1"/>
    <col min="12292" max="12292" width="10.140625" style="2" customWidth="1"/>
    <col min="12293" max="12293" width="11.85546875" style="2" customWidth="1"/>
    <col min="12294" max="12294" width="9" style="2" customWidth="1"/>
    <col min="12295" max="12295" width="10.140625" style="2" customWidth="1"/>
    <col min="12296" max="12296" width="10.42578125" style="2" customWidth="1"/>
    <col min="12297" max="12297" width="10.5703125" style="2" customWidth="1"/>
    <col min="12298" max="12298" width="10" style="2" customWidth="1"/>
    <col min="12299" max="12301" width="9" style="2" customWidth="1"/>
    <col min="12302" max="12302" width="10.5703125" style="2" customWidth="1"/>
    <col min="12303" max="12305" width="9.7109375" style="2" customWidth="1"/>
    <col min="12306" max="12306" width="7.42578125" style="2" customWidth="1"/>
    <col min="12307" max="12544" width="14.42578125" style="2"/>
    <col min="12545" max="12545" width="4.140625" style="2" customWidth="1"/>
    <col min="12546" max="12546" width="14" style="2" customWidth="1"/>
    <col min="12547" max="12547" width="9.28515625" style="2" customWidth="1"/>
    <col min="12548" max="12548" width="10.140625" style="2" customWidth="1"/>
    <col min="12549" max="12549" width="11.85546875" style="2" customWidth="1"/>
    <col min="12550" max="12550" width="9" style="2" customWidth="1"/>
    <col min="12551" max="12551" width="10.140625" style="2" customWidth="1"/>
    <col min="12552" max="12552" width="10.42578125" style="2" customWidth="1"/>
    <col min="12553" max="12553" width="10.5703125" style="2" customWidth="1"/>
    <col min="12554" max="12554" width="10" style="2" customWidth="1"/>
    <col min="12555" max="12557" width="9" style="2" customWidth="1"/>
    <col min="12558" max="12558" width="10.5703125" style="2" customWidth="1"/>
    <col min="12559" max="12561" width="9.7109375" style="2" customWidth="1"/>
    <col min="12562" max="12562" width="7.42578125" style="2" customWidth="1"/>
    <col min="12563" max="12800" width="14.42578125" style="2"/>
    <col min="12801" max="12801" width="4.140625" style="2" customWidth="1"/>
    <col min="12802" max="12802" width="14" style="2" customWidth="1"/>
    <col min="12803" max="12803" width="9.28515625" style="2" customWidth="1"/>
    <col min="12804" max="12804" width="10.140625" style="2" customWidth="1"/>
    <col min="12805" max="12805" width="11.85546875" style="2" customWidth="1"/>
    <col min="12806" max="12806" width="9" style="2" customWidth="1"/>
    <col min="12807" max="12807" width="10.140625" style="2" customWidth="1"/>
    <col min="12808" max="12808" width="10.42578125" style="2" customWidth="1"/>
    <col min="12809" max="12809" width="10.5703125" style="2" customWidth="1"/>
    <col min="12810" max="12810" width="10" style="2" customWidth="1"/>
    <col min="12811" max="12813" width="9" style="2" customWidth="1"/>
    <col min="12814" max="12814" width="10.5703125" style="2" customWidth="1"/>
    <col min="12815" max="12817" width="9.7109375" style="2" customWidth="1"/>
    <col min="12818" max="12818" width="7.42578125" style="2" customWidth="1"/>
    <col min="12819" max="13056" width="14.42578125" style="2"/>
    <col min="13057" max="13057" width="4.140625" style="2" customWidth="1"/>
    <col min="13058" max="13058" width="14" style="2" customWidth="1"/>
    <col min="13059" max="13059" width="9.28515625" style="2" customWidth="1"/>
    <col min="13060" max="13060" width="10.140625" style="2" customWidth="1"/>
    <col min="13061" max="13061" width="11.85546875" style="2" customWidth="1"/>
    <col min="13062" max="13062" width="9" style="2" customWidth="1"/>
    <col min="13063" max="13063" width="10.140625" style="2" customWidth="1"/>
    <col min="13064" max="13064" width="10.42578125" style="2" customWidth="1"/>
    <col min="13065" max="13065" width="10.5703125" style="2" customWidth="1"/>
    <col min="13066" max="13066" width="10" style="2" customWidth="1"/>
    <col min="13067" max="13069" width="9" style="2" customWidth="1"/>
    <col min="13070" max="13070" width="10.5703125" style="2" customWidth="1"/>
    <col min="13071" max="13073" width="9.7109375" style="2" customWidth="1"/>
    <col min="13074" max="13074" width="7.42578125" style="2" customWidth="1"/>
    <col min="13075" max="13312" width="14.42578125" style="2"/>
    <col min="13313" max="13313" width="4.140625" style="2" customWidth="1"/>
    <col min="13314" max="13314" width="14" style="2" customWidth="1"/>
    <col min="13315" max="13315" width="9.28515625" style="2" customWidth="1"/>
    <col min="13316" max="13316" width="10.140625" style="2" customWidth="1"/>
    <col min="13317" max="13317" width="11.85546875" style="2" customWidth="1"/>
    <col min="13318" max="13318" width="9" style="2" customWidth="1"/>
    <col min="13319" max="13319" width="10.140625" style="2" customWidth="1"/>
    <col min="13320" max="13320" width="10.42578125" style="2" customWidth="1"/>
    <col min="13321" max="13321" width="10.5703125" style="2" customWidth="1"/>
    <col min="13322" max="13322" width="10" style="2" customWidth="1"/>
    <col min="13323" max="13325" width="9" style="2" customWidth="1"/>
    <col min="13326" max="13326" width="10.5703125" style="2" customWidth="1"/>
    <col min="13327" max="13329" width="9.7109375" style="2" customWidth="1"/>
    <col min="13330" max="13330" width="7.42578125" style="2" customWidth="1"/>
    <col min="13331" max="13568" width="14.42578125" style="2"/>
    <col min="13569" max="13569" width="4.140625" style="2" customWidth="1"/>
    <col min="13570" max="13570" width="14" style="2" customWidth="1"/>
    <col min="13571" max="13571" width="9.28515625" style="2" customWidth="1"/>
    <col min="13572" max="13572" width="10.140625" style="2" customWidth="1"/>
    <col min="13573" max="13573" width="11.85546875" style="2" customWidth="1"/>
    <col min="13574" max="13574" width="9" style="2" customWidth="1"/>
    <col min="13575" max="13575" width="10.140625" style="2" customWidth="1"/>
    <col min="13576" max="13576" width="10.42578125" style="2" customWidth="1"/>
    <col min="13577" max="13577" width="10.5703125" style="2" customWidth="1"/>
    <col min="13578" max="13578" width="10" style="2" customWidth="1"/>
    <col min="13579" max="13581" width="9" style="2" customWidth="1"/>
    <col min="13582" max="13582" width="10.5703125" style="2" customWidth="1"/>
    <col min="13583" max="13585" width="9.7109375" style="2" customWidth="1"/>
    <col min="13586" max="13586" width="7.42578125" style="2" customWidth="1"/>
    <col min="13587" max="13824" width="14.42578125" style="2"/>
    <col min="13825" max="13825" width="4.140625" style="2" customWidth="1"/>
    <col min="13826" max="13826" width="14" style="2" customWidth="1"/>
    <col min="13827" max="13827" width="9.28515625" style="2" customWidth="1"/>
    <col min="13828" max="13828" width="10.140625" style="2" customWidth="1"/>
    <col min="13829" max="13829" width="11.85546875" style="2" customWidth="1"/>
    <col min="13830" max="13830" width="9" style="2" customWidth="1"/>
    <col min="13831" max="13831" width="10.140625" style="2" customWidth="1"/>
    <col min="13832" max="13832" width="10.42578125" style="2" customWidth="1"/>
    <col min="13833" max="13833" width="10.5703125" style="2" customWidth="1"/>
    <col min="13834" max="13834" width="10" style="2" customWidth="1"/>
    <col min="13835" max="13837" width="9" style="2" customWidth="1"/>
    <col min="13838" max="13838" width="10.5703125" style="2" customWidth="1"/>
    <col min="13839" max="13841" width="9.7109375" style="2" customWidth="1"/>
    <col min="13842" max="13842" width="7.42578125" style="2" customWidth="1"/>
    <col min="13843" max="14080" width="14.42578125" style="2"/>
    <col min="14081" max="14081" width="4.140625" style="2" customWidth="1"/>
    <col min="14082" max="14082" width="14" style="2" customWidth="1"/>
    <col min="14083" max="14083" width="9.28515625" style="2" customWidth="1"/>
    <col min="14084" max="14084" width="10.140625" style="2" customWidth="1"/>
    <col min="14085" max="14085" width="11.85546875" style="2" customWidth="1"/>
    <col min="14086" max="14086" width="9" style="2" customWidth="1"/>
    <col min="14087" max="14087" width="10.140625" style="2" customWidth="1"/>
    <col min="14088" max="14088" width="10.42578125" style="2" customWidth="1"/>
    <col min="14089" max="14089" width="10.5703125" style="2" customWidth="1"/>
    <col min="14090" max="14090" width="10" style="2" customWidth="1"/>
    <col min="14091" max="14093" width="9" style="2" customWidth="1"/>
    <col min="14094" max="14094" width="10.5703125" style="2" customWidth="1"/>
    <col min="14095" max="14097" width="9.7109375" style="2" customWidth="1"/>
    <col min="14098" max="14098" width="7.42578125" style="2" customWidth="1"/>
    <col min="14099" max="14336" width="14.42578125" style="2"/>
    <col min="14337" max="14337" width="4.140625" style="2" customWidth="1"/>
    <col min="14338" max="14338" width="14" style="2" customWidth="1"/>
    <col min="14339" max="14339" width="9.28515625" style="2" customWidth="1"/>
    <col min="14340" max="14340" width="10.140625" style="2" customWidth="1"/>
    <col min="14341" max="14341" width="11.85546875" style="2" customWidth="1"/>
    <col min="14342" max="14342" width="9" style="2" customWidth="1"/>
    <col min="14343" max="14343" width="10.140625" style="2" customWidth="1"/>
    <col min="14344" max="14344" width="10.42578125" style="2" customWidth="1"/>
    <col min="14345" max="14345" width="10.5703125" style="2" customWidth="1"/>
    <col min="14346" max="14346" width="10" style="2" customWidth="1"/>
    <col min="14347" max="14349" width="9" style="2" customWidth="1"/>
    <col min="14350" max="14350" width="10.5703125" style="2" customWidth="1"/>
    <col min="14351" max="14353" width="9.7109375" style="2" customWidth="1"/>
    <col min="14354" max="14354" width="7.42578125" style="2" customWidth="1"/>
    <col min="14355" max="14592" width="14.42578125" style="2"/>
    <col min="14593" max="14593" width="4.140625" style="2" customWidth="1"/>
    <col min="14594" max="14594" width="14" style="2" customWidth="1"/>
    <col min="14595" max="14595" width="9.28515625" style="2" customWidth="1"/>
    <col min="14596" max="14596" width="10.140625" style="2" customWidth="1"/>
    <col min="14597" max="14597" width="11.85546875" style="2" customWidth="1"/>
    <col min="14598" max="14598" width="9" style="2" customWidth="1"/>
    <col min="14599" max="14599" width="10.140625" style="2" customWidth="1"/>
    <col min="14600" max="14600" width="10.42578125" style="2" customWidth="1"/>
    <col min="14601" max="14601" width="10.5703125" style="2" customWidth="1"/>
    <col min="14602" max="14602" width="10" style="2" customWidth="1"/>
    <col min="14603" max="14605" width="9" style="2" customWidth="1"/>
    <col min="14606" max="14606" width="10.5703125" style="2" customWidth="1"/>
    <col min="14607" max="14609" width="9.7109375" style="2" customWidth="1"/>
    <col min="14610" max="14610" width="7.42578125" style="2" customWidth="1"/>
    <col min="14611" max="14848" width="14.42578125" style="2"/>
    <col min="14849" max="14849" width="4.140625" style="2" customWidth="1"/>
    <col min="14850" max="14850" width="14" style="2" customWidth="1"/>
    <col min="14851" max="14851" width="9.28515625" style="2" customWidth="1"/>
    <col min="14852" max="14852" width="10.140625" style="2" customWidth="1"/>
    <col min="14853" max="14853" width="11.85546875" style="2" customWidth="1"/>
    <col min="14854" max="14854" width="9" style="2" customWidth="1"/>
    <col min="14855" max="14855" width="10.140625" style="2" customWidth="1"/>
    <col min="14856" max="14856" width="10.42578125" style="2" customWidth="1"/>
    <col min="14857" max="14857" width="10.5703125" style="2" customWidth="1"/>
    <col min="14858" max="14858" width="10" style="2" customWidth="1"/>
    <col min="14859" max="14861" width="9" style="2" customWidth="1"/>
    <col min="14862" max="14862" width="10.5703125" style="2" customWidth="1"/>
    <col min="14863" max="14865" width="9.7109375" style="2" customWidth="1"/>
    <col min="14866" max="14866" width="7.42578125" style="2" customWidth="1"/>
    <col min="14867" max="15104" width="14.42578125" style="2"/>
    <col min="15105" max="15105" width="4.140625" style="2" customWidth="1"/>
    <col min="15106" max="15106" width="14" style="2" customWidth="1"/>
    <col min="15107" max="15107" width="9.28515625" style="2" customWidth="1"/>
    <col min="15108" max="15108" width="10.140625" style="2" customWidth="1"/>
    <col min="15109" max="15109" width="11.85546875" style="2" customWidth="1"/>
    <col min="15110" max="15110" width="9" style="2" customWidth="1"/>
    <col min="15111" max="15111" width="10.140625" style="2" customWidth="1"/>
    <col min="15112" max="15112" width="10.42578125" style="2" customWidth="1"/>
    <col min="15113" max="15113" width="10.5703125" style="2" customWidth="1"/>
    <col min="15114" max="15114" width="10" style="2" customWidth="1"/>
    <col min="15115" max="15117" width="9" style="2" customWidth="1"/>
    <col min="15118" max="15118" width="10.5703125" style="2" customWidth="1"/>
    <col min="15119" max="15121" width="9.7109375" style="2" customWidth="1"/>
    <col min="15122" max="15122" width="7.42578125" style="2" customWidth="1"/>
    <col min="15123" max="15360" width="14.42578125" style="2"/>
    <col min="15361" max="15361" width="4.140625" style="2" customWidth="1"/>
    <col min="15362" max="15362" width="14" style="2" customWidth="1"/>
    <col min="15363" max="15363" width="9.28515625" style="2" customWidth="1"/>
    <col min="15364" max="15364" width="10.140625" style="2" customWidth="1"/>
    <col min="15365" max="15365" width="11.85546875" style="2" customWidth="1"/>
    <col min="15366" max="15366" width="9" style="2" customWidth="1"/>
    <col min="15367" max="15367" width="10.140625" style="2" customWidth="1"/>
    <col min="15368" max="15368" width="10.42578125" style="2" customWidth="1"/>
    <col min="15369" max="15369" width="10.5703125" style="2" customWidth="1"/>
    <col min="15370" max="15370" width="10" style="2" customWidth="1"/>
    <col min="15371" max="15373" width="9" style="2" customWidth="1"/>
    <col min="15374" max="15374" width="10.5703125" style="2" customWidth="1"/>
    <col min="15375" max="15377" width="9.7109375" style="2" customWidth="1"/>
    <col min="15378" max="15378" width="7.42578125" style="2" customWidth="1"/>
    <col min="15379" max="15616" width="14.42578125" style="2"/>
    <col min="15617" max="15617" width="4.140625" style="2" customWidth="1"/>
    <col min="15618" max="15618" width="14" style="2" customWidth="1"/>
    <col min="15619" max="15619" width="9.28515625" style="2" customWidth="1"/>
    <col min="15620" max="15620" width="10.140625" style="2" customWidth="1"/>
    <col min="15621" max="15621" width="11.85546875" style="2" customWidth="1"/>
    <col min="15622" max="15622" width="9" style="2" customWidth="1"/>
    <col min="15623" max="15623" width="10.140625" style="2" customWidth="1"/>
    <col min="15624" max="15624" width="10.42578125" style="2" customWidth="1"/>
    <col min="15625" max="15625" width="10.5703125" style="2" customWidth="1"/>
    <col min="15626" max="15626" width="10" style="2" customWidth="1"/>
    <col min="15627" max="15629" width="9" style="2" customWidth="1"/>
    <col min="15630" max="15630" width="10.5703125" style="2" customWidth="1"/>
    <col min="15631" max="15633" width="9.7109375" style="2" customWidth="1"/>
    <col min="15634" max="15634" width="7.42578125" style="2" customWidth="1"/>
    <col min="15635" max="15872" width="14.42578125" style="2"/>
    <col min="15873" max="15873" width="4.140625" style="2" customWidth="1"/>
    <col min="15874" max="15874" width="14" style="2" customWidth="1"/>
    <col min="15875" max="15875" width="9.28515625" style="2" customWidth="1"/>
    <col min="15876" max="15876" width="10.140625" style="2" customWidth="1"/>
    <col min="15877" max="15877" width="11.85546875" style="2" customWidth="1"/>
    <col min="15878" max="15878" width="9" style="2" customWidth="1"/>
    <col min="15879" max="15879" width="10.140625" style="2" customWidth="1"/>
    <col min="15880" max="15880" width="10.42578125" style="2" customWidth="1"/>
    <col min="15881" max="15881" width="10.5703125" style="2" customWidth="1"/>
    <col min="15882" max="15882" width="10" style="2" customWidth="1"/>
    <col min="15883" max="15885" width="9" style="2" customWidth="1"/>
    <col min="15886" max="15886" width="10.5703125" style="2" customWidth="1"/>
    <col min="15887" max="15889" width="9.7109375" style="2" customWidth="1"/>
    <col min="15890" max="15890" width="7.42578125" style="2" customWidth="1"/>
    <col min="15891" max="16128" width="14.42578125" style="2"/>
    <col min="16129" max="16129" width="4.140625" style="2" customWidth="1"/>
    <col min="16130" max="16130" width="14" style="2" customWidth="1"/>
    <col min="16131" max="16131" width="9.28515625" style="2" customWidth="1"/>
    <col min="16132" max="16132" width="10.140625" style="2" customWidth="1"/>
    <col min="16133" max="16133" width="11.85546875" style="2" customWidth="1"/>
    <col min="16134" max="16134" width="9" style="2" customWidth="1"/>
    <col min="16135" max="16135" width="10.140625" style="2" customWidth="1"/>
    <col min="16136" max="16136" width="10.42578125" style="2" customWidth="1"/>
    <col min="16137" max="16137" width="10.5703125" style="2" customWidth="1"/>
    <col min="16138" max="16138" width="10" style="2" customWidth="1"/>
    <col min="16139" max="16141" width="9" style="2" customWidth="1"/>
    <col min="16142" max="16142" width="10.5703125" style="2" customWidth="1"/>
    <col min="16143" max="16145" width="9.7109375" style="2" customWidth="1"/>
    <col min="16146" max="16146" width="7.42578125" style="2" customWidth="1"/>
    <col min="16147" max="16384" width="14.42578125" style="2"/>
  </cols>
  <sheetData>
    <row r="1" spans="2:18" ht="42.75" customHeight="1">
      <c r="B1" s="4" t="s">
        <v>294</v>
      </c>
      <c r="C1" s="849"/>
      <c r="D1" s="849"/>
      <c r="E1" s="849"/>
      <c r="F1" s="849"/>
      <c r="G1" s="849"/>
      <c r="H1" s="849"/>
      <c r="I1" s="849"/>
      <c r="J1" s="849"/>
      <c r="K1" s="849"/>
      <c r="L1" s="849"/>
      <c r="M1" s="849"/>
      <c r="N1" s="849"/>
      <c r="O1" s="849"/>
      <c r="P1" s="849"/>
      <c r="Q1" s="849"/>
      <c r="R1" s="888"/>
    </row>
    <row r="2" spans="2:18" ht="13.5" customHeight="1">
      <c r="B2" s="849"/>
      <c r="C2" s="849"/>
      <c r="D2" s="849"/>
      <c r="E2" s="849"/>
      <c r="F2" s="849"/>
      <c r="G2" s="849"/>
      <c r="H2" s="849"/>
      <c r="I2" s="849"/>
      <c r="J2" s="849"/>
      <c r="K2" s="849"/>
      <c r="L2" s="849"/>
      <c r="M2" s="849"/>
      <c r="N2" s="849"/>
      <c r="O2" s="849"/>
      <c r="P2" s="849"/>
      <c r="Q2" s="6" t="s">
        <v>812</v>
      </c>
      <c r="R2" s="888"/>
    </row>
    <row r="3" spans="2:18" ht="12.75" customHeight="1">
      <c r="B3" s="1024" t="s">
        <v>282</v>
      </c>
      <c r="C3" s="1024"/>
      <c r="D3" s="1024"/>
      <c r="E3" s="1024"/>
      <c r="F3" s="1024"/>
      <c r="G3" s="1024"/>
      <c r="H3" s="1024"/>
      <c r="I3" s="1024"/>
      <c r="J3" s="1024"/>
      <c r="K3" s="1024"/>
      <c r="L3" s="1024"/>
      <c r="M3" s="1024"/>
      <c r="N3" s="1024"/>
      <c r="O3" s="1024"/>
      <c r="P3" s="1024"/>
      <c r="Q3" s="1024"/>
    </row>
    <row r="4" spans="2:18" ht="5.0999999999999996" customHeight="1"/>
    <row r="5" spans="2:18" s="100" customFormat="1" ht="11.25" customHeight="1">
      <c r="B5" s="977" t="s">
        <v>253</v>
      </c>
      <c r="C5" s="977" t="s">
        <v>254</v>
      </c>
      <c r="D5" s="957" t="s">
        <v>255</v>
      </c>
      <c r="E5" s="960" t="s">
        <v>256</v>
      </c>
      <c r="F5" s="977" t="s">
        <v>44</v>
      </c>
      <c r="G5" s="977" t="s">
        <v>257</v>
      </c>
      <c r="H5" s="977" t="s">
        <v>258</v>
      </c>
      <c r="I5" s="960" t="s">
        <v>259</v>
      </c>
      <c r="J5" s="960" t="s">
        <v>260</v>
      </c>
      <c r="K5" s="977" t="s">
        <v>261</v>
      </c>
      <c r="L5" s="977" t="s">
        <v>262</v>
      </c>
      <c r="M5" s="960" t="s">
        <v>263</v>
      </c>
      <c r="N5" s="977" t="s">
        <v>264</v>
      </c>
      <c r="O5" s="960" t="s">
        <v>288</v>
      </c>
      <c r="P5" s="960" t="s">
        <v>289</v>
      </c>
      <c r="Q5" s="977" t="s">
        <v>265</v>
      </c>
    </row>
    <row r="6" spans="2:18" s="100" customFormat="1" ht="29.25" customHeight="1">
      <c r="B6" s="977"/>
      <c r="C6" s="977"/>
      <c r="D6" s="957" t="s">
        <v>266</v>
      </c>
      <c r="E6" s="961"/>
      <c r="F6" s="977"/>
      <c r="G6" s="977"/>
      <c r="H6" s="977"/>
      <c r="I6" s="961"/>
      <c r="J6" s="961"/>
      <c r="K6" s="977"/>
      <c r="L6" s="977"/>
      <c r="M6" s="961"/>
      <c r="N6" s="977"/>
      <c r="O6" s="961"/>
      <c r="P6" s="961"/>
      <c r="Q6" s="977"/>
    </row>
    <row r="7" spans="2:18">
      <c r="B7" s="328" t="s">
        <v>267</v>
      </c>
      <c r="C7" s="414" t="s">
        <v>144</v>
      </c>
      <c r="D7" s="414">
        <v>0</v>
      </c>
      <c r="E7" s="414">
        <v>0</v>
      </c>
      <c r="F7" s="414">
        <v>0</v>
      </c>
      <c r="G7" s="414">
        <v>0</v>
      </c>
      <c r="H7" s="414">
        <v>0</v>
      </c>
      <c r="I7" s="414">
        <v>0</v>
      </c>
      <c r="J7" s="414">
        <v>0</v>
      </c>
      <c r="K7" s="414">
        <v>0</v>
      </c>
      <c r="L7" s="414" t="s">
        <v>144</v>
      </c>
      <c r="M7" s="414">
        <v>0</v>
      </c>
      <c r="N7" s="414">
        <v>0</v>
      </c>
      <c r="O7" s="414" t="s">
        <v>144</v>
      </c>
      <c r="P7" s="414">
        <v>0</v>
      </c>
      <c r="Q7" s="567">
        <v>10</v>
      </c>
    </row>
    <row r="8" spans="2:18">
      <c r="B8" s="335" t="s">
        <v>268</v>
      </c>
      <c r="C8" s="417">
        <v>9100</v>
      </c>
      <c r="D8" s="417">
        <v>450</v>
      </c>
      <c r="E8" s="417">
        <v>80</v>
      </c>
      <c r="F8" s="417">
        <v>950</v>
      </c>
      <c r="G8" s="417" t="s">
        <v>144</v>
      </c>
      <c r="H8" s="417">
        <v>0</v>
      </c>
      <c r="I8" s="417">
        <v>70</v>
      </c>
      <c r="J8" s="417">
        <v>20</v>
      </c>
      <c r="K8" s="417">
        <v>0</v>
      </c>
      <c r="L8" s="417" t="s">
        <v>144</v>
      </c>
      <c r="M8" s="417" t="s">
        <v>144</v>
      </c>
      <c r="N8" s="417">
        <v>0</v>
      </c>
      <c r="O8" s="417">
        <v>230</v>
      </c>
      <c r="P8" s="417">
        <v>10</v>
      </c>
      <c r="Q8" s="568">
        <v>10910</v>
      </c>
    </row>
    <row r="9" spans="2:18">
      <c r="B9" s="335" t="s">
        <v>269</v>
      </c>
      <c r="C9" s="417">
        <v>28950</v>
      </c>
      <c r="D9" s="417">
        <v>1630</v>
      </c>
      <c r="E9" s="417">
        <v>170</v>
      </c>
      <c r="F9" s="417">
        <v>4120</v>
      </c>
      <c r="G9" s="417" t="s">
        <v>144</v>
      </c>
      <c r="H9" s="417">
        <v>0</v>
      </c>
      <c r="I9" s="417">
        <v>370</v>
      </c>
      <c r="J9" s="417">
        <v>100</v>
      </c>
      <c r="K9" s="417" t="s">
        <v>144</v>
      </c>
      <c r="L9" s="417">
        <v>20</v>
      </c>
      <c r="M9" s="417" t="s">
        <v>144</v>
      </c>
      <c r="N9" s="417">
        <v>0</v>
      </c>
      <c r="O9" s="417">
        <v>1870</v>
      </c>
      <c r="P9" s="417">
        <v>210</v>
      </c>
      <c r="Q9" s="568">
        <v>37440</v>
      </c>
    </row>
    <row r="10" spans="2:18">
      <c r="B10" s="335" t="s">
        <v>270</v>
      </c>
      <c r="C10" s="417">
        <v>25480</v>
      </c>
      <c r="D10" s="417">
        <v>1540</v>
      </c>
      <c r="E10" s="417">
        <v>160</v>
      </c>
      <c r="F10" s="417">
        <v>3010</v>
      </c>
      <c r="G10" s="417" t="s">
        <v>144</v>
      </c>
      <c r="H10" s="417">
        <v>0</v>
      </c>
      <c r="I10" s="417">
        <v>390</v>
      </c>
      <c r="J10" s="417">
        <v>110</v>
      </c>
      <c r="K10" s="417" t="s">
        <v>144</v>
      </c>
      <c r="L10" s="417">
        <v>30</v>
      </c>
      <c r="M10" s="417">
        <v>20</v>
      </c>
      <c r="N10" s="417">
        <v>0</v>
      </c>
      <c r="O10" s="417">
        <v>2320</v>
      </c>
      <c r="P10" s="417">
        <v>330</v>
      </c>
      <c r="Q10" s="568">
        <v>33390</v>
      </c>
    </row>
    <row r="11" spans="2:18">
      <c r="B11" s="335" t="s">
        <v>271</v>
      </c>
      <c r="C11" s="417">
        <v>20840</v>
      </c>
      <c r="D11" s="417">
        <v>1140</v>
      </c>
      <c r="E11" s="417">
        <v>180</v>
      </c>
      <c r="F11" s="417">
        <v>2280</v>
      </c>
      <c r="G11" s="417" t="s">
        <v>144</v>
      </c>
      <c r="H11" s="417">
        <v>0</v>
      </c>
      <c r="I11" s="417">
        <v>390</v>
      </c>
      <c r="J11" s="417">
        <v>100</v>
      </c>
      <c r="K11" s="417" t="s">
        <v>144</v>
      </c>
      <c r="L11" s="417">
        <v>40</v>
      </c>
      <c r="M11" s="417">
        <v>70</v>
      </c>
      <c r="N11" s="417">
        <v>0</v>
      </c>
      <c r="O11" s="417">
        <v>2520</v>
      </c>
      <c r="P11" s="417">
        <v>380</v>
      </c>
      <c r="Q11" s="568">
        <v>27920</v>
      </c>
    </row>
    <row r="12" spans="2:18">
      <c r="B12" s="335" t="s">
        <v>272</v>
      </c>
      <c r="C12" s="417">
        <v>13960</v>
      </c>
      <c r="D12" s="417">
        <v>780</v>
      </c>
      <c r="E12" s="417">
        <v>320</v>
      </c>
      <c r="F12" s="417">
        <v>1790</v>
      </c>
      <c r="G12" s="417" t="s">
        <v>144</v>
      </c>
      <c r="H12" s="417">
        <v>0</v>
      </c>
      <c r="I12" s="417">
        <v>360</v>
      </c>
      <c r="J12" s="417">
        <v>170</v>
      </c>
      <c r="K12" s="417">
        <v>0</v>
      </c>
      <c r="L12" s="417">
        <v>50</v>
      </c>
      <c r="M12" s="417">
        <v>30</v>
      </c>
      <c r="N12" s="417">
        <v>0</v>
      </c>
      <c r="O12" s="417">
        <v>2370</v>
      </c>
      <c r="P12" s="417">
        <v>440</v>
      </c>
      <c r="Q12" s="568">
        <v>20280</v>
      </c>
    </row>
    <row r="13" spans="2:18">
      <c r="B13" s="335" t="s">
        <v>273</v>
      </c>
      <c r="C13" s="417">
        <v>7520</v>
      </c>
      <c r="D13" s="417">
        <v>610</v>
      </c>
      <c r="E13" s="417">
        <v>350</v>
      </c>
      <c r="F13" s="417">
        <v>790</v>
      </c>
      <c r="G13" s="417">
        <v>0</v>
      </c>
      <c r="H13" s="417">
        <v>0</v>
      </c>
      <c r="I13" s="417">
        <v>210</v>
      </c>
      <c r="J13" s="417">
        <v>150</v>
      </c>
      <c r="K13" s="417">
        <v>0</v>
      </c>
      <c r="L13" s="417">
        <v>40</v>
      </c>
      <c r="M13" s="417">
        <v>50</v>
      </c>
      <c r="N13" s="417">
        <v>0</v>
      </c>
      <c r="O13" s="417">
        <v>1360</v>
      </c>
      <c r="P13" s="417">
        <v>440</v>
      </c>
      <c r="Q13" s="568">
        <v>11510</v>
      </c>
    </row>
    <row r="14" spans="2:18">
      <c r="B14" s="335" t="s">
        <v>274</v>
      </c>
      <c r="C14" s="417">
        <v>2990</v>
      </c>
      <c r="D14" s="417">
        <v>370</v>
      </c>
      <c r="E14" s="417">
        <v>210</v>
      </c>
      <c r="F14" s="417">
        <v>280</v>
      </c>
      <c r="G14" s="417">
        <v>0</v>
      </c>
      <c r="H14" s="417">
        <v>0</v>
      </c>
      <c r="I14" s="417">
        <v>80</v>
      </c>
      <c r="J14" s="417">
        <v>90</v>
      </c>
      <c r="K14" s="417" t="s">
        <v>144</v>
      </c>
      <c r="L14" s="417">
        <v>20</v>
      </c>
      <c r="M14" s="417">
        <v>40</v>
      </c>
      <c r="N14" s="417">
        <v>0</v>
      </c>
      <c r="O14" s="417">
        <v>500</v>
      </c>
      <c r="P14" s="417">
        <v>350</v>
      </c>
      <c r="Q14" s="568">
        <v>4920</v>
      </c>
    </row>
    <row r="15" spans="2:18">
      <c r="B15" s="376" t="s">
        <v>275</v>
      </c>
      <c r="C15" s="408">
        <v>510</v>
      </c>
      <c r="D15" s="408">
        <v>60</v>
      </c>
      <c r="E15" s="408">
        <v>50</v>
      </c>
      <c r="F15" s="408">
        <v>80</v>
      </c>
      <c r="G15" s="408">
        <v>0</v>
      </c>
      <c r="H15" s="408">
        <v>0</v>
      </c>
      <c r="I15" s="408">
        <v>30</v>
      </c>
      <c r="J15" s="408">
        <v>20</v>
      </c>
      <c r="K15" s="408" t="s">
        <v>144</v>
      </c>
      <c r="L15" s="408" t="s">
        <v>144</v>
      </c>
      <c r="M15" s="408">
        <v>20</v>
      </c>
      <c r="N15" s="408">
        <v>0</v>
      </c>
      <c r="O15" s="408">
        <v>140</v>
      </c>
      <c r="P15" s="408">
        <v>210</v>
      </c>
      <c r="Q15" s="569">
        <v>1120</v>
      </c>
    </row>
    <row r="16" spans="2:18" s="80" customFormat="1">
      <c r="B16" s="335" t="s">
        <v>276</v>
      </c>
      <c r="C16" s="570">
        <v>109340</v>
      </c>
      <c r="D16" s="570">
        <v>6570</v>
      </c>
      <c r="E16" s="570">
        <v>1510</v>
      </c>
      <c r="F16" s="570">
        <v>13280</v>
      </c>
      <c r="G16" s="570" t="s">
        <v>144</v>
      </c>
      <c r="H16" s="570">
        <v>0</v>
      </c>
      <c r="I16" s="570">
        <v>1910</v>
      </c>
      <c r="J16" s="570">
        <v>760</v>
      </c>
      <c r="K16" s="570" t="s">
        <v>144</v>
      </c>
      <c r="L16" s="570">
        <v>210</v>
      </c>
      <c r="M16" s="570">
        <v>230</v>
      </c>
      <c r="N16" s="570">
        <v>0</v>
      </c>
      <c r="O16" s="570">
        <v>11320</v>
      </c>
      <c r="P16" s="570">
        <v>2360</v>
      </c>
      <c r="Q16" s="568">
        <v>147500</v>
      </c>
    </row>
    <row r="17" spans="2:17">
      <c r="B17" s="376" t="s">
        <v>290</v>
      </c>
      <c r="C17" s="575">
        <v>73.8</v>
      </c>
      <c r="D17" s="575">
        <v>74.8</v>
      </c>
      <c r="E17" s="575">
        <v>80.8</v>
      </c>
      <c r="F17" s="575">
        <v>73.400000000000006</v>
      </c>
      <c r="G17" s="575">
        <v>70.099999999999994</v>
      </c>
      <c r="H17" s="575"/>
      <c r="I17" s="575">
        <v>76.3</v>
      </c>
      <c r="J17" s="575">
        <v>80.3</v>
      </c>
      <c r="K17" s="575">
        <v>77.5</v>
      </c>
      <c r="L17" s="575">
        <v>80.3</v>
      </c>
      <c r="M17" s="575">
        <v>82.8</v>
      </c>
      <c r="N17" s="575"/>
      <c r="O17" s="575">
        <v>77.2</v>
      </c>
      <c r="P17" s="575">
        <v>82.2</v>
      </c>
      <c r="Q17" s="576">
        <v>74.400000000000006</v>
      </c>
    </row>
    <row r="18" spans="2:17" ht="5.25" customHeight="1"/>
    <row r="19" spans="2:17" ht="12.75" customHeight="1">
      <c r="B19" s="1024" t="s">
        <v>283</v>
      </c>
      <c r="C19" s="1024"/>
      <c r="D19" s="1024"/>
      <c r="E19" s="1024"/>
      <c r="F19" s="1024"/>
      <c r="G19" s="1024"/>
      <c r="H19" s="1024"/>
      <c r="I19" s="1024"/>
      <c r="J19" s="1024"/>
      <c r="K19" s="1024"/>
      <c r="L19" s="1024"/>
      <c r="M19" s="1024"/>
      <c r="N19" s="1024"/>
      <c r="O19" s="1024"/>
      <c r="P19" s="1024"/>
      <c r="Q19" s="1024"/>
    </row>
    <row r="20" spans="2:17" ht="5.0999999999999996" customHeight="1"/>
    <row r="21" spans="2:17" s="100" customFormat="1" ht="11.25" customHeight="1">
      <c r="B21" s="977" t="s">
        <v>253</v>
      </c>
      <c r="C21" s="977" t="s">
        <v>254</v>
      </c>
      <c r="D21" s="957" t="s">
        <v>255</v>
      </c>
      <c r="E21" s="960" t="s">
        <v>256</v>
      </c>
      <c r="F21" s="977" t="s">
        <v>44</v>
      </c>
      <c r="G21" s="977" t="s">
        <v>257</v>
      </c>
      <c r="H21" s="977" t="s">
        <v>258</v>
      </c>
      <c r="I21" s="960" t="s">
        <v>259</v>
      </c>
      <c r="J21" s="960" t="s">
        <v>260</v>
      </c>
      <c r="K21" s="977" t="s">
        <v>261</v>
      </c>
      <c r="L21" s="977" t="s">
        <v>262</v>
      </c>
      <c r="M21" s="960" t="s">
        <v>263</v>
      </c>
      <c r="N21" s="977" t="s">
        <v>264</v>
      </c>
      <c r="O21" s="960" t="s">
        <v>288</v>
      </c>
      <c r="P21" s="960" t="s">
        <v>289</v>
      </c>
      <c r="Q21" s="977" t="s">
        <v>265</v>
      </c>
    </row>
    <row r="22" spans="2:17" s="100" customFormat="1" ht="26.25" customHeight="1">
      <c r="B22" s="977"/>
      <c r="C22" s="977"/>
      <c r="D22" s="957" t="s">
        <v>266</v>
      </c>
      <c r="E22" s="961"/>
      <c r="F22" s="977"/>
      <c r="G22" s="977"/>
      <c r="H22" s="977"/>
      <c r="I22" s="961"/>
      <c r="J22" s="961"/>
      <c r="K22" s="977"/>
      <c r="L22" s="977"/>
      <c r="M22" s="961"/>
      <c r="N22" s="977"/>
      <c r="O22" s="961"/>
      <c r="P22" s="961"/>
      <c r="Q22" s="977"/>
    </row>
    <row r="23" spans="2:17">
      <c r="B23" s="328" t="s">
        <v>267</v>
      </c>
      <c r="C23" s="414" t="s">
        <v>144</v>
      </c>
      <c r="D23" s="414">
        <v>0</v>
      </c>
      <c r="E23" s="414">
        <v>0</v>
      </c>
      <c r="F23" s="414">
        <v>0</v>
      </c>
      <c r="G23" s="414">
        <v>0</v>
      </c>
      <c r="H23" s="414">
        <v>0</v>
      </c>
      <c r="I23" s="414">
        <v>0</v>
      </c>
      <c r="J23" s="414">
        <v>0</v>
      </c>
      <c r="K23" s="414">
        <v>0</v>
      </c>
      <c r="L23" s="414">
        <v>0</v>
      </c>
      <c r="M23" s="414">
        <v>0</v>
      </c>
      <c r="N23" s="414">
        <v>0</v>
      </c>
      <c r="O23" s="414" t="s">
        <v>144</v>
      </c>
      <c r="P23" s="414">
        <v>0</v>
      </c>
      <c r="Q23" s="567" t="s">
        <v>144</v>
      </c>
    </row>
    <row r="24" spans="2:17">
      <c r="B24" s="335" t="s">
        <v>268</v>
      </c>
      <c r="C24" s="417">
        <v>1980</v>
      </c>
      <c r="D24" s="417">
        <v>20</v>
      </c>
      <c r="E24" s="417">
        <v>20</v>
      </c>
      <c r="F24" s="417">
        <v>430</v>
      </c>
      <c r="G24" s="417">
        <v>0</v>
      </c>
      <c r="H24" s="417">
        <v>0</v>
      </c>
      <c r="I24" s="417" t="s">
        <v>144</v>
      </c>
      <c r="J24" s="417">
        <v>0</v>
      </c>
      <c r="K24" s="417">
        <v>0</v>
      </c>
      <c r="L24" s="417" t="s">
        <v>144</v>
      </c>
      <c r="M24" s="417">
        <v>0</v>
      </c>
      <c r="N24" s="417">
        <v>0</v>
      </c>
      <c r="O24" s="417">
        <v>70</v>
      </c>
      <c r="P24" s="417" t="s">
        <v>144</v>
      </c>
      <c r="Q24" s="568">
        <v>2540</v>
      </c>
    </row>
    <row r="25" spans="2:17">
      <c r="B25" s="335" t="s">
        <v>269</v>
      </c>
      <c r="C25" s="417">
        <v>4970</v>
      </c>
      <c r="D25" s="417">
        <v>50</v>
      </c>
      <c r="E25" s="417">
        <v>30</v>
      </c>
      <c r="F25" s="417">
        <v>1860</v>
      </c>
      <c r="G25" s="417">
        <v>0</v>
      </c>
      <c r="H25" s="417">
        <v>0</v>
      </c>
      <c r="I25" s="417">
        <v>40</v>
      </c>
      <c r="J25" s="417">
        <v>10</v>
      </c>
      <c r="K25" s="417">
        <v>0</v>
      </c>
      <c r="L25" s="417">
        <v>0</v>
      </c>
      <c r="M25" s="417" t="s">
        <v>144</v>
      </c>
      <c r="N25" s="417">
        <v>0</v>
      </c>
      <c r="O25" s="417">
        <v>620</v>
      </c>
      <c r="P25" s="417">
        <v>90</v>
      </c>
      <c r="Q25" s="568">
        <v>7680</v>
      </c>
    </row>
    <row r="26" spans="2:17">
      <c r="B26" s="335" t="s">
        <v>270</v>
      </c>
      <c r="C26" s="417">
        <v>3430</v>
      </c>
      <c r="D26" s="417">
        <v>80</v>
      </c>
      <c r="E26" s="417">
        <v>40</v>
      </c>
      <c r="F26" s="417">
        <v>1300</v>
      </c>
      <c r="G26" s="417">
        <v>0</v>
      </c>
      <c r="H26" s="417">
        <v>0</v>
      </c>
      <c r="I26" s="417">
        <v>40</v>
      </c>
      <c r="J26" s="417" t="s">
        <v>144</v>
      </c>
      <c r="K26" s="417">
        <v>0</v>
      </c>
      <c r="L26" s="417">
        <v>0</v>
      </c>
      <c r="M26" s="417" t="s">
        <v>144</v>
      </c>
      <c r="N26" s="417">
        <v>0</v>
      </c>
      <c r="O26" s="417">
        <v>770</v>
      </c>
      <c r="P26" s="417">
        <v>130</v>
      </c>
      <c r="Q26" s="568">
        <v>5780</v>
      </c>
    </row>
    <row r="27" spans="2:17">
      <c r="B27" s="335" t="s">
        <v>271</v>
      </c>
      <c r="C27" s="417">
        <v>2880</v>
      </c>
      <c r="D27" s="417">
        <v>70</v>
      </c>
      <c r="E27" s="417">
        <v>70</v>
      </c>
      <c r="F27" s="417">
        <v>820</v>
      </c>
      <c r="G27" s="417">
        <v>0</v>
      </c>
      <c r="H27" s="417">
        <v>0</v>
      </c>
      <c r="I27" s="417">
        <v>60</v>
      </c>
      <c r="J27" s="417" t="s">
        <v>144</v>
      </c>
      <c r="K27" s="417">
        <v>0</v>
      </c>
      <c r="L27" s="417">
        <v>0</v>
      </c>
      <c r="M27" s="417">
        <v>10</v>
      </c>
      <c r="N27" s="417">
        <v>0</v>
      </c>
      <c r="O27" s="417">
        <v>940</v>
      </c>
      <c r="P27" s="417">
        <v>160</v>
      </c>
      <c r="Q27" s="568">
        <v>5000</v>
      </c>
    </row>
    <row r="28" spans="2:17">
      <c r="B28" s="335" t="s">
        <v>272</v>
      </c>
      <c r="C28" s="417">
        <v>2210</v>
      </c>
      <c r="D28" s="417">
        <v>90</v>
      </c>
      <c r="E28" s="417">
        <v>130</v>
      </c>
      <c r="F28" s="417">
        <v>470</v>
      </c>
      <c r="G28" s="417">
        <v>0</v>
      </c>
      <c r="H28" s="417">
        <v>0</v>
      </c>
      <c r="I28" s="417">
        <v>40</v>
      </c>
      <c r="J28" s="417">
        <v>10</v>
      </c>
      <c r="K28" s="417">
        <v>0</v>
      </c>
      <c r="L28" s="417">
        <v>0</v>
      </c>
      <c r="M28" s="417">
        <v>20</v>
      </c>
      <c r="N28" s="417">
        <v>0</v>
      </c>
      <c r="O28" s="417">
        <v>870</v>
      </c>
      <c r="P28" s="417">
        <v>180</v>
      </c>
      <c r="Q28" s="568">
        <v>4020</v>
      </c>
    </row>
    <row r="29" spans="2:17">
      <c r="B29" s="335" t="s">
        <v>273</v>
      </c>
      <c r="C29" s="417">
        <v>1240</v>
      </c>
      <c r="D29" s="417">
        <v>70</v>
      </c>
      <c r="E29" s="417">
        <v>160</v>
      </c>
      <c r="F29" s="417">
        <v>180</v>
      </c>
      <c r="G29" s="417">
        <v>0</v>
      </c>
      <c r="H29" s="417">
        <v>0</v>
      </c>
      <c r="I29" s="417">
        <v>30</v>
      </c>
      <c r="J29" s="417">
        <v>20</v>
      </c>
      <c r="K29" s="417">
        <v>0</v>
      </c>
      <c r="L29" s="417">
        <v>0</v>
      </c>
      <c r="M29" s="417">
        <v>40</v>
      </c>
      <c r="N29" s="417">
        <v>0</v>
      </c>
      <c r="O29" s="417">
        <v>420</v>
      </c>
      <c r="P29" s="417">
        <v>160</v>
      </c>
      <c r="Q29" s="568">
        <v>2310</v>
      </c>
    </row>
    <row r="30" spans="2:17">
      <c r="B30" s="335" t="s">
        <v>274</v>
      </c>
      <c r="C30" s="417">
        <v>500</v>
      </c>
      <c r="D30" s="417">
        <v>30</v>
      </c>
      <c r="E30" s="417">
        <v>70</v>
      </c>
      <c r="F30" s="417">
        <v>50</v>
      </c>
      <c r="G30" s="417">
        <v>0</v>
      </c>
      <c r="H30" s="417">
        <v>0</v>
      </c>
      <c r="I30" s="417">
        <v>10</v>
      </c>
      <c r="J30" s="417" t="s">
        <v>144</v>
      </c>
      <c r="K30" s="417">
        <v>0</v>
      </c>
      <c r="L30" s="417">
        <v>0</v>
      </c>
      <c r="M30" s="417">
        <v>40</v>
      </c>
      <c r="N30" s="417">
        <v>0</v>
      </c>
      <c r="O30" s="417">
        <v>140</v>
      </c>
      <c r="P30" s="417">
        <v>180</v>
      </c>
      <c r="Q30" s="568">
        <v>1020</v>
      </c>
    </row>
    <row r="31" spans="2:17">
      <c r="B31" s="376" t="s">
        <v>275</v>
      </c>
      <c r="C31" s="408">
        <v>110</v>
      </c>
      <c r="D31" s="408" t="s">
        <v>144</v>
      </c>
      <c r="E31" s="408">
        <v>20</v>
      </c>
      <c r="F31" s="408">
        <v>20</v>
      </c>
      <c r="G31" s="408">
        <v>0</v>
      </c>
      <c r="H31" s="408">
        <v>0</v>
      </c>
      <c r="I31" s="408" t="s">
        <v>144</v>
      </c>
      <c r="J31" s="408" t="s">
        <v>144</v>
      </c>
      <c r="K31" s="408">
        <v>0</v>
      </c>
      <c r="L31" s="408">
        <v>0</v>
      </c>
      <c r="M31" s="408">
        <v>20</v>
      </c>
      <c r="N31" s="408">
        <v>0</v>
      </c>
      <c r="O31" s="408">
        <v>40</v>
      </c>
      <c r="P31" s="408">
        <v>130</v>
      </c>
      <c r="Q31" s="569">
        <v>350</v>
      </c>
    </row>
    <row r="32" spans="2:17" s="80" customFormat="1">
      <c r="B32" s="335" t="s">
        <v>276</v>
      </c>
      <c r="C32" s="570">
        <v>17320</v>
      </c>
      <c r="D32" s="570">
        <v>420</v>
      </c>
      <c r="E32" s="570">
        <v>540</v>
      </c>
      <c r="F32" s="570">
        <v>5120</v>
      </c>
      <c r="G32" s="570">
        <v>0</v>
      </c>
      <c r="H32" s="570">
        <v>0</v>
      </c>
      <c r="I32" s="570">
        <v>230</v>
      </c>
      <c r="J32" s="570">
        <v>60</v>
      </c>
      <c r="K32" s="570">
        <v>0</v>
      </c>
      <c r="L32" s="570" t="s">
        <v>144</v>
      </c>
      <c r="M32" s="570">
        <v>140</v>
      </c>
      <c r="N32" s="570">
        <v>0</v>
      </c>
      <c r="O32" s="570">
        <v>3860</v>
      </c>
      <c r="P32" s="570">
        <v>1030</v>
      </c>
      <c r="Q32" s="568">
        <v>28710</v>
      </c>
    </row>
    <row r="33" spans="2:17">
      <c r="B33" s="376" t="s">
        <v>290</v>
      </c>
      <c r="C33" s="575">
        <v>73.400000000000006</v>
      </c>
      <c r="D33" s="575">
        <v>78.099999999999994</v>
      </c>
      <c r="E33" s="575">
        <v>82.3</v>
      </c>
      <c r="F33" s="575">
        <v>71.8</v>
      </c>
      <c r="G33" s="575"/>
      <c r="H33" s="575"/>
      <c r="I33" s="575">
        <v>77.5</v>
      </c>
      <c r="J33" s="575">
        <v>82</v>
      </c>
      <c r="K33" s="575"/>
      <c r="L33" s="579">
        <v>61</v>
      </c>
      <c r="M33" s="579">
        <v>86.6</v>
      </c>
      <c r="N33" s="579"/>
      <c r="O33" s="579">
        <v>77.099999999999994</v>
      </c>
      <c r="P33" s="579">
        <v>83.2</v>
      </c>
      <c r="Q33" s="576">
        <v>74.3</v>
      </c>
    </row>
    <row r="34" spans="2:17" ht="5.25" customHeight="1"/>
    <row r="35" spans="2:17" ht="12.75" customHeight="1">
      <c r="B35" s="1024" t="s">
        <v>284</v>
      </c>
      <c r="C35" s="1024"/>
      <c r="D35" s="1024"/>
      <c r="E35" s="1024"/>
      <c r="F35" s="1024"/>
      <c r="G35" s="1024"/>
      <c r="H35" s="1024"/>
      <c r="I35" s="1024"/>
      <c r="J35" s="1024"/>
      <c r="K35" s="1024"/>
      <c r="L35" s="1024"/>
      <c r="M35" s="1024"/>
      <c r="N35" s="1024"/>
      <c r="O35" s="1024"/>
      <c r="P35" s="1024"/>
      <c r="Q35" s="1024"/>
    </row>
    <row r="36" spans="2:17" ht="5.0999999999999996" customHeight="1"/>
    <row r="37" spans="2:17" s="100" customFormat="1" ht="11.25" customHeight="1">
      <c r="B37" s="977" t="s">
        <v>253</v>
      </c>
      <c r="C37" s="977" t="s">
        <v>254</v>
      </c>
      <c r="D37" s="957" t="s">
        <v>255</v>
      </c>
      <c r="E37" s="960" t="s">
        <v>256</v>
      </c>
      <c r="F37" s="977" t="s">
        <v>44</v>
      </c>
      <c r="G37" s="977" t="s">
        <v>257</v>
      </c>
      <c r="H37" s="977" t="s">
        <v>258</v>
      </c>
      <c r="I37" s="960" t="s">
        <v>259</v>
      </c>
      <c r="J37" s="960" t="s">
        <v>260</v>
      </c>
      <c r="K37" s="977" t="s">
        <v>261</v>
      </c>
      <c r="L37" s="977" t="s">
        <v>262</v>
      </c>
      <c r="M37" s="960" t="s">
        <v>263</v>
      </c>
      <c r="N37" s="977" t="s">
        <v>264</v>
      </c>
      <c r="O37" s="960" t="s">
        <v>288</v>
      </c>
      <c r="P37" s="960" t="s">
        <v>289</v>
      </c>
      <c r="Q37" s="977" t="s">
        <v>265</v>
      </c>
    </row>
    <row r="38" spans="2:17" s="100" customFormat="1" ht="13.5" customHeight="1">
      <c r="B38" s="977"/>
      <c r="C38" s="977"/>
      <c r="D38" s="957" t="s">
        <v>266</v>
      </c>
      <c r="E38" s="961"/>
      <c r="F38" s="977"/>
      <c r="G38" s="977"/>
      <c r="H38" s="977"/>
      <c r="I38" s="961"/>
      <c r="J38" s="961"/>
      <c r="K38" s="977"/>
      <c r="L38" s="977"/>
      <c r="M38" s="961"/>
      <c r="N38" s="977"/>
      <c r="O38" s="961"/>
      <c r="P38" s="961"/>
      <c r="Q38" s="977"/>
    </row>
    <row r="39" spans="2:17">
      <c r="B39" s="328" t="s">
        <v>267</v>
      </c>
      <c r="C39" s="414">
        <v>0</v>
      </c>
      <c r="D39" s="414">
        <v>0</v>
      </c>
      <c r="E39" s="414">
        <v>0</v>
      </c>
      <c r="F39" s="414">
        <v>0</v>
      </c>
      <c r="G39" s="414">
        <v>0</v>
      </c>
      <c r="H39" s="414">
        <v>0</v>
      </c>
      <c r="I39" s="414">
        <v>0</v>
      </c>
      <c r="J39" s="414">
        <v>0</v>
      </c>
      <c r="K39" s="414">
        <v>0</v>
      </c>
      <c r="L39" s="414" t="s">
        <v>144</v>
      </c>
      <c r="M39" s="414">
        <v>0</v>
      </c>
      <c r="N39" s="414">
        <v>0</v>
      </c>
      <c r="O39" s="414">
        <v>0</v>
      </c>
      <c r="P39" s="414">
        <v>0</v>
      </c>
      <c r="Q39" s="567" t="s">
        <v>144</v>
      </c>
    </row>
    <row r="40" spans="2:17">
      <c r="B40" s="335" t="s">
        <v>268</v>
      </c>
      <c r="C40" s="417">
        <v>7110</v>
      </c>
      <c r="D40" s="417">
        <v>430</v>
      </c>
      <c r="E40" s="417">
        <v>50</v>
      </c>
      <c r="F40" s="417">
        <v>520</v>
      </c>
      <c r="G40" s="417" t="s">
        <v>144</v>
      </c>
      <c r="H40" s="417">
        <v>0</v>
      </c>
      <c r="I40" s="417">
        <v>70</v>
      </c>
      <c r="J40" s="417">
        <v>20</v>
      </c>
      <c r="K40" s="417">
        <v>0</v>
      </c>
      <c r="L40" s="417" t="s">
        <v>144</v>
      </c>
      <c r="M40" s="417" t="s">
        <v>144</v>
      </c>
      <c r="N40" s="417">
        <v>0</v>
      </c>
      <c r="O40" s="417">
        <v>160</v>
      </c>
      <c r="P40" s="417" t="s">
        <v>144</v>
      </c>
      <c r="Q40" s="568">
        <v>8370</v>
      </c>
    </row>
    <row r="41" spans="2:17">
      <c r="B41" s="335" t="s">
        <v>269</v>
      </c>
      <c r="C41" s="417">
        <v>23980</v>
      </c>
      <c r="D41" s="417">
        <v>1570</v>
      </c>
      <c r="E41" s="417">
        <v>140</v>
      </c>
      <c r="F41" s="417">
        <v>2270</v>
      </c>
      <c r="G41" s="417" t="s">
        <v>144</v>
      </c>
      <c r="H41" s="417">
        <v>0</v>
      </c>
      <c r="I41" s="417">
        <v>330</v>
      </c>
      <c r="J41" s="417">
        <v>90</v>
      </c>
      <c r="K41" s="417" t="s">
        <v>144</v>
      </c>
      <c r="L41" s="417">
        <v>20</v>
      </c>
      <c r="M41" s="417" t="s">
        <v>144</v>
      </c>
      <c r="N41" s="417">
        <v>0</v>
      </c>
      <c r="O41" s="417">
        <v>1250</v>
      </c>
      <c r="P41" s="417">
        <v>120</v>
      </c>
      <c r="Q41" s="568">
        <v>29760</v>
      </c>
    </row>
    <row r="42" spans="2:17">
      <c r="B42" s="335" t="s">
        <v>270</v>
      </c>
      <c r="C42" s="417">
        <v>22050</v>
      </c>
      <c r="D42" s="417">
        <v>1460</v>
      </c>
      <c r="E42" s="417">
        <v>120</v>
      </c>
      <c r="F42" s="417">
        <v>1710</v>
      </c>
      <c r="G42" s="417" t="s">
        <v>144</v>
      </c>
      <c r="H42" s="417">
        <v>0</v>
      </c>
      <c r="I42" s="417">
        <v>350</v>
      </c>
      <c r="J42" s="417">
        <v>110</v>
      </c>
      <c r="K42" s="417" t="s">
        <v>144</v>
      </c>
      <c r="L42" s="417">
        <v>30</v>
      </c>
      <c r="M42" s="417">
        <v>20</v>
      </c>
      <c r="N42" s="417">
        <v>0</v>
      </c>
      <c r="O42" s="417">
        <v>1550</v>
      </c>
      <c r="P42" s="417">
        <v>200</v>
      </c>
      <c r="Q42" s="568">
        <v>27600</v>
      </c>
    </row>
    <row r="43" spans="2:17">
      <c r="B43" s="335" t="s">
        <v>271</v>
      </c>
      <c r="C43" s="417">
        <v>17960</v>
      </c>
      <c r="D43" s="417">
        <v>1070</v>
      </c>
      <c r="E43" s="417">
        <v>110</v>
      </c>
      <c r="F43" s="417">
        <v>1450</v>
      </c>
      <c r="G43" s="417" t="s">
        <v>144</v>
      </c>
      <c r="H43" s="417">
        <v>0</v>
      </c>
      <c r="I43" s="417">
        <v>330</v>
      </c>
      <c r="J43" s="417">
        <v>100</v>
      </c>
      <c r="K43" s="417" t="s">
        <v>144</v>
      </c>
      <c r="L43" s="417">
        <v>40</v>
      </c>
      <c r="M43" s="417">
        <v>50</v>
      </c>
      <c r="N43" s="417">
        <v>0</v>
      </c>
      <c r="O43" s="417">
        <v>1590</v>
      </c>
      <c r="P43" s="417">
        <v>220</v>
      </c>
      <c r="Q43" s="568">
        <v>22920</v>
      </c>
    </row>
    <row r="44" spans="2:17">
      <c r="B44" s="335" t="s">
        <v>272</v>
      </c>
      <c r="C44" s="417">
        <v>11760</v>
      </c>
      <c r="D44" s="417">
        <v>690</v>
      </c>
      <c r="E44" s="417">
        <v>190</v>
      </c>
      <c r="F44" s="417">
        <v>1320</v>
      </c>
      <c r="G44" s="417" t="s">
        <v>144</v>
      </c>
      <c r="H44" s="417">
        <v>0</v>
      </c>
      <c r="I44" s="417">
        <v>320</v>
      </c>
      <c r="J44" s="417">
        <v>160</v>
      </c>
      <c r="K44" s="417">
        <v>0</v>
      </c>
      <c r="L44" s="417">
        <v>50</v>
      </c>
      <c r="M44" s="417" t="s">
        <v>144</v>
      </c>
      <c r="N44" s="417">
        <v>0</v>
      </c>
      <c r="O44" s="417">
        <v>1510</v>
      </c>
      <c r="P44" s="417">
        <v>260</v>
      </c>
      <c r="Q44" s="568">
        <v>16260</v>
      </c>
    </row>
    <row r="45" spans="2:17">
      <c r="B45" s="335" t="s">
        <v>273</v>
      </c>
      <c r="C45" s="417">
        <v>6280</v>
      </c>
      <c r="D45" s="417">
        <v>540</v>
      </c>
      <c r="E45" s="417">
        <v>190</v>
      </c>
      <c r="F45" s="417">
        <v>610</v>
      </c>
      <c r="G45" s="417">
        <v>0</v>
      </c>
      <c r="H45" s="417">
        <v>0</v>
      </c>
      <c r="I45" s="417">
        <v>180</v>
      </c>
      <c r="J45" s="417">
        <v>140</v>
      </c>
      <c r="K45" s="417">
        <v>0</v>
      </c>
      <c r="L45" s="417">
        <v>40</v>
      </c>
      <c r="M45" s="417" t="s">
        <v>144</v>
      </c>
      <c r="N45" s="417">
        <v>0</v>
      </c>
      <c r="O45" s="417">
        <v>940</v>
      </c>
      <c r="P45" s="417">
        <v>280</v>
      </c>
      <c r="Q45" s="568">
        <v>9200</v>
      </c>
    </row>
    <row r="46" spans="2:17">
      <c r="B46" s="335" t="s">
        <v>274</v>
      </c>
      <c r="C46" s="417">
        <v>2490</v>
      </c>
      <c r="D46" s="417">
        <v>340</v>
      </c>
      <c r="E46" s="417">
        <v>130</v>
      </c>
      <c r="F46" s="417">
        <v>230</v>
      </c>
      <c r="G46" s="417">
        <v>0</v>
      </c>
      <c r="H46" s="417">
        <v>0</v>
      </c>
      <c r="I46" s="417">
        <v>70</v>
      </c>
      <c r="J46" s="417">
        <v>80</v>
      </c>
      <c r="K46" s="417" t="s">
        <v>144</v>
      </c>
      <c r="L46" s="417">
        <v>20</v>
      </c>
      <c r="M46" s="417" t="s">
        <v>144</v>
      </c>
      <c r="N46" s="417">
        <v>0</v>
      </c>
      <c r="O46" s="417">
        <v>360</v>
      </c>
      <c r="P46" s="417">
        <v>170</v>
      </c>
      <c r="Q46" s="568">
        <v>3900</v>
      </c>
    </row>
    <row r="47" spans="2:17">
      <c r="B47" s="376" t="s">
        <v>275</v>
      </c>
      <c r="C47" s="408">
        <v>400</v>
      </c>
      <c r="D47" s="408">
        <v>50</v>
      </c>
      <c r="E47" s="408">
        <v>40</v>
      </c>
      <c r="F47" s="408">
        <v>60</v>
      </c>
      <c r="G47" s="408">
        <v>0</v>
      </c>
      <c r="H47" s="408">
        <v>0</v>
      </c>
      <c r="I47" s="408">
        <v>20</v>
      </c>
      <c r="J47" s="408">
        <v>20</v>
      </c>
      <c r="K47" s="408" t="s">
        <v>144</v>
      </c>
      <c r="L47" s="408" t="s">
        <v>144</v>
      </c>
      <c r="M47" s="408" t="s">
        <v>144</v>
      </c>
      <c r="N47" s="408">
        <v>0</v>
      </c>
      <c r="O47" s="408">
        <v>110</v>
      </c>
      <c r="P47" s="408">
        <v>80</v>
      </c>
      <c r="Q47" s="569">
        <v>770</v>
      </c>
    </row>
    <row r="48" spans="2:17" s="80" customFormat="1">
      <c r="B48" s="335" t="s">
        <v>276</v>
      </c>
      <c r="C48" s="570">
        <v>92020</v>
      </c>
      <c r="D48" s="570">
        <v>6150</v>
      </c>
      <c r="E48" s="570">
        <v>970</v>
      </c>
      <c r="F48" s="570">
        <v>8170</v>
      </c>
      <c r="G48" s="570" t="s">
        <v>144</v>
      </c>
      <c r="H48" s="570">
        <v>0</v>
      </c>
      <c r="I48" s="570">
        <v>1680</v>
      </c>
      <c r="J48" s="570">
        <v>700</v>
      </c>
      <c r="K48" s="570" t="s">
        <v>144</v>
      </c>
      <c r="L48" s="570">
        <v>210</v>
      </c>
      <c r="M48" s="570">
        <v>90</v>
      </c>
      <c r="N48" s="570">
        <v>0</v>
      </c>
      <c r="O48" s="570">
        <v>7460</v>
      </c>
      <c r="P48" s="570">
        <v>1330</v>
      </c>
      <c r="Q48" s="568">
        <v>118790</v>
      </c>
    </row>
    <row r="49" spans="2:17">
      <c r="B49" s="376" t="s">
        <v>290</v>
      </c>
      <c r="C49" s="575">
        <v>73.900000000000006</v>
      </c>
      <c r="D49" s="575">
        <v>74.599999999999994</v>
      </c>
      <c r="E49" s="575">
        <v>80</v>
      </c>
      <c r="F49" s="575">
        <v>74.400000000000006</v>
      </c>
      <c r="G49" s="575">
        <v>70.099999999999994</v>
      </c>
      <c r="H49" s="575"/>
      <c r="I49" s="575">
        <v>76.2</v>
      </c>
      <c r="J49" s="575">
        <v>80.099999999999994</v>
      </c>
      <c r="K49" s="575">
        <v>77.5</v>
      </c>
      <c r="L49" s="575">
        <v>80.400000000000006</v>
      </c>
      <c r="M49" s="575">
        <v>77.400000000000006</v>
      </c>
      <c r="N49" s="579"/>
      <c r="O49" s="579">
        <v>77.3</v>
      </c>
      <c r="P49" s="579">
        <v>81.400000000000006</v>
      </c>
      <c r="Q49" s="576">
        <v>74.400000000000006</v>
      </c>
    </row>
    <row r="51" spans="2:17" ht="12.75" customHeight="1">
      <c r="B51" s="1024" t="s">
        <v>285</v>
      </c>
      <c r="C51" s="1024"/>
      <c r="D51" s="1024"/>
      <c r="E51" s="1024"/>
      <c r="F51" s="1024"/>
      <c r="G51" s="1024"/>
      <c r="H51" s="1024"/>
      <c r="I51" s="1024"/>
      <c r="J51" s="1024"/>
      <c r="K51" s="1024"/>
      <c r="L51" s="1024"/>
      <c r="M51" s="1024"/>
      <c r="N51" s="1024"/>
      <c r="O51" s="1024"/>
      <c r="P51" s="1024"/>
      <c r="Q51" s="1024"/>
    </row>
    <row r="52" spans="2:17" ht="5.0999999999999996" customHeight="1"/>
    <row r="53" spans="2:17" s="100" customFormat="1" ht="12" customHeight="1">
      <c r="B53" s="977" t="s">
        <v>253</v>
      </c>
      <c r="C53" s="977" t="s">
        <v>254</v>
      </c>
      <c r="D53" s="957" t="s">
        <v>255</v>
      </c>
      <c r="E53" s="960" t="s">
        <v>256</v>
      </c>
      <c r="F53" s="977" t="s">
        <v>44</v>
      </c>
      <c r="G53" s="977" t="s">
        <v>257</v>
      </c>
      <c r="H53" s="977" t="s">
        <v>258</v>
      </c>
      <c r="I53" s="960" t="s">
        <v>259</v>
      </c>
      <c r="J53" s="960" t="s">
        <v>260</v>
      </c>
      <c r="K53" s="977" t="s">
        <v>261</v>
      </c>
      <c r="L53" s="977" t="s">
        <v>262</v>
      </c>
      <c r="M53" s="960" t="s">
        <v>263</v>
      </c>
      <c r="N53" s="977" t="s">
        <v>264</v>
      </c>
      <c r="O53" s="960" t="s">
        <v>288</v>
      </c>
      <c r="P53" s="960" t="s">
        <v>289</v>
      </c>
      <c r="Q53" s="977" t="s">
        <v>265</v>
      </c>
    </row>
    <row r="54" spans="2:17" s="100" customFormat="1" ht="28.5" customHeight="1">
      <c r="B54" s="977"/>
      <c r="C54" s="977"/>
      <c r="D54" s="957" t="s">
        <v>266</v>
      </c>
      <c r="E54" s="961"/>
      <c r="F54" s="977"/>
      <c r="G54" s="977"/>
      <c r="H54" s="977"/>
      <c r="I54" s="961"/>
      <c r="J54" s="961"/>
      <c r="K54" s="977"/>
      <c r="L54" s="977"/>
      <c r="M54" s="961"/>
      <c r="N54" s="977"/>
      <c r="O54" s="961"/>
      <c r="P54" s="961"/>
      <c r="Q54" s="977"/>
    </row>
    <row r="55" spans="2:17">
      <c r="B55" s="328" t="s">
        <v>267</v>
      </c>
      <c r="C55" s="414" t="s">
        <v>144</v>
      </c>
      <c r="D55" s="414">
        <v>0</v>
      </c>
      <c r="E55" s="414">
        <v>0</v>
      </c>
      <c r="F55" s="414">
        <v>0</v>
      </c>
      <c r="G55" s="414">
        <v>0</v>
      </c>
      <c r="H55" s="414">
        <v>0</v>
      </c>
      <c r="I55" s="414">
        <v>0</v>
      </c>
      <c r="J55" s="414">
        <v>0</v>
      </c>
      <c r="K55" s="414">
        <v>0</v>
      </c>
      <c r="L55" s="414">
        <v>10</v>
      </c>
      <c r="M55" s="414">
        <v>0</v>
      </c>
      <c r="N55" s="414">
        <v>0</v>
      </c>
      <c r="O55" s="414">
        <v>0</v>
      </c>
      <c r="P55" s="414">
        <v>0</v>
      </c>
      <c r="Q55" s="567">
        <v>20</v>
      </c>
    </row>
    <row r="56" spans="2:17">
      <c r="B56" s="335" t="s">
        <v>268</v>
      </c>
      <c r="C56" s="417">
        <v>37300</v>
      </c>
      <c r="D56" s="417">
        <v>520</v>
      </c>
      <c r="E56" s="417">
        <v>490</v>
      </c>
      <c r="F56" s="417">
        <v>5960</v>
      </c>
      <c r="G56" s="417">
        <v>30</v>
      </c>
      <c r="H56" s="417" t="s">
        <v>144</v>
      </c>
      <c r="I56" s="417">
        <v>90</v>
      </c>
      <c r="J56" s="417">
        <v>20</v>
      </c>
      <c r="K56" s="417" t="s">
        <v>144</v>
      </c>
      <c r="L56" s="417">
        <v>20</v>
      </c>
      <c r="M56" s="417" t="s">
        <v>144</v>
      </c>
      <c r="N56" s="417" t="s">
        <v>144</v>
      </c>
      <c r="O56" s="417">
        <v>950</v>
      </c>
      <c r="P56" s="417">
        <v>40</v>
      </c>
      <c r="Q56" s="568">
        <v>45420</v>
      </c>
    </row>
    <row r="57" spans="2:17">
      <c r="B57" s="335" t="s">
        <v>269</v>
      </c>
      <c r="C57" s="417">
        <v>83970</v>
      </c>
      <c r="D57" s="417">
        <v>1210</v>
      </c>
      <c r="E57" s="417">
        <v>1350</v>
      </c>
      <c r="F57" s="417">
        <v>13640</v>
      </c>
      <c r="G57" s="417">
        <v>30</v>
      </c>
      <c r="H57" s="417">
        <v>0</v>
      </c>
      <c r="I57" s="417">
        <v>420</v>
      </c>
      <c r="J57" s="417">
        <v>130</v>
      </c>
      <c r="K57" s="417">
        <v>20</v>
      </c>
      <c r="L57" s="417">
        <v>50</v>
      </c>
      <c r="M57" s="417">
        <v>20</v>
      </c>
      <c r="N57" s="417">
        <v>120</v>
      </c>
      <c r="O57" s="417">
        <v>6990</v>
      </c>
      <c r="P57" s="417">
        <v>270</v>
      </c>
      <c r="Q57" s="568">
        <v>108190</v>
      </c>
    </row>
    <row r="58" spans="2:17">
      <c r="B58" s="335" t="s">
        <v>270</v>
      </c>
      <c r="C58" s="417">
        <v>52990</v>
      </c>
      <c r="D58" s="417">
        <v>1020</v>
      </c>
      <c r="E58" s="417">
        <v>1230</v>
      </c>
      <c r="F58" s="417">
        <v>10360</v>
      </c>
      <c r="G58" s="417">
        <v>20</v>
      </c>
      <c r="H58" s="417" t="s">
        <v>144</v>
      </c>
      <c r="I58" s="417">
        <v>520</v>
      </c>
      <c r="J58" s="417">
        <v>130</v>
      </c>
      <c r="K58" s="417">
        <v>20</v>
      </c>
      <c r="L58" s="417">
        <v>50</v>
      </c>
      <c r="M58" s="417">
        <v>30</v>
      </c>
      <c r="N58" s="417">
        <v>230</v>
      </c>
      <c r="O58" s="417">
        <v>7240</v>
      </c>
      <c r="P58" s="417">
        <v>410</v>
      </c>
      <c r="Q58" s="568">
        <v>74240</v>
      </c>
    </row>
    <row r="59" spans="2:17">
      <c r="B59" s="335" t="s">
        <v>271</v>
      </c>
      <c r="C59" s="417">
        <v>33790</v>
      </c>
      <c r="D59" s="417">
        <v>1080</v>
      </c>
      <c r="E59" s="417">
        <v>1760</v>
      </c>
      <c r="F59" s="417">
        <v>9140</v>
      </c>
      <c r="G59" s="417" t="s">
        <v>144</v>
      </c>
      <c r="H59" s="417" t="s">
        <v>144</v>
      </c>
      <c r="I59" s="417">
        <v>450</v>
      </c>
      <c r="J59" s="417">
        <v>130</v>
      </c>
      <c r="K59" s="417">
        <v>20</v>
      </c>
      <c r="L59" s="417">
        <v>80</v>
      </c>
      <c r="M59" s="417">
        <v>30</v>
      </c>
      <c r="N59" s="417">
        <v>650</v>
      </c>
      <c r="O59" s="417">
        <v>7110</v>
      </c>
      <c r="P59" s="417">
        <v>490</v>
      </c>
      <c r="Q59" s="568">
        <v>54730</v>
      </c>
    </row>
    <row r="60" spans="2:17">
      <c r="B60" s="335" t="s">
        <v>272</v>
      </c>
      <c r="C60" s="417">
        <v>27130</v>
      </c>
      <c r="D60" s="417">
        <v>1350</v>
      </c>
      <c r="E60" s="417">
        <v>2920</v>
      </c>
      <c r="F60" s="417">
        <v>7670</v>
      </c>
      <c r="G60" s="417" t="s">
        <v>144</v>
      </c>
      <c r="H60" s="417" t="s">
        <v>144</v>
      </c>
      <c r="I60" s="417">
        <v>610</v>
      </c>
      <c r="J60" s="417">
        <v>240</v>
      </c>
      <c r="K60" s="417" t="s">
        <v>144</v>
      </c>
      <c r="L60" s="417">
        <v>90</v>
      </c>
      <c r="M60" s="417">
        <v>20</v>
      </c>
      <c r="N60" s="417">
        <v>1030</v>
      </c>
      <c r="O60" s="417">
        <v>6490</v>
      </c>
      <c r="P60" s="417">
        <v>690</v>
      </c>
      <c r="Q60" s="568">
        <v>48270</v>
      </c>
    </row>
    <row r="61" spans="2:17">
      <c r="B61" s="335" t="s">
        <v>273</v>
      </c>
      <c r="C61" s="417">
        <v>19780</v>
      </c>
      <c r="D61" s="417">
        <v>1330</v>
      </c>
      <c r="E61" s="417">
        <v>3870</v>
      </c>
      <c r="F61" s="417">
        <v>4820</v>
      </c>
      <c r="G61" s="417" t="s">
        <v>144</v>
      </c>
      <c r="H61" s="417" t="s">
        <v>144</v>
      </c>
      <c r="I61" s="417">
        <v>700</v>
      </c>
      <c r="J61" s="417">
        <v>440</v>
      </c>
      <c r="K61" s="417">
        <v>20</v>
      </c>
      <c r="L61" s="417">
        <v>110</v>
      </c>
      <c r="M61" s="417">
        <v>20</v>
      </c>
      <c r="N61" s="417">
        <v>1210</v>
      </c>
      <c r="O61" s="417">
        <v>4570</v>
      </c>
      <c r="P61" s="417">
        <v>730</v>
      </c>
      <c r="Q61" s="568">
        <v>37590</v>
      </c>
    </row>
    <row r="62" spans="2:17">
      <c r="B62" s="335" t="s">
        <v>274</v>
      </c>
      <c r="C62" s="417">
        <v>12140</v>
      </c>
      <c r="D62" s="417">
        <v>930</v>
      </c>
      <c r="E62" s="417">
        <v>3580</v>
      </c>
      <c r="F62" s="417">
        <v>2510</v>
      </c>
      <c r="G62" s="417" t="s">
        <v>144</v>
      </c>
      <c r="H62" s="417" t="s">
        <v>144</v>
      </c>
      <c r="I62" s="417">
        <v>580</v>
      </c>
      <c r="J62" s="417">
        <v>460</v>
      </c>
      <c r="K62" s="417">
        <v>30</v>
      </c>
      <c r="L62" s="417">
        <v>60</v>
      </c>
      <c r="M62" s="417">
        <v>10</v>
      </c>
      <c r="N62" s="417">
        <v>1180</v>
      </c>
      <c r="O62" s="417">
        <v>2580</v>
      </c>
      <c r="P62" s="417">
        <v>590</v>
      </c>
      <c r="Q62" s="568">
        <v>24650</v>
      </c>
    </row>
    <row r="63" spans="2:17">
      <c r="B63" s="376" t="s">
        <v>275</v>
      </c>
      <c r="C63" s="408">
        <v>5030</v>
      </c>
      <c r="D63" s="408">
        <v>350</v>
      </c>
      <c r="E63" s="408">
        <v>1980</v>
      </c>
      <c r="F63" s="408">
        <v>1030</v>
      </c>
      <c r="G63" s="408" t="s">
        <v>144</v>
      </c>
      <c r="H63" s="408" t="s">
        <v>144</v>
      </c>
      <c r="I63" s="408">
        <v>390</v>
      </c>
      <c r="J63" s="408">
        <v>310</v>
      </c>
      <c r="K63" s="408">
        <v>30</v>
      </c>
      <c r="L63" s="408">
        <v>30</v>
      </c>
      <c r="M63" s="408" t="s">
        <v>144</v>
      </c>
      <c r="N63" s="408">
        <v>570</v>
      </c>
      <c r="O63" s="408">
        <v>1410</v>
      </c>
      <c r="P63" s="408">
        <v>300</v>
      </c>
      <c r="Q63" s="569">
        <v>11430</v>
      </c>
    </row>
    <row r="64" spans="2:17" s="80" customFormat="1">
      <c r="B64" s="335" t="s">
        <v>276</v>
      </c>
      <c r="C64" s="570">
        <v>272120</v>
      </c>
      <c r="D64" s="570">
        <v>7800</v>
      </c>
      <c r="E64" s="570">
        <v>17180</v>
      </c>
      <c r="F64" s="570">
        <v>55130</v>
      </c>
      <c r="G64" s="570">
        <v>80</v>
      </c>
      <c r="H64" s="570">
        <v>10</v>
      </c>
      <c r="I64" s="570">
        <v>3750</v>
      </c>
      <c r="J64" s="570">
        <v>1870</v>
      </c>
      <c r="K64" s="570">
        <v>140</v>
      </c>
      <c r="L64" s="570">
        <v>490</v>
      </c>
      <c r="M64" s="570">
        <v>140</v>
      </c>
      <c r="N64" s="570">
        <v>4990</v>
      </c>
      <c r="O64" s="570">
        <v>37330</v>
      </c>
      <c r="P64" s="570">
        <v>3510</v>
      </c>
      <c r="Q64" s="568">
        <v>404540</v>
      </c>
    </row>
    <row r="65" spans="2:17">
      <c r="B65" s="376" t="s">
        <v>290</v>
      </c>
      <c r="C65" s="575">
        <v>73.2</v>
      </c>
      <c r="D65" s="575">
        <v>79</v>
      </c>
      <c r="E65" s="575">
        <v>84</v>
      </c>
      <c r="F65" s="575">
        <v>74.599999999999994</v>
      </c>
      <c r="G65" s="575">
        <v>69.2</v>
      </c>
      <c r="H65" s="575">
        <v>81.2</v>
      </c>
      <c r="I65" s="575">
        <v>81.900000000000006</v>
      </c>
      <c r="J65" s="575">
        <v>86</v>
      </c>
      <c r="K65" s="575">
        <v>83.9</v>
      </c>
      <c r="L65" s="575">
        <v>81</v>
      </c>
      <c r="M65" s="575">
        <v>78.599999999999994</v>
      </c>
      <c r="N65" s="575">
        <v>85.8</v>
      </c>
      <c r="O65" s="575">
        <v>77.7</v>
      </c>
      <c r="P65" s="575">
        <v>82.8</v>
      </c>
      <c r="Q65" s="576">
        <v>74.8</v>
      </c>
    </row>
    <row r="66" spans="2:17" ht="5.25" customHeight="1"/>
    <row r="67" spans="2:17" ht="12.75" customHeight="1">
      <c r="B67" s="1024" t="s">
        <v>286</v>
      </c>
      <c r="C67" s="1024"/>
      <c r="D67" s="1024"/>
      <c r="E67" s="1024"/>
      <c r="F67" s="1024"/>
      <c r="G67" s="1024"/>
      <c r="H67" s="1024"/>
      <c r="I67" s="1024"/>
      <c r="J67" s="1024"/>
      <c r="K67" s="1024"/>
      <c r="L67" s="1024"/>
      <c r="M67" s="1024"/>
      <c r="N67" s="1024"/>
      <c r="O67" s="1024"/>
      <c r="P67" s="1024"/>
      <c r="Q67" s="1024"/>
    </row>
    <row r="68" spans="2:17" ht="5.0999999999999996" customHeight="1"/>
    <row r="69" spans="2:17" s="100" customFormat="1" ht="12" customHeight="1">
      <c r="B69" s="977" t="s">
        <v>253</v>
      </c>
      <c r="C69" s="977" t="s">
        <v>254</v>
      </c>
      <c r="D69" s="957" t="s">
        <v>255</v>
      </c>
      <c r="E69" s="960" t="s">
        <v>256</v>
      </c>
      <c r="F69" s="977" t="s">
        <v>44</v>
      </c>
      <c r="G69" s="977" t="s">
        <v>257</v>
      </c>
      <c r="H69" s="977" t="s">
        <v>258</v>
      </c>
      <c r="I69" s="960" t="s">
        <v>259</v>
      </c>
      <c r="J69" s="960" t="s">
        <v>260</v>
      </c>
      <c r="K69" s="977" t="s">
        <v>261</v>
      </c>
      <c r="L69" s="977" t="s">
        <v>262</v>
      </c>
      <c r="M69" s="960" t="s">
        <v>263</v>
      </c>
      <c r="N69" s="977" t="s">
        <v>264</v>
      </c>
      <c r="O69" s="960" t="s">
        <v>288</v>
      </c>
      <c r="P69" s="960" t="s">
        <v>289</v>
      </c>
      <c r="Q69" s="977" t="s">
        <v>265</v>
      </c>
    </row>
    <row r="70" spans="2:17" s="100" customFormat="1" ht="26.25" customHeight="1">
      <c r="B70" s="977"/>
      <c r="C70" s="977"/>
      <c r="D70" s="957" t="s">
        <v>266</v>
      </c>
      <c r="E70" s="961"/>
      <c r="F70" s="977"/>
      <c r="G70" s="977"/>
      <c r="H70" s="977"/>
      <c r="I70" s="961"/>
      <c r="J70" s="961"/>
      <c r="K70" s="977"/>
      <c r="L70" s="977"/>
      <c r="M70" s="961"/>
      <c r="N70" s="977"/>
      <c r="O70" s="961"/>
      <c r="P70" s="961"/>
      <c r="Q70" s="977"/>
    </row>
    <row r="71" spans="2:17">
      <c r="B71" s="328" t="s">
        <v>267</v>
      </c>
      <c r="C71" s="414" t="s">
        <v>144</v>
      </c>
      <c r="D71" s="414">
        <v>0</v>
      </c>
      <c r="E71" s="414">
        <v>0</v>
      </c>
      <c r="F71" s="414">
        <v>0</v>
      </c>
      <c r="G71" s="414">
        <v>0</v>
      </c>
      <c r="H71" s="414">
        <v>0</v>
      </c>
      <c r="I71" s="414">
        <v>0</v>
      </c>
      <c r="J71" s="414">
        <v>0</v>
      </c>
      <c r="K71" s="414">
        <v>0</v>
      </c>
      <c r="L71" s="414" t="s">
        <v>144</v>
      </c>
      <c r="M71" s="414">
        <v>0</v>
      </c>
      <c r="N71" s="414">
        <v>0</v>
      </c>
      <c r="O71" s="414">
        <v>0</v>
      </c>
      <c r="P71" s="414">
        <v>0</v>
      </c>
      <c r="Q71" s="567">
        <v>10</v>
      </c>
    </row>
    <row r="72" spans="2:17">
      <c r="B72" s="335" t="s">
        <v>268</v>
      </c>
      <c r="C72" s="417">
        <v>21280</v>
      </c>
      <c r="D72" s="417">
        <v>190</v>
      </c>
      <c r="E72" s="417">
        <v>160</v>
      </c>
      <c r="F72" s="417">
        <v>3390</v>
      </c>
      <c r="G72" s="417">
        <v>20</v>
      </c>
      <c r="H72" s="417">
        <v>0</v>
      </c>
      <c r="I72" s="417">
        <v>30</v>
      </c>
      <c r="J72" s="417" t="s">
        <v>144</v>
      </c>
      <c r="K72" s="417">
        <v>0</v>
      </c>
      <c r="L72" s="417" t="s">
        <v>144</v>
      </c>
      <c r="M72" s="417" t="s">
        <v>144</v>
      </c>
      <c r="N72" s="417" t="s">
        <v>144</v>
      </c>
      <c r="O72" s="417">
        <v>500</v>
      </c>
      <c r="P72" s="417">
        <v>20</v>
      </c>
      <c r="Q72" s="568">
        <v>25610</v>
      </c>
    </row>
    <row r="73" spans="2:17">
      <c r="B73" s="335" t="s">
        <v>269</v>
      </c>
      <c r="C73" s="417">
        <v>50790</v>
      </c>
      <c r="D73" s="417">
        <v>360</v>
      </c>
      <c r="E73" s="417">
        <v>460</v>
      </c>
      <c r="F73" s="417">
        <v>8620</v>
      </c>
      <c r="G73" s="417">
        <v>20</v>
      </c>
      <c r="H73" s="417">
        <v>0</v>
      </c>
      <c r="I73" s="417">
        <v>130</v>
      </c>
      <c r="J73" s="417">
        <v>30</v>
      </c>
      <c r="K73" s="417" t="s">
        <v>144</v>
      </c>
      <c r="L73" s="417">
        <v>10</v>
      </c>
      <c r="M73" s="417">
        <v>10</v>
      </c>
      <c r="N73" s="417">
        <v>80</v>
      </c>
      <c r="O73" s="417">
        <v>4010</v>
      </c>
      <c r="P73" s="417">
        <v>140</v>
      </c>
      <c r="Q73" s="568">
        <v>64670</v>
      </c>
    </row>
    <row r="74" spans="2:17">
      <c r="B74" s="335" t="s">
        <v>270</v>
      </c>
      <c r="C74" s="417">
        <v>34960</v>
      </c>
      <c r="D74" s="417">
        <v>390</v>
      </c>
      <c r="E74" s="417">
        <v>580</v>
      </c>
      <c r="F74" s="417">
        <v>7260</v>
      </c>
      <c r="G74" s="417">
        <v>10</v>
      </c>
      <c r="H74" s="417">
        <v>0</v>
      </c>
      <c r="I74" s="417">
        <v>230</v>
      </c>
      <c r="J74" s="417">
        <v>40</v>
      </c>
      <c r="K74" s="417" t="s">
        <v>144</v>
      </c>
      <c r="L74" s="417">
        <v>20</v>
      </c>
      <c r="M74" s="417">
        <v>20</v>
      </c>
      <c r="N74" s="417">
        <v>160</v>
      </c>
      <c r="O74" s="417">
        <v>4370</v>
      </c>
      <c r="P74" s="417">
        <v>210</v>
      </c>
      <c r="Q74" s="568">
        <v>48280</v>
      </c>
    </row>
    <row r="75" spans="2:17">
      <c r="B75" s="335" t="s">
        <v>271</v>
      </c>
      <c r="C75" s="417">
        <v>24830</v>
      </c>
      <c r="D75" s="417">
        <v>490</v>
      </c>
      <c r="E75" s="417">
        <v>990</v>
      </c>
      <c r="F75" s="417">
        <v>7030</v>
      </c>
      <c r="G75" s="417" t="s">
        <v>144</v>
      </c>
      <c r="H75" s="417" t="s">
        <v>144</v>
      </c>
      <c r="I75" s="417">
        <v>260</v>
      </c>
      <c r="J75" s="417">
        <v>60</v>
      </c>
      <c r="K75" s="417">
        <v>10</v>
      </c>
      <c r="L75" s="417">
        <v>50</v>
      </c>
      <c r="M75" s="417">
        <v>20</v>
      </c>
      <c r="N75" s="417">
        <v>530</v>
      </c>
      <c r="O75" s="417">
        <v>4730</v>
      </c>
      <c r="P75" s="417">
        <v>310</v>
      </c>
      <c r="Q75" s="568">
        <v>39300</v>
      </c>
    </row>
    <row r="76" spans="2:17">
      <c r="B76" s="335" t="s">
        <v>272</v>
      </c>
      <c r="C76" s="417">
        <v>21820</v>
      </c>
      <c r="D76" s="417">
        <v>800</v>
      </c>
      <c r="E76" s="417">
        <v>1820</v>
      </c>
      <c r="F76" s="417">
        <v>6130</v>
      </c>
      <c r="G76" s="417" t="s">
        <v>144</v>
      </c>
      <c r="H76" s="417" t="s">
        <v>144</v>
      </c>
      <c r="I76" s="417">
        <v>440</v>
      </c>
      <c r="J76" s="417">
        <v>160</v>
      </c>
      <c r="K76" s="417" t="s">
        <v>144</v>
      </c>
      <c r="L76" s="417">
        <v>70</v>
      </c>
      <c r="M76" s="417">
        <v>20</v>
      </c>
      <c r="N76" s="417">
        <v>830</v>
      </c>
      <c r="O76" s="417">
        <v>4740</v>
      </c>
      <c r="P76" s="417">
        <v>480</v>
      </c>
      <c r="Q76" s="568">
        <v>37320</v>
      </c>
    </row>
    <row r="77" spans="2:17">
      <c r="B77" s="335" t="s">
        <v>273</v>
      </c>
      <c r="C77" s="417">
        <v>16960</v>
      </c>
      <c r="D77" s="417">
        <v>980</v>
      </c>
      <c r="E77" s="417">
        <v>2870</v>
      </c>
      <c r="F77" s="417">
        <v>4030</v>
      </c>
      <c r="G77" s="417" t="s">
        <v>144</v>
      </c>
      <c r="H77" s="417" t="s">
        <v>144</v>
      </c>
      <c r="I77" s="417">
        <v>580</v>
      </c>
      <c r="J77" s="417">
        <v>380</v>
      </c>
      <c r="K77" s="417">
        <v>20</v>
      </c>
      <c r="L77" s="417">
        <v>90</v>
      </c>
      <c r="M77" s="417">
        <v>20</v>
      </c>
      <c r="N77" s="417">
        <v>1000</v>
      </c>
      <c r="O77" s="417">
        <v>3550</v>
      </c>
      <c r="P77" s="417">
        <v>570</v>
      </c>
      <c r="Q77" s="568">
        <v>31040</v>
      </c>
    </row>
    <row r="78" spans="2:17">
      <c r="B78" s="335" t="s">
        <v>274</v>
      </c>
      <c r="C78" s="417">
        <v>10980</v>
      </c>
      <c r="D78" s="417">
        <v>730</v>
      </c>
      <c r="E78" s="417">
        <v>3030</v>
      </c>
      <c r="F78" s="417">
        <v>2210</v>
      </c>
      <c r="G78" s="417" t="s">
        <v>144</v>
      </c>
      <c r="H78" s="417" t="s">
        <v>144</v>
      </c>
      <c r="I78" s="417">
        <v>510</v>
      </c>
      <c r="J78" s="417">
        <v>420</v>
      </c>
      <c r="K78" s="417">
        <v>30</v>
      </c>
      <c r="L78" s="417">
        <v>50</v>
      </c>
      <c r="M78" s="417">
        <v>10</v>
      </c>
      <c r="N78" s="417">
        <v>990</v>
      </c>
      <c r="O78" s="417">
        <v>2080</v>
      </c>
      <c r="P78" s="417">
        <v>450</v>
      </c>
      <c r="Q78" s="568">
        <v>21500</v>
      </c>
    </row>
    <row r="79" spans="2:17">
      <c r="B79" s="376" t="s">
        <v>275</v>
      </c>
      <c r="C79" s="408">
        <v>4740</v>
      </c>
      <c r="D79" s="408">
        <v>310</v>
      </c>
      <c r="E79" s="408">
        <v>1850</v>
      </c>
      <c r="F79" s="408">
        <v>940</v>
      </c>
      <c r="G79" s="408" t="s">
        <v>144</v>
      </c>
      <c r="H79" s="408" t="s">
        <v>144</v>
      </c>
      <c r="I79" s="408">
        <v>360</v>
      </c>
      <c r="J79" s="408">
        <v>290</v>
      </c>
      <c r="K79" s="408">
        <v>30</v>
      </c>
      <c r="L79" s="408">
        <v>30</v>
      </c>
      <c r="M79" s="408" t="s">
        <v>144</v>
      </c>
      <c r="N79" s="408">
        <v>510</v>
      </c>
      <c r="O79" s="408">
        <v>1200</v>
      </c>
      <c r="P79" s="408">
        <v>220</v>
      </c>
      <c r="Q79" s="569">
        <v>10470</v>
      </c>
    </row>
    <row r="80" spans="2:17" s="80" customFormat="1">
      <c r="B80" s="335" t="s">
        <v>276</v>
      </c>
      <c r="C80" s="570">
        <v>186360</v>
      </c>
      <c r="D80" s="570">
        <v>4250</v>
      </c>
      <c r="E80" s="570">
        <v>11760</v>
      </c>
      <c r="F80" s="570">
        <v>39610</v>
      </c>
      <c r="G80" s="570">
        <v>60</v>
      </c>
      <c r="H80" s="570" t="s">
        <v>144</v>
      </c>
      <c r="I80" s="570">
        <v>2530</v>
      </c>
      <c r="J80" s="570">
        <v>1380</v>
      </c>
      <c r="K80" s="570">
        <v>110</v>
      </c>
      <c r="L80" s="570">
        <v>340</v>
      </c>
      <c r="M80" s="570">
        <v>90</v>
      </c>
      <c r="N80" s="570">
        <v>4110</v>
      </c>
      <c r="O80" s="570">
        <v>25180</v>
      </c>
      <c r="P80" s="570">
        <v>2400</v>
      </c>
      <c r="Q80" s="568">
        <v>278200</v>
      </c>
    </row>
    <row r="81" spans="2:17" ht="12" customHeight="1">
      <c r="B81" s="376" t="s">
        <v>290</v>
      </c>
      <c r="C81" s="575">
        <v>74.5</v>
      </c>
      <c r="D81" s="575">
        <v>82.3</v>
      </c>
      <c r="E81" s="575">
        <v>86.5</v>
      </c>
      <c r="F81" s="575">
        <v>75.8</v>
      </c>
      <c r="G81" s="575">
        <v>69.900000000000006</v>
      </c>
      <c r="H81" s="575">
        <v>88.4</v>
      </c>
      <c r="I81" s="575">
        <v>84.9</v>
      </c>
      <c r="J81" s="575">
        <v>88.8</v>
      </c>
      <c r="K81" s="575">
        <v>87.4</v>
      </c>
      <c r="L81" s="575">
        <v>83.5</v>
      </c>
      <c r="M81" s="575">
        <v>80.2</v>
      </c>
      <c r="N81" s="575">
        <v>86.2</v>
      </c>
      <c r="O81" s="575">
        <v>78.8</v>
      </c>
      <c r="P81" s="575">
        <v>83.9</v>
      </c>
      <c r="Q81" s="576">
        <v>76.2</v>
      </c>
    </row>
    <row r="82" spans="2:17" ht="5.25" customHeight="1"/>
    <row r="83" spans="2:17" ht="13.5" customHeight="1">
      <c r="B83" s="1024" t="s">
        <v>287</v>
      </c>
      <c r="C83" s="1024"/>
      <c r="D83" s="1024"/>
      <c r="E83" s="1024"/>
      <c r="F83" s="1024"/>
      <c r="G83" s="1024"/>
      <c r="H83" s="1024"/>
      <c r="I83" s="1024"/>
      <c r="J83" s="1024"/>
      <c r="K83" s="1024"/>
      <c r="L83" s="1024"/>
      <c r="M83" s="1024"/>
      <c r="N83" s="1024"/>
      <c r="O83" s="1024"/>
      <c r="P83" s="1024"/>
      <c r="Q83" s="1024"/>
    </row>
    <row r="84" spans="2:17" ht="5.0999999999999996" customHeight="1"/>
    <row r="85" spans="2:17" s="100" customFormat="1" ht="12" customHeight="1">
      <c r="B85" s="977" t="s">
        <v>253</v>
      </c>
      <c r="C85" s="977" t="s">
        <v>254</v>
      </c>
      <c r="D85" s="957" t="s">
        <v>255</v>
      </c>
      <c r="E85" s="960" t="s">
        <v>256</v>
      </c>
      <c r="F85" s="977" t="s">
        <v>44</v>
      </c>
      <c r="G85" s="977" t="s">
        <v>257</v>
      </c>
      <c r="H85" s="977" t="s">
        <v>258</v>
      </c>
      <c r="I85" s="960" t="s">
        <v>259</v>
      </c>
      <c r="J85" s="960" t="s">
        <v>260</v>
      </c>
      <c r="K85" s="977" t="s">
        <v>261</v>
      </c>
      <c r="L85" s="977" t="s">
        <v>262</v>
      </c>
      <c r="M85" s="960" t="s">
        <v>263</v>
      </c>
      <c r="N85" s="977" t="s">
        <v>264</v>
      </c>
      <c r="O85" s="960" t="s">
        <v>288</v>
      </c>
      <c r="P85" s="960" t="s">
        <v>289</v>
      </c>
      <c r="Q85" s="977" t="s">
        <v>265</v>
      </c>
    </row>
    <row r="86" spans="2:17" s="100" customFormat="1" ht="27" customHeight="1">
      <c r="B86" s="977"/>
      <c r="C86" s="977"/>
      <c r="D86" s="957" t="s">
        <v>266</v>
      </c>
      <c r="E86" s="961"/>
      <c r="F86" s="977"/>
      <c r="G86" s="977"/>
      <c r="H86" s="977"/>
      <c r="I86" s="961"/>
      <c r="J86" s="961"/>
      <c r="K86" s="977"/>
      <c r="L86" s="977"/>
      <c r="M86" s="961"/>
      <c r="N86" s="977"/>
      <c r="O86" s="961"/>
      <c r="P86" s="961"/>
      <c r="Q86" s="977"/>
    </row>
    <row r="87" spans="2:17">
      <c r="B87" s="328" t="s">
        <v>267</v>
      </c>
      <c r="C87" s="414" t="s">
        <v>144</v>
      </c>
      <c r="D87" s="414">
        <v>0</v>
      </c>
      <c r="E87" s="414">
        <v>0</v>
      </c>
      <c r="F87" s="414">
        <v>0</v>
      </c>
      <c r="G87" s="414">
        <v>0</v>
      </c>
      <c r="H87" s="414">
        <v>0</v>
      </c>
      <c r="I87" s="414">
        <v>0</v>
      </c>
      <c r="J87" s="414">
        <v>0</v>
      </c>
      <c r="K87" s="414">
        <v>0</v>
      </c>
      <c r="L87" s="414" t="s">
        <v>144</v>
      </c>
      <c r="M87" s="414">
        <v>0</v>
      </c>
      <c r="N87" s="414">
        <v>0</v>
      </c>
      <c r="O87" s="414">
        <v>0</v>
      </c>
      <c r="P87" s="414">
        <v>0</v>
      </c>
      <c r="Q87" s="567" t="s">
        <v>144</v>
      </c>
    </row>
    <row r="88" spans="2:17">
      <c r="B88" s="335" t="s">
        <v>268</v>
      </c>
      <c r="C88" s="417">
        <v>16010</v>
      </c>
      <c r="D88" s="417">
        <v>330</v>
      </c>
      <c r="E88" s="417">
        <v>330</v>
      </c>
      <c r="F88" s="417">
        <v>2580</v>
      </c>
      <c r="G88" s="417" t="s">
        <v>144</v>
      </c>
      <c r="H88" s="417" t="s">
        <v>144</v>
      </c>
      <c r="I88" s="417">
        <v>60</v>
      </c>
      <c r="J88" s="417">
        <v>20</v>
      </c>
      <c r="K88" s="417" t="s">
        <v>144</v>
      </c>
      <c r="L88" s="417">
        <v>10</v>
      </c>
      <c r="M88" s="417">
        <v>0</v>
      </c>
      <c r="N88" s="417" t="s">
        <v>144</v>
      </c>
      <c r="O88" s="417">
        <v>450</v>
      </c>
      <c r="P88" s="417">
        <v>20</v>
      </c>
      <c r="Q88" s="568">
        <v>19820</v>
      </c>
    </row>
    <row r="89" spans="2:17">
      <c r="B89" s="335" t="s">
        <v>269</v>
      </c>
      <c r="C89" s="417">
        <v>33180</v>
      </c>
      <c r="D89" s="417">
        <v>850</v>
      </c>
      <c r="E89" s="417">
        <v>880</v>
      </c>
      <c r="F89" s="417">
        <v>5020</v>
      </c>
      <c r="G89" s="417" t="s">
        <v>144</v>
      </c>
      <c r="H89" s="417">
        <v>0</v>
      </c>
      <c r="I89" s="417">
        <v>300</v>
      </c>
      <c r="J89" s="417">
        <v>100</v>
      </c>
      <c r="K89" s="417" t="s">
        <v>144</v>
      </c>
      <c r="L89" s="417">
        <v>40</v>
      </c>
      <c r="M89" s="417" t="s">
        <v>144</v>
      </c>
      <c r="N89" s="417">
        <v>30</v>
      </c>
      <c r="O89" s="417">
        <v>2970</v>
      </c>
      <c r="P89" s="417">
        <v>130</v>
      </c>
      <c r="Q89" s="568">
        <v>43530</v>
      </c>
    </row>
    <row r="90" spans="2:17">
      <c r="B90" s="335" t="s">
        <v>270</v>
      </c>
      <c r="C90" s="417">
        <v>18030</v>
      </c>
      <c r="D90" s="417">
        <v>630</v>
      </c>
      <c r="E90" s="417">
        <v>640</v>
      </c>
      <c r="F90" s="417">
        <v>3100</v>
      </c>
      <c r="G90" s="417" t="s">
        <v>144</v>
      </c>
      <c r="H90" s="417" t="s">
        <v>144</v>
      </c>
      <c r="I90" s="417">
        <v>280</v>
      </c>
      <c r="J90" s="417">
        <v>90</v>
      </c>
      <c r="K90" s="417">
        <v>10</v>
      </c>
      <c r="L90" s="417">
        <v>20</v>
      </c>
      <c r="M90" s="417">
        <v>10</v>
      </c>
      <c r="N90" s="417">
        <v>70</v>
      </c>
      <c r="O90" s="417">
        <v>2870</v>
      </c>
      <c r="P90" s="417">
        <v>190</v>
      </c>
      <c r="Q90" s="568">
        <v>25960</v>
      </c>
    </row>
    <row r="91" spans="2:17">
      <c r="B91" s="335" t="s">
        <v>271</v>
      </c>
      <c r="C91" s="417">
        <v>8960</v>
      </c>
      <c r="D91" s="417">
        <v>590</v>
      </c>
      <c r="E91" s="417">
        <v>770</v>
      </c>
      <c r="F91" s="417">
        <v>2110</v>
      </c>
      <c r="G91" s="417">
        <v>0</v>
      </c>
      <c r="H91" s="417">
        <v>0</v>
      </c>
      <c r="I91" s="417">
        <v>190</v>
      </c>
      <c r="J91" s="417">
        <v>70</v>
      </c>
      <c r="K91" s="417" t="s">
        <v>144</v>
      </c>
      <c r="L91" s="417">
        <v>20</v>
      </c>
      <c r="M91" s="417">
        <v>20</v>
      </c>
      <c r="N91" s="417">
        <v>120</v>
      </c>
      <c r="O91" s="417">
        <v>2380</v>
      </c>
      <c r="P91" s="417">
        <v>180</v>
      </c>
      <c r="Q91" s="568">
        <v>15430</v>
      </c>
    </row>
    <row r="92" spans="2:17">
      <c r="B92" s="335" t="s">
        <v>272</v>
      </c>
      <c r="C92" s="417">
        <v>5310</v>
      </c>
      <c r="D92" s="417">
        <v>550</v>
      </c>
      <c r="E92" s="417">
        <v>1110</v>
      </c>
      <c r="F92" s="417">
        <v>1540</v>
      </c>
      <c r="G92" s="417">
        <v>0</v>
      </c>
      <c r="H92" s="417" t="s">
        <v>144</v>
      </c>
      <c r="I92" s="417">
        <v>170</v>
      </c>
      <c r="J92" s="417">
        <v>90</v>
      </c>
      <c r="K92" s="417" t="s">
        <v>144</v>
      </c>
      <c r="L92" s="417">
        <v>20</v>
      </c>
      <c r="M92" s="417" t="s">
        <v>144</v>
      </c>
      <c r="N92" s="417">
        <v>200</v>
      </c>
      <c r="O92" s="417">
        <v>1760</v>
      </c>
      <c r="P92" s="417">
        <v>210</v>
      </c>
      <c r="Q92" s="568">
        <v>10960</v>
      </c>
    </row>
    <row r="93" spans="2:17">
      <c r="B93" s="335" t="s">
        <v>273</v>
      </c>
      <c r="C93" s="417">
        <v>2810</v>
      </c>
      <c r="D93" s="417">
        <v>350</v>
      </c>
      <c r="E93" s="417">
        <v>1000</v>
      </c>
      <c r="F93" s="417">
        <v>800</v>
      </c>
      <c r="G93" s="417">
        <v>0</v>
      </c>
      <c r="H93" s="417">
        <v>0</v>
      </c>
      <c r="I93" s="417">
        <v>120</v>
      </c>
      <c r="J93" s="417">
        <v>70</v>
      </c>
      <c r="K93" s="417">
        <v>0</v>
      </c>
      <c r="L93" s="417">
        <v>20</v>
      </c>
      <c r="M93" s="417" t="s">
        <v>144</v>
      </c>
      <c r="N93" s="417">
        <v>210</v>
      </c>
      <c r="O93" s="417">
        <v>1020</v>
      </c>
      <c r="P93" s="417">
        <v>160</v>
      </c>
      <c r="Q93" s="568">
        <v>6540</v>
      </c>
    </row>
    <row r="94" spans="2:17">
      <c r="B94" s="335" t="s">
        <v>274</v>
      </c>
      <c r="C94" s="417">
        <v>1160</v>
      </c>
      <c r="D94" s="417">
        <v>200</v>
      </c>
      <c r="E94" s="417">
        <v>550</v>
      </c>
      <c r="F94" s="417">
        <v>300</v>
      </c>
      <c r="G94" s="417" t="s">
        <v>144</v>
      </c>
      <c r="H94" s="417">
        <v>0</v>
      </c>
      <c r="I94" s="417">
        <v>70</v>
      </c>
      <c r="J94" s="417">
        <v>40</v>
      </c>
      <c r="K94" s="417">
        <v>0</v>
      </c>
      <c r="L94" s="417">
        <v>10</v>
      </c>
      <c r="M94" s="417" t="s">
        <v>144</v>
      </c>
      <c r="N94" s="417">
        <v>190</v>
      </c>
      <c r="O94" s="417">
        <v>500</v>
      </c>
      <c r="P94" s="417">
        <v>140</v>
      </c>
      <c r="Q94" s="568">
        <v>3150</v>
      </c>
    </row>
    <row r="95" spans="2:17">
      <c r="B95" s="376" t="s">
        <v>275</v>
      </c>
      <c r="C95" s="408">
        <v>290</v>
      </c>
      <c r="D95" s="408">
        <v>50</v>
      </c>
      <c r="E95" s="408">
        <v>130</v>
      </c>
      <c r="F95" s="408">
        <v>90</v>
      </c>
      <c r="G95" s="408">
        <v>0</v>
      </c>
      <c r="H95" s="408">
        <v>0</v>
      </c>
      <c r="I95" s="408">
        <v>30</v>
      </c>
      <c r="J95" s="408">
        <v>20</v>
      </c>
      <c r="K95" s="408">
        <v>0</v>
      </c>
      <c r="L95" s="408" t="s">
        <v>144</v>
      </c>
      <c r="M95" s="408">
        <v>0</v>
      </c>
      <c r="N95" s="408">
        <v>60</v>
      </c>
      <c r="O95" s="408">
        <v>210</v>
      </c>
      <c r="P95" s="408">
        <v>80</v>
      </c>
      <c r="Q95" s="569">
        <v>960</v>
      </c>
    </row>
    <row r="96" spans="2:17" s="80" customFormat="1">
      <c r="B96" s="335" t="s">
        <v>276</v>
      </c>
      <c r="C96" s="570">
        <v>85750</v>
      </c>
      <c r="D96" s="570">
        <v>3550</v>
      </c>
      <c r="E96" s="570">
        <v>5410</v>
      </c>
      <c r="F96" s="570">
        <v>15520</v>
      </c>
      <c r="G96" s="570">
        <v>20</v>
      </c>
      <c r="H96" s="570" t="s">
        <v>144</v>
      </c>
      <c r="I96" s="570">
        <v>1220</v>
      </c>
      <c r="J96" s="570">
        <v>490</v>
      </c>
      <c r="K96" s="570">
        <v>30</v>
      </c>
      <c r="L96" s="570">
        <v>160</v>
      </c>
      <c r="M96" s="570">
        <v>50</v>
      </c>
      <c r="N96" s="570">
        <v>880</v>
      </c>
      <c r="O96" s="570">
        <v>12150</v>
      </c>
      <c r="P96" s="570">
        <v>1110</v>
      </c>
      <c r="Q96" s="568">
        <v>126350</v>
      </c>
    </row>
    <row r="97" spans="1:23">
      <c r="B97" s="376" t="s">
        <v>290</v>
      </c>
      <c r="C97" s="575">
        <v>70.2</v>
      </c>
      <c r="D97" s="575">
        <v>75.2</v>
      </c>
      <c r="E97" s="575">
        <v>78.8</v>
      </c>
      <c r="F97" s="575">
        <v>71.7</v>
      </c>
      <c r="G97" s="575">
        <v>67.2</v>
      </c>
      <c r="H97" s="575">
        <v>69.8</v>
      </c>
      <c r="I97" s="575">
        <v>75.7</v>
      </c>
      <c r="J97" s="575">
        <v>78</v>
      </c>
      <c r="K97" s="575">
        <v>70.599999999999994</v>
      </c>
      <c r="L97" s="575">
        <v>75.7</v>
      </c>
      <c r="M97" s="575">
        <v>75.599999999999994</v>
      </c>
      <c r="N97" s="575">
        <v>84.3</v>
      </c>
      <c r="O97" s="575">
        <v>75.3</v>
      </c>
      <c r="P97" s="575">
        <v>80.5</v>
      </c>
      <c r="Q97" s="576">
        <v>71.7</v>
      </c>
    </row>
    <row r="98" spans="1:23" s="14" customFormat="1" ht="6" customHeight="1">
      <c r="A98" s="2"/>
      <c r="B98" s="2"/>
      <c r="C98" s="2"/>
      <c r="D98" s="2"/>
      <c r="E98" s="2"/>
      <c r="F98" s="2"/>
      <c r="G98" s="2"/>
      <c r="H98" s="2"/>
      <c r="I98" s="2"/>
      <c r="J98" s="2"/>
      <c r="K98" s="2"/>
      <c r="L98" s="2"/>
      <c r="M98" s="2"/>
      <c r="N98" s="2"/>
      <c r="O98" s="2"/>
      <c r="P98" s="2"/>
      <c r="Q98" s="80"/>
      <c r="R98" s="3"/>
      <c r="S98" s="3"/>
      <c r="T98" s="3"/>
      <c r="U98" s="3"/>
      <c r="V98" s="3"/>
      <c r="W98" s="6"/>
    </row>
    <row r="99" spans="1:23" s="14" customFormat="1" ht="12.75" customHeight="1">
      <c r="A99" s="2"/>
      <c r="B99" s="2" t="s">
        <v>291</v>
      </c>
      <c r="C99" s="2"/>
      <c r="D99" s="2"/>
      <c r="E99" s="2"/>
      <c r="F99" s="2"/>
      <c r="G99" s="2"/>
      <c r="H99" s="2"/>
      <c r="I99" s="2"/>
      <c r="J99" s="2"/>
      <c r="K99" s="2"/>
      <c r="L99" s="2"/>
      <c r="M99" s="2"/>
      <c r="N99" s="2"/>
      <c r="O99" s="2"/>
      <c r="P99" s="2"/>
      <c r="Q99" s="80"/>
      <c r="R99" s="3"/>
      <c r="S99" s="3"/>
      <c r="T99" s="3"/>
      <c r="U99" s="3"/>
      <c r="V99" s="3"/>
      <c r="W99" s="6"/>
    </row>
    <row r="100" spans="1:23" s="14" customFormat="1" ht="11.25" customHeight="1">
      <c r="A100" s="2"/>
      <c r="B100" s="2" t="s">
        <v>292</v>
      </c>
      <c r="C100" s="2"/>
      <c r="D100" s="2"/>
      <c r="E100" s="2"/>
      <c r="F100" s="2"/>
      <c r="G100" s="2"/>
      <c r="H100" s="2"/>
      <c r="I100" s="2"/>
      <c r="J100" s="2"/>
      <c r="K100" s="2"/>
      <c r="L100" s="2"/>
      <c r="M100" s="2"/>
      <c r="N100" s="2"/>
      <c r="O100" s="2"/>
      <c r="P100" s="2"/>
      <c r="Q100" s="80"/>
      <c r="R100" s="3"/>
      <c r="S100" s="3"/>
      <c r="T100" s="3"/>
      <c r="U100" s="3"/>
      <c r="V100" s="3"/>
      <c r="W100" s="6"/>
    </row>
    <row r="101" spans="1:23" s="14" customFormat="1" ht="11.25" customHeight="1">
      <c r="A101" s="2"/>
      <c r="B101" s="2" t="s">
        <v>293</v>
      </c>
      <c r="C101" s="2"/>
      <c r="D101" s="2"/>
      <c r="E101" s="2"/>
      <c r="F101" s="2"/>
      <c r="G101" s="2"/>
      <c r="H101" s="2"/>
      <c r="I101" s="2"/>
      <c r="J101" s="2"/>
      <c r="K101" s="2"/>
      <c r="L101" s="2"/>
      <c r="M101" s="2"/>
      <c r="N101" s="2"/>
      <c r="O101" s="2"/>
      <c r="P101" s="2"/>
      <c r="Q101" s="80"/>
      <c r="R101" s="3"/>
      <c r="S101" s="3"/>
      <c r="T101" s="3"/>
      <c r="U101" s="3"/>
      <c r="V101" s="3"/>
      <c r="W101" s="6"/>
    </row>
    <row r="102" spans="1:23" ht="11.25" customHeight="1">
      <c r="B102" s="980" t="s">
        <v>94</v>
      </c>
      <c r="C102" s="980"/>
      <c r="D102" s="980"/>
      <c r="E102" s="980"/>
      <c r="F102" s="980"/>
      <c r="G102" s="980"/>
      <c r="H102" s="980"/>
      <c r="I102" s="980"/>
      <c r="J102" s="980"/>
      <c r="K102" s="980"/>
      <c r="L102" s="980"/>
    </row>
  </sheetData>
  <mergeCells count="103">
    <mergeCell ref="B3:Q3"/>
    <mergeCell ref="B5:B6"/>
    <mergeCell ref="C5:C6"/>
    <mergeCell ref="D5:D6"/>
    <mergeCell ref="E5:E6"/>
    <mergeCell ref="F5:F6"/>
    <mergeCell ref="G5:G6"/>
    <mergeCell ref="H5:H6"/>
    <mergeCell ref="I5:I6"/>
    <mergeCell ref="J5:J6"/>
    <mergeCell ref="Q5:Q6"/>
    <mergeCell ref="K5:K6"/>
    <mergeCell ref="L5:L6"/>
    <mergeCell ref="M5:M6"/>
    <mergeCell ref="N5:N6"/>
    <mergeCell ref="O5:O6"/>
    <mergeCell ref="P5:P6"/>
    <mergeCell ref="B19:Q19"/>
    <mergeCell ref="B21:B22"/>
    <mergeCell ref="C21:C22"/>
    <mergeCell ref="D21:D22"/>
    <mergeCell ref="E21:E22"/>
    <mergeCell ref="F21:F22"/>
    <mergeCell ref="G21:G22"/>
    <mergeCell ref="H21:H22"/>
    <mergeCell ref="I21:I22"/>
    <mergeCell ref="P21:P22"/>
    <mergeCell ref="Q21:Q22"/>
    <mergeCell ref="B35:Q35"/>
    <mergeCell ref="B37:B38"/>
    <mergeCell ref="C37:C38"/>
    <mergeCell ref="D37:D38"/>
    <mergeCell ref="E37:E38"/>
    <mergeCell ref="F37:F38"/>
    <mergeCell ref="G37:G38"/>
    <mergeCell ref="H37:H38"/>
    <mergeCell ref="J21:J22"/>
    <mergeCell ref="K21:K22"/>
    <mergeCell ref="L21:L22"/>
    <mergeCell ref="M21:M22"/>
    <mergeCell ref="N21:N22"/>
    <mergeCell ref="O21:O22"/>
    <mergeCell ref="O37:O38"/>
    <mergeCell ref="P37:P38"/>
    <mergeCell ref="Q37:Q38"/>
    <mergeCell ref="B51:Q51"/>
    <mergeCell ref="B53:B54"/>
    <mergeCell ref="C53:C54"/>
    <mergeCell ref="D53:D54"/>
    <mergeCell ref="E53:E54"/>
    <mergeCell ref="F53:F54"/>
    <mergeCell ref="G53:G54"/>
    <mergeCell ref="I37:I38"/>
    <mergeCell ref="J37:J38"/>
    <mergeCell ref="K37:K38"/>
    <mergeCell ref="L37:L38"/>
    <mergeCell ref="M37:M38"/>
    <mergeCell ref="N37:N38"/>
    <mergeCell ref="N53:N54"/>
    <mergeCell ref="O53:O54"/>
    <mergeCell ref="P53:P54"/>
    <mergeCell ref="Q53:Q54"/>
    <mergeCell ref="B67:Q67"/>
    <mergeCell ref="B69:B70"/>
    <mergeCell ref="C69:C70"/>
    <mergeCell ref="D69:D70"/>
    <mergeCell ref="E69:E70"/>
    <mergeCell ref="F69:F70"/>
    <mergeCell ref="H53:H54"/>
    <mergeCell ref="I53:I54"/>
    <mergeCell ref="J53:J54"/>
    <mergeCell ref="K53:K54"/>
    <mergeCell ref="L53:L54"/>
    <mergeCell ref="M53:M54"/>
    <mergeCell ref="M69:M70"/>
    <mergeCell ref="N69:N70"/>
    <mergeCell ref="O69:O70"/>
    <mergeCell ref="P69:P70"/>
    <mergeCell ref="Q69:Q70"/>
    <mergeCell ref="B83:Q83"/>
    <mergeCell ref="G69:G70"/>
    <mergeCell ref="H69:H70"/>
    <mergeCell ref="I69:I70"/>
    <mergeCell ref="J69:J70"/>
    <mergeCell ref="K69:K70"/>
    <mergeCell ref="L69:L70"/>
    <mergeCell ref="N85:N86"/>
    <mergeCell ref="O85:O86"/>
    <mergeCell ref="P85:P86"/>
    <mergeCell ref="Q85:Q86"/>
    <mergeCell ref="B102:L102"/>
    <mergeCell ref="H85:H86"/>
    <mergeCell ref="I85:I86"/>
    <mergeCell ref="J85:J86"/>
    <mergeCell ref="K85:K86"/>
    <mergeCell ref="L85:L86"/>
    <mergeCell ref="M85:M86"/>
    <mergeCell ref="B85:B86"/>
    <mergeCell ref="C85:C86"/>
    <mergeCell ref="D85:D86"/>
    <mergeCell ref="E85:E86"/>
    <mergeCell ref="F85:F86"/>
    <mergeCell ref="G85:G86"/>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6"/>
  <sheetViews>
    <sheetView topLeftCell="A16" workbookViewId="0"/>
  </sheetViews>
  <sheetFormatPr baseColWidth="10" defaultColWidth="9" defaultRowHeight="11.25"/>
  <cols>
    <col min="1" max="1" width="3.140625" style="438" customWidth="1"/>
    <col min="2" max="2" width="26.7109375" style="438" bestFit="1" customWidth="1"/>
    <col min="3" max="4" width="9.140625" style="438" customWidth="1"/>
    <col min="5" max="5" width="10.7109375" style="438" customWidth="1"/>
    <col min="6" max="6" width="7.85546875" style="438" customWidth="1"/>
    <col min="7" max="7" width="8.42578125" style="438" customWidth="1"/>
    <col min="8" max="8" width="10.42578125" style="438" customWidth="1"/>
    <col min="9" max="9" width="12.7109375" style="438" customWidth="1"/>
    <col min="10" max="10" width="11.7109375" style="438" customWidth="1"/>
    <col min="11" max="11" width="7.28515625" style="438" customWidth="1"/>
    <col min="12" max="12" width="8.140625" style="438" customWidth="1"/>
    <col min="13" max="13" width="9.7109375" style="438" customWidth="1"/>
    <col min="14" max="14" width="10.5703125" style="438" customWidth="1"/>
    <col min="15" max="15" width="9" style="440" customWidth="1"/>
    <col min="16" max="17" width="7.28515625" style="438" bestFit="1" customWidth="1"/>
    <col min="18" max="18" width="2.42578125" style="438" bestFit="1" customWidth="1"/>
    <col min="19" max="256" width="9" style="438"/>
    <col min="257" max="257" width="3.140625" style="438" customWidth="1"/>
    <col min="258" max="258" width="26.7109375" style="438" bestFit="1" customWidth="1"/>
    <col min="259" max="260" width="9.140625" style="438" customWidth="1"/>
    <col min="261" max="261" width="10.7109375" style="438" customWidth="1"/>
    <col min="262" max="262" width="7.85546875" style="438" customWidth="1"/>
    <col min="263" max="263" width="8.42578125" style="438" customWidth="1"/>
    <col min="264" max="264" width="10.42578125" style="438" customWidth="1"/>
    <col min="265" max="265" width="12.7109375" style="438" customWidth="1"/>
    <col min="266" max="266" width="11.7109375" style="438" customWidth="1"/>
    <col min="267" max="267" width="7.28515625" style="438" customWidth="1"/>
    <col min="268" max="268" width="8.140625" style="438" customWidth="1"/>
    <col min="269" max="269" width="9.7109375" style="438" customWidth="1"/>
    <col min="270" max="270" width="10.5703125" style="438" customWidth="1"/>
    <col min="271" max="271" width="9" style="438" customWidth="1"/>
    <col min="272" max="273" width="7.28515625" style="438" bestFit="1" customWidth="1"/>
    <col min="274" max="274" width="2.42578125" style="438" bestFit="1" customWidth="1"/>
    <col min="275" max="512" width="9" style="438"/>
    <col min="513" max="513" width="3.140625" style="438" customWidth="1"/>
    <col min="514" max="514" width="26.7109375" style="438" bestFit="1" customWidth="1"/>
    <col min="515" max="516" width="9.140625" style="438" customWidth="1"/>
    <col min="517" max="517" width="10.7109375" style="438" customWidth="1"/>
    <col min="518" max="518" width="7.85546875" style="438" customWidth="1"/>
    <col min="519" max="519" width="8.42578125" style="438" customWidth="1"/>
    <col min="520" max="520" width="10.42578125" style="438" customWidth="1"/>
    <col min="521" max="521" width="12.7109375" style="438" customWidth="1"/>
    <col min="522" max="522" width="11.7109375" style="438" customWidth="1"/>
    <col min="523" max="523" width="7.28515625" style="438" customWidth="1"/>
    <col min="524" max="524" width="8.140625" style="438" customWidth="1"/>
    <col min="525" max="525" width="9.7109375" style="438" customWidth="1"/>
    <col min="526" max="526" width="10.5703125" style="438" customWidth="1"/>
    <col min="527" max="527" width="9" style="438" customWidth="1"/>
    <col min="528" max="529" width="7.28515625" style="438" bestFit="1" customWidth="1"/>
    <col min="530" max="530" width="2.42578125" style="438" bestFit="1" customWidth="1"/>
    <col min="531" max="768" width="9" style="438"/>
    <col min="769" max="769" width="3.140625" style="438" customWidth="1"/>
    <col min="770" max="770" width="26.7109375" style="438" bestFit="1" customWidth="1"/>
    <col min="771" max="772" width="9.140625" style="438" customWidth="1"/>
    <col min="773" max="773" width="10.7109375" style="438" customWidth="1"/>
    <col min="774" max="774" width="7.85546875" style="438" customWidth="1"/>
    <col min="775" max="775" width="8.42578125" style="438" customWidth="1"/>
    <col min="776" max="776" width="10.42578125" style="438" customWidth="1"/>
    <col min="777" max="777" width="12.7109375" style="438" customWidth="1"/>
    <col min="778" max="778" width="11.7109375" style="438" customWidth="1"/>
    <col min="779" max="779" width="7.28515625" style="438" customWidth="1"/>
    <col min="780" max="780" width="8.140625" style="438" customWidth="1"/>
    <col min="781" max="781" width="9.7109375" style="438" customWidth="1"/>
    <col min="782" max="782" width="10.5703125" style="438" customWidth="1"/>
    <col min="783" max="783" width="9" style="438" customWidth="1"/>
    <col min="784" max="785" width="7.28515625" style="438" bestFit="1" customWidth="1"/>
    <col min="786" max="786" width="2.42578125" style="438" bestFit="1" customWidth="1"/>
    <col min="787" max="1024" width="9" style="438"/>
    <col min="1025" max="1025" width="3.140625" style="438" customWidth="1"/>
    <col min="1026" max="1026" width="26.7109375" style="438" bestFit="1" customWidth="1"/>
    <col min="1027" max="1028" width="9.140625" style="438" customWidth="1"/>
    <col min="1029" max="1029" width="10.7109375" style="438" customWidth="1"/>
    <col min="1030" max="1030" width="7.85546875" style="438" customWidth="1"/>
    <col min="1031" max="1031" width="8.42578125" style="438" customWidth="1"/>
    <col min="1032" max="1032" width="10.42578125" style="438" customWidth="1"/>
    <col min="1033" max="1033" width="12.7109375" style="438" customWidth="1"/>
    <col min="1034" max="1034" width="11.7109375" style="438" customWidth="1"/>
    <col min="1035" max="1035" width="7.28515625" style="438" customWidth="1"/>
    <col min="1036" max="1036" width="8.140625" style="438" customWidth="1"/>
    <col min="1037" max="1037" width="9.7109375" style="438" customWidth="1"/>
    <col min="1038" max="1038" width="10.5703125" style="438" customWidth="1"/>
    <col min="1039" max="1039" width="9" style="438" customWidth="1"/>
    <col min="1040" max="1041" width="7.28515625" style="438" bestFit="1" customWidth="1"/>
    <col min="1042" max="1042" width="2.42578125" style="438" bestFit="1" customWidth="1"/>
    <col min="1043" max="1280" width="9" style="438"/>
    <col min="1281" max="1281" width="3.140625" style="438" customWidth="1"/>
    <col min="1282" max="1282" width="26.7109375" style="438" bestFit="1" customWidth="1"/>
    <col min="1283" max="1284" width="9.140625" style="438" customWidth="1"/>
    <col min="1285" max="1285" width="10.7109375" style="438" customWidth="1"/>
    <col min="1286" max="1286" width="7.85546875" style="438" customWidth="1"/>
    <col min="1287" max="1287" width="8.42578125" style="438" customWidth="1"/>
    <col min="1288" max="1288" width="10.42578125" style="438" customWidth="1"/>
    <col min="1289" max="1289" width="12.7109375" style="438" customWidth="1"/>
    <col min="1290" max="1290" width="11.7109375" style="438" customWidth="1"/>
    <col min="1291" max="1291" width="7.28515625" style="438" customWidth="1"/>
    <col min="1292" max="1292" width="8.140625" style="438" customWidth="1"/>
    <col min="1293" max="1293" width="9.7109375" style="438" customWidth="1"/>
    <col min="1294" max="1294" width="10.5703125" style="438" customWidth="1"/>
    <col min="1295" max="1295" width="9" style="438" customWidth="1"/>
    <col min="1296" max="1297" width="7.28515625" style="438" bestFit="1" customWidth="1"/>
    <col min="1298" max="1298" width="2.42578125" style="438" bestFit="1" customWidth="1"/>
    <col min="1299" max="1536" width="9" style="438"/>
    <col min="1537" max="1537" width="3.140625" style="438" customWidth="1"/>
    <col min="1538" max="1538" width="26.7109375" style="438" bestFit="1" customWidth="1"/>
    <col min="1539" max="1540" width="9.140625" style="438" customWidth="1"/>
    <col min="1541" max="1541" width="10.7109375" style="438" customWidth="1"/>
    <col min="1542" max="1542" width="7.85546875" style="438" customWidth="1"/>
    <col min="1543" max="1543" width="8.42578125" style="438" customWidth="1"/>
    <col min="1544" max="1544" width="10.42578125" style="438" customWidth="1"/>
    <col min="1545" max="1545" width="12.7109375" style="438" customWidth="1"/>
    <col min="1546" max="1546" width="11.7109375" style="438" customWidth="1"/>
    <col min="1547" max="1547" width="7.28515625" style="438" customWidth="1"/>
    <col min="1548" max="1548" width="8.140625" style="438" customWidth="1"/>
    <col min="1549" max="1549" width="9.7109375" style="438" customWidth="1"/>
    <col min="1550" max="1550" width="10.5703125" style="438" customWidth="1"/>
    <col min="1551" max="1551" width="9" style="438" customWidth="1"/>
    <col min="1552" max="1553" width="7.28515625" style="438" bestFit="1" customWidth="1"/>
    <col min="1554" max="1554" width="2.42578125" style="438" bestFit="1" customWidth="1"/>
    <col min="1555" max="1792" width="9" style="438"/>
    <col min="1793" max="1793" width="3.140625" style="438" customWidth="1"/>
    <col min="1794" max="1794" width="26.7109375" style="438" bestFit="1" customWidth="1"/>
    <col min="1795" max="1796" width="9.140625" style="438" customWidth="1"/>
    <col min="1797" max="1797" width="10.7109375" style="438" customWidth="1"/>
    <col min="1798" max="1798" width="7.85546875" style="438" customWidth="1"/>
    <col min="1799" max="1799" width="8.42578125" style="438" customWidth="1"/>
    <col min="1800" max="1800" width="10.42578125" style="438" customWidth="1"/>
    <col min="1801" max="1801" width="12.7109375" style="438" customWidth="1"/>
    <col min="1802" max="1802" width="11.7109375" style="438" customWidth="1"/>
    <col min="1803" max="1803" width="7.28515625" style="438" customWidth="1"/>
    <col min="1804" max="1804" width="8.140625" style="438" customWidth="1"/>
    <col min="1805" max="1805" width="9.7109375" style="438" customWidth="1"/>
    <col min="1806" max="1806" width="10.5703125" style="438" customWidth="1"/>
    <col min="1807" max="1807" width="9" style="438" customWidth="1"/>
    <col min="1808" max="1809" width="7.28515625" style="438" bestFit="1" customWidth="1"/>
    <col min="1810" max="1810" width="2.42578125" style="438" bestFit="1" customWidth="1"/>
    <col min="1811" max="2048" width="9" style="438"/>
    <col min="2049" max="2049" width="3.140625" style="438" customWidth="1"/>
    <col min="2050" max="2050" width="26.7109375" style="438" bestFit="1" customWidth="1"/>
    <col min="2051" max="2052" width="9.140625" style="438" customWidth="1"/>
    <col min="2053" max="2053" width="10.7109375" style="438" customWidth="1"/>
    <col min="2054" max="2054" width="7.85546875" style="438" customWidth="1"/>
    <col min="2055" max="2055" width="8.42578125" style="438" customWidth="1"/>
    <col min="2056" max="2056" width="10.42578125" style="438" customWidth="1"/>
    <col min="2057" max="2057" width="12.7109375" style="438" customWidth="1"/>
    <col min="2058" max="2058" width="11.7109375" style="438" customWidth="1"/>
    <col min="2059" max="2059" width="7.28515625" style="438" customWidth="1"/>
    <col min="2060" max="2060" width="8.140625" style="438" customWidth="1"/>
    <col min="2061" max="2061" width="9.7109375" style="438" customWidth="1"/>
    <col min="2062" max="2062" width="10.5703125" style="438" customWidth="1"/>
    <col min="2063" max="2063" width="9" style="438" customWidth="1"/>
    <col min="2064" max="2065" width="7.28515625" style="438" bestFit="1" customWidth="1"/>
    <col min="2066" max="2066" width="2.42578125" style="438" bestFit="1" customWidth="1"/>
    <col min="2067" max="2304" width="9" style="438"/>
    <col min="2305" max="2305" width="3.140625" style="438" customWidth="1"/>
    <col min="2306" max="2306" width="26.7109375" style="438" bestFit="1" customWidth="1"/>
    <col min="2307" max="2308" width="9.140625" style="438" customWidth="1"/>
    <col min="2309" max="2309" width="10.7109375" style="438" customWidth="1"/>
    <col min="2310" max="2310" width="7.85546875" style="438" customWidth="1"/>
    <col min="2311" max="2311" width="8.42578125" style="438" customWidth="1"/>
    <col min="2312" max="2312" width="10.42578125" style="438" customWidth="1"/>
    <col min="2313" max="2313" width="12.7109375" style="438" customWidth="1"/>
    <col min="2314" max="2314" width="11.7109375" style="438" customWidth="1"/>
    <col min="2315" max="2315" width="7.28515625" style="438" customWidth="1"/>
    <col min="2316" max="2316" width="8.140625" style="438" customWidth="1"/>
    <col min="2317" max="2317" width="9.7109375" style="438" customWidth="1"/>
    <col min="2318" max="2318" width="10.5703125" style="438" customWidth="1"/>
    <col min="2319" max="2319" width="9" style="438" customWidth="1"/>
    <col min="2320" max="2321" width="7.28515625" style="438" bestFit="1" customWidth="1"/>
    <col min="2322" max="2322" width="2.42578125" style="438" bestFit="1" customWidth="1"/>
    <col min="2323" max="2560" width="9" style="438"/>
    <col min="2561" max="2561" width="3.140625" style="438" customWidth="1"/>
    <col min="2562" max="2562" width="26.7109375" style="438" bestFit="1" customWidth="1"/>
    <col min="2563" max="2564" width="9.140625" style="438" customWidth="1"/>
    <col min="2565" max="2565" width="10.7109375" style="438" customWidth="1"/>
    <col min="2566" max="2566" width="7.85546875" style="438" customWidth="1"/>
    <col min="2567" max="2567" width="8.42578125" style="438" customWidth="1"/>
    <col min="2568" max="2568" width="10.42578125" style="438" customWidth="1"/>
    <col min="2569" max="2569" width="12.7109375" style="438" customWidth="1"/>
    <col min="2570" max="2570" width="11.7109375" style="438" customWidth="1"/>
    <col min="2571" max="2571" width="7.28515625" style="438" customWidth="1"/>
    <col min="2572" max="2572" width="8.140625" style="438" customWidth="1"/>
    <col min="2573" max="2573" width="9.7109375" style="438" customWidth="1"/>
    <col min="2574" max="2574" width="10.5703125" style="438" customWidth="1"/>
    <col min="2575" max="2575" width="9" style="438" customWidth="1"/>
    <col min="2576" max="2577" width="7.28515625" style="438" bestFit="1" customWidth="1"/>
    <col min="2578" max="2578" width="2.42578125" style="438" bestFit="1" customWidth="1"/>
    <col min="2579" max="2816" width="9" style="438"/>
    <col min="2817" max="2817" width="3.140625" style="438" customWidth="1"/>
    <col min="2818" max="2818" width="26.7109375" style="438" bestFit="1" customWidth="1"/>
    <col min="2819" max="2820" width="9.140625" style="438" customWidth="1"/>
    <col min="2821" max="2821" width="10.7109375" style="438" customWidth="1"/>
    <col min="2822" max="2822" width="7.85546875" style="438" customWidth="1"/>
    <col min="2823" max="2823" width="8.42578125" style="438" customWidth="1"/>
    <col min="2824" max="2824" width="10.42578125" style="438" customWidth="1"/>
    <col min="2825" max="2825" width="12.7109375" style="438" customWidth="1"/>
    <col min="2826" max="2826" width="11.7109375" style="438" customWidth="1"/>
    <col min="2827" max="2827" width="7.28515625" style="438" customWidth="1"/>
    <col min="2828" max="2828" width="8.140625" style="438" customWidth="1"/>
    <col min="2829" max="2829" width="9.7109375" style="438" customWidth="1"/>
    <col min="2830" max="2830" width="10.5703125" style="438" customWidth="1"/>
    <col min="2831" max="2831" width="9" style="438" customWidth="1"/>
    <col min="2832" max="2833" width="7.28515625" style="438" bestFit="1" customWidth="1"/>
    <col min="2834" max="2834" width="2.42578125" style="438" bestFit="1" customWidth="1"/>
    <col min="2835" max="3072" width="9" style="438"/>
    <col min="3073" max="3073" width="3.140625" style="438" customWidth="1"/>
    <col min="3074" max="3074" width="26.7109375" style="438" bestFit="1" customWidth="1"/>
    <col min="3075" max="3076" width="9.140625" style="438" customWidth="1"/>
    <col min="3077" max="3077" width="10.7109375" style="438" customWidth="1"/>
    <col min="3078" max="3078" width="7.85546875" style="438" customWidth="1"/>
    <col min="3079" max="3079" width="8.42578125" style="438" customWidth="1"/>
    <col min="3080" max="3080" width="10.42578125" style="438" customWidth="1"/>
    <col min="3081" max="3081" width="12.7109375" style="438" customWidth="1"/>
    <col min="3082" max="3082" width="11.7109375" style="438" customWidth="1"/>
    <col min="3083" max="3083" width="7.28515625" style="438" customWidth="1"/>
    <col min="3084" max="3084" width="8.140625" style="438" customWidth="1"/>
    <col min="3085" max="3085" width="9.7109375" style="438" customWidth="1"/>
    <col min="3086" max="3086" width="10.5703125" style="438" customWidth="1"/>
    <col min="3087" max="3087" width="9" style="438" customWidth="1"/>
    <col min="3088" max="3089" width="7.28515625" style="438" bestFit="1" customWidth="1"/>
    <col min="3090" max="3090" width="2.42578125" style="438" bestFit="1" customWidth="1"/>
    <col min="3091" max="3328" width="9" style="438"/>
    <col min="3329" max="3329" width="3.140625" style="438" customWidth="1"/>
    <col min="3330" max="3330" width="26.7109375" style="438" bestFit="1" customWidth="1"/>
    <col min="3331" max="3332" width="9.140625" style="438" customWidth="1"/>
    <col min="3333" max="3333" width="10.7109375" style="438" customWidth="1"/>
    <col min="3334" max="3334" width="7.85546875" style="438" customWidth="1"/>
    <col min="3335" max="3335" width="8.42578125" style="438" customWidth="1"/>
    <col min="3336" max="3336" width="10.42578125" style="438" customWidth="1"/>
    <col min="3337" max="3337" width="12.7109375" style="438" customWidth="1"/>
    <col min="3338" max="3338" width="11.7109375" style="438" customWidth="1"/>
    <col min="3339" max="3339" width="7.28515625" style="438" customWidth="1"/>
    <col min="3340" max="3340" width="8.140625" style="438" customWidth="1"/>
    <col min="3341" max="3341" width="9.7109375" style="438" customWidth="1"/>
    <col min="3342" max="3342" width="10.5703125" style="438" customWidth="1"/>
    <col min="3343" max="3343" width="9" style="438" customWidth="1"/>
    <col min="3344" max="3345" width="7.28515625" style="438" bestFit="1" customWidth="1"/>
    <col min="3346" max="3346" width="2.42578125" style="438" bestFit="1" customWidth="1"/>
    <col min="3347" max="3584" width="9" style="438"/>
    <col min="3585" max="3585" width="3.140625" style="438" customWidth="1"/>
    <col min="3586" max="3586" width="26.7109375" style="438" bestFit="1" customWidth="1"/>
    <col min="3587" max="3588" width="9.140625" style="438" customWidth="1"/>
    <col min="3589" max="3589" width="10.7109375" style="438" customWidth="1"/>
    <col min="3590" max="3590" width="7.85546875" style="438" customWidth="1"/>
    <col min="3591" max="3591" width="8.42578125" style="438" customWidth="1"/>
    <col min="3592" max="3592" width="10.42578125" style="438" customWidth="1"/>
    <col min="3593" max="3593" width="12.7109375" style="438" customWidth="1"/>
    <col min="3594" max="3594" width="11.7109375" style="438" customWidth="1"/>
    <col min="3595" max="3595" width="7.28515625" style="438" customWidth="1"/>
    <col min="3596" max="3596" width="8.140625" style="438" customWidth="1"/>
    <col min="3597" max="3597" width="9.7109375" style="438" customWidth="1"/>
    <col min="3598" max="3598" width="10.5703125" style="438" customWidth="1"/>
    <col min="3599" max="3599" width="9" style="438" customWidth="1"/>
    <col min="3600" max="3601" width="7.28515625" style="438" bestFit="1" customWidth="1"/>
    <col min="3602" max="3602" width="2.42578125" style="438" bestFit="1" customWidth="1"/>
    <col min="3603" max="3840" width="9" style="438"/>
    <col min="3841" max="3841" width="3.140625" style="438" customWidth="1"/>
    <col min="3842" max="3842" width="26.7109375" style="438" bestFit="1" customWidth="1"/>
    <col min="3843" max="3844" width="9.140625" style="438" customWidth="1"/>
    <col min="3845" max="3845" width="10.7109375" style="438" customWidth="1"/>
    <col min="3846" max="3846" width="7.85546875" style="438" customWidth="1"/>
    <col min="3847" max="3847" width="8.42578125" style="438" customWidth="1"/>
    <col min="3848" max="3848" width="10.42578125" style="438" customWidth="1"/>
    <col min="3849" max="3849" width="12.7109375" style="438" customWidth="1"/>
    <col min="3850" max="3850" width="11.7109375" style="438" customWidth="1"/>
    <col min="3851" max="3851" width="7.28515625" style="438" customWidth="1"/>
    <col min="3852" max="3852" width="8.140625" style="438" customWidth="1"/>
    <col min="3853" max="3853" width="9.7109375" style="438" customWidth="1"/>
    <col min="3854" max="3854" width="10.5703125" style="438" customWidth="1"/>
    <col min="3855" max="3855" width="9" style="438" customWidth="1"/>
    <col min="3856" max="3857" width="7.28515625" style="438" bestFit="1" customWidth="1"/>
    <col min="3858" max="3858" width="2.42578125" style="438" bestFit="1" customWidth="1"/>
    <col min="3859" max="4096" width="9" style="438"/>
    <col min="4097" max="4097" width="3.140625" style="438" customWidth="1"/>
    <col min="4098" max="4098" width="26.7109375" style="438" bestFit="1" customWidth="1"/>
    <col min="4099" max="4100" width="9.140625" style="438" customWidth="1"/>
    <col min="4101" max="4101" width="10.7109375" style="438" customWidth="1"/>
    <col min="4102" max="4102" width="7.85546875" style="438" customWidth="1"/>
    <col min="4103" max="4103" width="8.42578125" style="438" customWidth="1"/>
    <col min="4104" max="4104" width="10.42578125" style="438" customWidth="1"/>
    <col min="4105" max="4105" width="12.7109375" style="438" customWidth="1"/>
    <col min="4106" max="4106" width="11.7109375" style="438" customWidth="1"/>
    <col min="4107" max="4107" width="7.28515625" style="438" customWidth="1"/>
    <col min="4108" max="4108" width="8.140625" style="438" customWidth="1"/>
    <col min="4109" max="4109" width="9.7109375" style="438" customWidth="1"/>
    <col min="4110" max="4110" width="10.5703125" style="438" customWidth="1"/>
    <col min="4111" max="4111" width="9" style="438" customWidth="1"/>
    <col min="4112" max="4113" width="7.28515625" style="438" bestFit="1" customWidth="1"/>
    <col min="4114" max="4114" width="2.42578125" style="438" bestFit="1" customWidth="1"/>
    <col min="4115" max="4352" width="9" style="438"/>
    <col min="4353" max="4353" width="3.140625" style="438" customWidth="1"/>
    <col min="4354" max="4354" width="26.7109375" style="438" bestFit="1" customWidth="1"/>
    <col min="4355" max="4356" width="9.140625" style="438" customWidth="1"/>
    <col min="4357" max="4357" width="10.7109375" style="438" customWidth="1"/>
    <col min="4358" max="4358" width="7.85546875" style="438" customWidth="1"/>
    <col min="4359" max="4359" width="8.42578125" style="438" customWidth="1"/>
    <col min="4360" max="4360" width="10.42578125" style="438" customWidth="1"/>
    <col min="4361" max="4361" width="12.7109375" style="438" customWidth="1"/>
    <col min="4362" max="4362" width="11.7109375" style="438" customWidth="1"/>
    <col min="4363" max="4363" width="7.28515625" style="438" customWidth="1"/>
    <col min="4364" max="4364" width="8.140625" style="438" customWidth="1"/>
    <col min="4365" max="4365" width="9.7109375" style="438" customWidth="1"/>
    <col min="4366" max="4366" width="10.5703125" style="438" customWidth="1"/>
    <col min="4367" max="4367" width="9" style="438" customWidth="1"/>
    <col min="4368" max="4369" width="7.28515625" style="438" bestFit="1" customWidth="1"/>
    <col min="4370" max="4370" width="2.42578125" style="438" bestFit="1" customWidth="1"/>
    <col min="4371" max="4608" width="9" style="438"/>
    <col min="4609" max="4609" width="3.140625" style="438" customWidth="1"/>
    <col min="4610" max="4610" width="26.7109375" style="438" bestFit="1" customWidth="1"/>
    <col min="4611" max="4612" width="9.140625" style="438" customWidth="1"/>
    <col min="4613" max="4613" width="10.7109375" style="438" customWidth="1"/>
    <col min="4614" max="4614" width="7.85546875" style="438" customWidth="1"/>
    <col min="4615" max="4615" width="8.42578125" style="438" customWidth="1"/>
    <col min="4616" max="4616" width="10.42578125" style="438" customWidth="1"/>
    <col min="4617" max="4617" width="12.7109375" style="438" customWidth="1"/>
    <col min="4618" max="4618" width="11.7109375" style="438" customWidth="1"/>
    <col min="4619" max="4619" width="7.28515625" style="438" customWidth="1"/>
    <col min="4620" max="4620" width="8.140625" style="438" customWidth="1"/>
    <col min="4621" max="4621" width="9.7109375" style="438" customWidth="1"/>
    <col min="4622" max="4622" width="10.5703125" style="438" customWidth="1"/>
    <col min="4623" max="4623" width="9" style="438" customWidth="1"/>
    <col min="4624" max="4625" width="7.28515625" style="438" bestFit="1" customWidth="1"/>
    <col min="4626" max="4626" width="2.42578125" style="438" bestFit="1" customWidth="1"/>
    <col min="4627" max="4864" width="9" style="438"/>
    <col min="4865" max="4865" width="3.140625" style="438" customWidth="1"/>
    <col min="4866" max="4866" width="26.7109375" style="438" bestFit="1" customWidth="1"/>
    <col min="4867" max="4868" width="9.140625" style="438" customWidth="1"/>
    <col min="4869" max="4869" width="10.7109375" style="438" customWidth="1"/>
    <col min="4870" max="4870" width="7.85546875" style="438" customWidth="1"/>
    <col min="4871" max="4871" width="8.42578125" style="438" customWidth="1"/>
    <col min="4872" max="4872" width="10.42578125" style="438" customWidth="1"/>
    <col min="4873" max="4873" width="12.7109375" style="438" customWidth="1"/>
    <col min="4874" max="4874" width="11.7109375" style="438" customWidth="1"/>
    <col min="4875" max="4875" width="7.28515625" style="438" customWidth="1"/>
    <col min="4876" max="4876" width="8.140625" style="438" customWidth="1"/>
    <col min="4877" max="4877" width="9.7109375" style="438" customWidth="1"/>
    <col min="4878" max="4878" width="10.5703125" style="438" customWidth="1"/>
    <col min="4879" max="4879" width="9" style="438" customWidth="1"/>
    <col min="4880" max="4881" width="7.28515625" style="438" bestFit="1" customWidth="1"/>
    <col min="4882" max="4882" width="2.42578125" style="438" bestFit="1" customWidth="1"/>
    <col min="4883" max="5120" width="9" style="438"/>
    <col min="5121" max="5121" width="3.140625" style="438" customWidth="1"/>
    <col min="5122" max="5122" width="26.7109375" style="438" bestFit="1" customWidth="1"/>
    <col min="5123" max="5124" width="9.140625" style="438" customWidth="1"/>
    <col min="5125" max="5125" width="10.7109375" style="438" customWidth="1"/>
    <col min="5126" max="5126" width="7.85546875" style="438" customWidth="1"/>
    <col min="5127" max="5127" width="8.42578125" style="438" customWidth="1"/>
    <col min="5128" max="5128" width="10.42578125" style="438" customWidth="1"/>
    <col min="5129" max="5129" width="12.7109375" style="438" customWidth="1"/>
    <col min="5130" max="5130" width="11.7109375" style="438" customWidth="1"/>
    <col min="5131" max="5131" width="7.28515625" style="438" customWidth="1"/>
    <col min="5132" max="5132" width="8.140625" style="438" customWidth="1"/>
    <col min="5133" max="5133" width="9.7109375" style="438" customWidth="1"/>
    <col min="5134" max="5134" width="10.5703125" style="438" customWidth="1"/>
    <col min="5135" max="5135" width="9" style="438" customWidth="1"/>
    <col min="5136" max="5137" width="7.28515625" style="438" bestFit="1" customWidth="1"/>
    <col min="5138" max="5138" width="2.42578125" style="438" bestFit="1" customWidth="1"/>
    <col min="5139" max="5376" width="9" style="438"/>
    <col min="5377" max="5377" width="3.140625" style="438" customWidth="1"/>
    <col min="5378" max="5378" width="26.7109375" style="438" bestFit="1" customWidth="1"/>
    <col min="5379" max="5380" width="9.140625" style="438" customWidth="1"/>
    <col min="5381" max="5381" width="10.7109375" style="438" customWidth="1"/>
    <col min="5382" max="5382" width="7.85546875" style="438" customWidth="1"/>
    <col min="5383" max="5383" width="8.42578125" style="438" customWidth="1"/>
    <col min="5384" max="5384" width="10.42578125" style="438" customWidth="1"/>
    <col min="5385" max="5385" width="12.7109375" style="438" customWidth="1"/>
    <col min="5386" max="5386" width="11.7109375" style="438" customWidth="1"/>
    <col min="5387" max="5387" width="7.28515625" style="438" customWidth="1"/>
    <col min="5388" max="5388" width="8.140625" style="438" customWidth="1"/>
    <col min="5389" max="5389" width="9.7109375" style="438" customWidth="1"/>
    <col min="5390" max="5390" width="10.5703125" style="438" customWidth="1"/>
    <col min="5391" max="5391" width="9" style="438" customWidth="1"/>
    <col min="5392" max="5393" width="7.28515625" style="438" bestFit="1" customWidth="1"/>
    <col min="5394" max="5394" width="2.42578125" style="438" bestFit="1" customWidth="1"/>
    <col min="5395" max="5632" width="9" style="438"/>
    <col min="5633" max="5633" width="3.140625" style="438" customWidth="1"/>
    <col min="5634" max="5634" width="26.7109375" style="438" bestFit="1" customWidth="1"/>
    <col min="5635" max="5636" width="9.140625" style="438" customWidth="1"/>
    <col min="5637" max="5637" width="10.7109375" style="438" customWidth="1"/>
    <col min="5638" max="5638" width="7.85546875" style="438" customWidth="1"/>
    <col min="5639" max="5639" width="8.42578125" style="438" customWidth="1"/>
    <col min="5640" max="5640" width="10.42578125" style="438" customWidth="1"/>
    <col min="5641" max="5641" width="12.7109375" style="438" customWidth="1"/>
    <col min="5642" max="5642" width="11.7109375" style="438" customWidth="1"/>
    <col min="5643" max="5643" width="7.28515625" style="438" customWidth="1"/>
    <col min="5644" max="5644" width="8.140625" style="438" customWidth="1"/>
    <col min="5645" max="5645" width="9.7109375" style="438" customWidth="1"/>
    <col min="5646" max="5646" width="10.5703125" style="438" customWidth="1"/>
    <col min="5647" max="5647" width="9" style="438" customWidth="1"/>
    <col min="5648" max="5649" width="7.28515625" style="438" bestFit="1" customWidth="1"/>
    <col min="5650" max="5650" width="2.42578125" style="438" bestFit="1" customWidth="1"/>
    <col min="5651" max="5888" width="9" style="438"/>
    <col min="5889" max="5889" width="3.140625" style="438" customWidth="1"/>
    <col min="5890" max="5890" width="26.7109375" style="438" bestFit="1" customWidth="1"/>
    <col min="5891" max="5892" width="9.140625" style="438" customWidth="1"/>
    <col min="5893" max="5893" width="10.7109375" style="438" customWidth="1"/>
    <col min="5894" max="5894" width="7.85546875" style="438" customWidth="1"/>
    <col min="5895" max="5895" width="8.42578125" style="438" customWidth="1"/>
    <col min="5896" max="5896" width="10.42578125" style="438" customWidth="1"/>
    <col min="5897" max="5897" width="12.7109375" style="438" customWidth="1"/>
    <col min="5898" max="5898" width="11.7109375" style="438" customWidth="1"/>
    <col min="5899" max="5899" width="7.28515625" style="438" customWidth="1"/>
    <col min="5900" max="5900" width="8.140625" style="438" customWidth="1"/>
    <col min="5901" max="5901" width="9.7109375" style="438" customWidth="1"/>
    <col min="5902" max="5902" width="10.5703125" style="438" customWidth="1"/>
    <col min="5903" max="5903" width="9" style="438" customWidth="1"/>
    <col min="5904" max="5905" width="7.28515625" style="438" bestFit="1" customWidth="1"/>
    <col min="5906" max="5906" width="2.42578125" style="438" bestFit="1" customWidth="1"/>
    <col min="5907" max="6144" width="9" style="438"/>
    <col min="6145" max="6145" width="3.140625" style="438" customWidth="1"/>
    <col min="6146" max="6146" width="26.7109375" style="438" bestFit="1" customWidth="1"/>
    <col min="6147" max="6148" width="9.140625" style="438" customWidth="1"/>
    <col min="6149" max="6149" width="10.7109375" style="438" customWidth="1"/>
    <col min="6150" max="6150" width="7.85546875" style="438" customWidth="1"/>
    <col min="6151" max="6151" width="8.42578125" style="438" customWidth="1"/>
    <col min="6152" max="6152" width="10.42578125" style="438" customWidth="1"/>
    <col min="6153" max="6153" width="12.7109375" style="438" customWidth="1"/>
    <col min="6154" max="6154" width="11.7109375" style="438" customWidth="1"/>
    <col min="6155" max="6155" width="7.28515625" style="438" customWidth="1"/>
    <col min="6156" max="6156" width="8.140625" style="438" customWidth="1"/>
    <col min="6157" max="6157" width="9.7109375" style="438" customWidth="1"/>
    <col min="6158" max="6158" width="10.5703125" style="438" customWidth="1"/>
    <col min="6159" max="6159" width="9" style="438" customWidth="1"/>
    <col min="6160" max="6161" width="7.28515625" style="438" bestFit="1" customWidth="1"/>
    <col min="6162" max="6162" width="2.42578125" style="438" bestFit="1" customWidth="1"/>
    <col min="6163" max="6400" width="9" style="438"/>
    <col min="6401" max="6401" width="3.140625" style="438" customWidth="1"/>
    <col min="6402" max="6402" width="26.7109375" style="438" bestFit="1" customWidth="1"/>
    <col min="6403" max="6404" width="9.140625" style="438" customWidth="1"/>
    <col min="6405" max="6405" width="10.7109375" style="438" customWidth="1"/>
    <col min="6406" max="6406" width="7.85546875" style="438" customWidth="1"/>
    <col min="6407" max="6407" width="8.42578125" style="438" customWidth="1"/>
    <col min="6408" max="6408" width="10.42578125" style="438" customWidth="1"/>
    <col min="6409" max="6409" width="12.7109375" style="438" customWidth="1"/>
    <col min="6410" max="6410" width="11.7109375" style="438" customWidth="1"/>
    <col min="6411" max="6411" width="7.28515625" style="438" customWidth="1"/>
    <col min="6412" max="6412" width="8.140625" style="438" customWidth="1"/>
    <col min="6413" max="6413" width="9.7109375" style="438" customWidth="1"/>
    <col min="6414" max="6414" width="10.5703125" style="438" customWidth="1"/>
    <col min="6415" max="6415" width="9" style="438" customWidth="1"/>
    <col min="6416" max="6417" width="7.28515625" style="438" bestFit="1" customWidth="1"/>
    <col min="6418" max="6418" width="2.42578125" style="438" bestFit="1" customWidth="1"/>
    <col min="6419" max="6656" width="9" style="438"/>
    <col min="6657" max="6657" width="3.140625" style="438" customWidth="1"/>
    <col min="6658" max="6658" width="26.7109375" style="438" bestFit="1" customWidth="1"/>
    <col min="6659" max="6660" width="9.140625" style="438" customWidth="1"/>
    <col min="6661" max="6661" width="10.7109375" style="438" customWidth="1"/>
    <col min="6662" max="6662" width="7.85546875" style="438" customWidth="1"/>
    <col min="6663" max="6663" width="8.42578125" style="438" customWidth="1"/>
    <col min="6664" max="6664" width="10.42578125" style="438" customWidth="1"/>
    <col min="6665" max="6665" width="12.7109375" style="438" customWidth="1"/>
    <col min="6666" max="6666" width="11.7109375" style="438" customWidth="1"/>
    <col min="6667" max="6667" width="7.28515625" style="438" customWidth="1"/>
    <col min="6668" max="6668" width="8.140625" style="438" customWidth="1"/>
    <col min="6669" max="6669" width="9.7109375" style="438" customWidth="1"/>
    <col min="6670" max="6670" width="10.5703125" style="438" customWidth="1"/>
    <col min="6671" max="6671" width="9" style="438" customWidth="1"/>
    <col min="6672" max="6673" width="7.28515625" style="438" bestFit="1" customWidth="1"/>
    <col min="6674" max="6674" width="2.42578125" style="438" bestFit="1" customWidth="1"/>
    <col min="6675" max="6912" width="9" style="438"/>
    <col min="6913" max="6913" width="3.140625" style="438" customWidth="1"/>
    <col min="6914" max="6914" width="26.7109375" style="438" bestFit="1" customWidth="1"/>
    <col min="6915" max="6916" width="9.140625" style="438" customWidth="1"/>
    <col min="6917" max="6917" width="10.7109375" style="438" customWidth="1"/>
    <col min="6918" max="6918" width="7.85546875" style="438" customWidth="1"/>
    <col min="6919" max="6919" width="8.42578125" style="438" customWidth="1"/>
    <col min="6920" max="6920" width="10.42578125" style="438" customWidth="1"/>
    <col min="6921" max="6921" width="12.7109375" style="438" customWidth="1"/>
    <col min="6922" max="6922" width="11.7109375" style="438" customWidth="1"/>
    <col min="6923" max="6923" width="7.28515625" style="438" customWidth="1"/>
    <col min="6924" max="6924" width="8.140625" style="438" customWidth="1"/>
    <col min="6925" max="6925" width="9.7109375" style="438" customWidth="1"/>
    <col min="6926" max="6926" width="10.5703125" style="438" customWidth="1"/>
    <col min="6927" max="6927" width="9" style="438" customWidth="1"/>
    <col min="6928" max="6929" width="7.28515625" style="438" bestFit="1" customWidth="1"/>
    <col min="6930" max="6930" width="2.42578125" style="438" bestFit="1" customWidth="1"/>
    <col min="6931" max="7168" width="9" style="438"/>
    <col min="7169" max="7169" width="3.140625" style="438" customWidth="1"/>
    <col min="7170" max="7170" width="26.7109375" style="438" bestFit="1" customWidth="1"/>
    <col min="7171" max="7172" width="9.140625" style="438" customWidth="1"/>
    <col min="7173" max="7173" width="10.7109375" style="438" customWidth="1"/>
    <col min="7174" max="7174" width="7.85546875" style="438" customWidth="1"/>
    <col min="7175" max="7175" width="8.42578125" style="438" customWidth="1"/>
    <col min="7176" max="7176" width="10.42578125" style="438" customWidth="1"/>
    <col min="7177" max="7177" width="12.7109375" style="438" customWidth="1"/>
    <col min="7178" max="7178" width="11.7109375" style="438" customWidth="1"/>
    <col min="7179" max="7179" width="7.28515625" style="438" customWidth="1"/>
    <col min="7180" max="7180" width="8.140625" style="438" customWidth="1"/>
    <col min="7181" max="7181" width="9.7109375" style="438" customWidth="1"/>
    <col min="7182" max="7182" width="10.5703125" style="438" customWidth="1"/>
    <col min="7183" max="7183" width="9" style="438" customWidth="1"/>
    <col min="7184" max="7185" width="7.28515625" style="438" bestFit="1" customWidth="1"/>
    <col min="7186" max="7186" width="2.42578125" style="438" bestFit="1" customWidth="1"/>
    <col min="7187" max="7424" width="9" style="438"/>
    <col min="7425" max="7425" width="3.140625" style="438" customWidth="1"/>
    <col min="7426" max="7426" width="26.7109375" style="438" bestFit="1" customWidth="1"/>
    <col min="7427" max="7428" width="9.140625" style="438" customWidth="1"/>
    <col min="7429" max="7429" width="10.7109375" style="438" customWidth="1"/>
    <col min="7430" max="7430" width="7.85546875" style="438" customWidth="1"/>
    <col min="7431" max="7431" width="8.42578125" style="438" customWidth="1"/>
    <col min="7432" max="7432" width="10.42578125" style="438" customWidth="1"/>
    <col min="7433" max="7433" width="12.7109375" style="438" customWidth="1"/>
    <col min="7434" max="7434" width="11.7109375" style="438" customWidth="1"/>
    <col min="7435" max="7435" width="7.28515625" style="438" customWidth="1"/>
    <col min="7436" max="7436" width="8.140625" style="438" customWidth="1"/>
    <col min="7437" max="7437" width="9.7109375" style="438" customWidth="1"/>
    <col min="7438" max="7438" width="10.5703125" style="438" customWidth="1"/>
    <col min="7439" max="7439" width="9" style="438" customWidth="1"/>
    <col min="7440" max="7441" width="7.28515625" style="438" bestFit="1" customWidth="1"/>
    <col min="7442" max="7442" width="2.42578125" style="438" bestFit="1" customWidth="1"/>
    <col min="7443" max="7680" width="9" style="438"/>
    <col min="7681" max="7681" width="3.140625" style="438" customWidth="1"/>
    <col min="7682" max="7682" width="26.7109375" style="438" bestFit="1" customWidth="1"/>
    <col min="7683" max="7684" width="9.140625" style="438" customWidth="1"/>
    <col min="7685" max="7685" width="10.7109375" style="438" customWidth="1"/>
    <col min="7686" max="7686" width="7.85546875" style="438" customWidth="1"/>
    <col min="7687" max="7687" width="8.42578125" style="438" customWidth="1"/>
    <col min="7688" max="7688" width="10.42578125" style="438" customWidth="1"/>
    <col min="7689" max="7689" width="12.7109375" style="438" customWidth="1"/>
    <col min="7690" max="7690" width="11.7109375" style="438" customWidth="1"/>
    <col min="7691" max="7691" width="7.28515625" style="438" customWidth="1"/>
    <col min="7692" max="7692" width="8.140625" style="438" customWidth="1"/>
    <col min="7693" max="7693" width="9.7109375" style="438" customWidth="1"/>
    <col min="7694" max="7694" width="10.5703125" style="438" customWidth="1"/>
    <col min="7695" max="7695" width="9" style="438" customWidth="1"/>
    <col min="7696" max="7697" width="7.28515625" style="438" bestFit="1" customWidth="1"/>
    <col min="7698" max="7698" width="2.42578125" style="438" bestFit="1" customWidth="1"/>
    <col min="7699" max="7936" width="9" style="438"/>
    <col min="7937" max="7937" width="3.140625" style="438" customWidth="1"/>
    <col min="7938" max="7938" width="26.7109375" style="438" bestFit="1" customWidth="1"/>
    <col min="7939" max="7940" width="9.140625" style="438" customWidth="1"/>
    <col min="7941" max="7941" width="10.7109375" style="438" customWidth="1"/>
    <col min="7942" max="7942" width="7.85546875" style="438" customWidth="1"/>
    <col min="7943" max="7943" width="8.42578125" style="438" customWidth="1"/>
    <col min="7944" max="7944" width="10.42578125" style="438" customWidth="1"/>
    <col min="7945" max="7945" width="12.7109375" style="438" customWidth="1"/>
    <col min="7946" max="7946" width="11.7109375" style="438" customWidth="1"/>
    <col min="7947" max="7947" width="7.28515625" style="438" customWidth="1"/>
    <col min="7948" max="7948" width="8.140625" style="438" customWidth="1"/>
    <col min="7949" max="7949" width="9.7109375" style="438" customWidth="1"/>
    <col min="7950" max="7950" width="10.5703125" style="438" customWidth="1"/>
    <col min="7951" max="7951" width="9" style="438" customWidth="1"/>
    <col min="7952" max="7953" width="7.28515625" style="438" bestFit="1" customWidth="1"/>
    <col min="7954" max="7954" width="2.42578125" style="438" bestFit="1" customWidth="1"/>
    <col min="7955" max="8192" width="9" style="438"/>
    <col min="8193" max="8193" width="3.140625" style="438" customWidth="1"/>
    <col min="8194" max="8194" width="26.7109375" style="438" bestFit="1" customWidth="1"/>
    <col min="8195" max="8196" width="9.140625" style="438" customWidth="1"/>
    <col min="8197" max="8197" width="10.7109375" style="438" customWidth="1"/>
    <col min="8198" max="8198" width="7.85546875" style="438" customWidth="1"/>
    <col min="8199" max="8199" width="8.42578125" style="438" customWidth="1"/>
    <col min="8200" max="8200" width="10.42578125" style="438" customWidth="1"/>
    <col min="8201" max="8201" width="12.7109375" style="438" customWidth="1"/>
    <col min="8202" max="8202" width="11.7109375" style="438" customWidth="1"/>
    <col min="8203" max="8203" width="7.28515625" style="438" customWidth="1"/>
    <col min="8204" max="8204" width="8.140625" style="438" customWidth="1"/>
    <col min="8205" max="8205" width="9.7109375" style="438" customWidth="1"/>
    <col min="8206" max="8206" width="10.5703125" style="438" customWidth="1"/>
    <col min="8207" max="8207" width="9" style="438" customWidth="1"/>
    <col min="8208" max="8209" width="7.28515625" style="438" bestFit="1" customWidth="1"/>
    <col min="8210" max="8210" width="2.42578125" style="438" bestFit="1" customWidth="1"/>
    <col min="8211" max="8448" width="9" style="438"/>
    <col min="8449" max="8449" width="3.140625" style="438" customWidth="1"/>
    <col min="8450" max="8450" width="26.7109375" style="438" bestFit="1" customWidth="1"/>
    <col min="8451" max="8452" width="9.140625" style="438" customWidth="1"/>
    <col min="8453" max="8453" width="10.7109375" style="438" customWidth="1"/>
    <col min="8454" max="8454" width="7.85546875" style="438" customWidth="1"/>
    <col min="8455" max="8455" width="8.42578125" style="438" customWidth="1"/>
    <col min="8456" max="8456" width="10.42578125" style="438" customWidth="1"/>
    <col min="8457" max="8457" width="12.7109375" style="438" customWidth="1"/>
    <col min="8458" max="8458" width="11.7109375" style="438" customWidth="1"/>
    <col min="8459" max="8459" width="7.28515625" style="438" customWidth="1"/>
    <col min="8460" max="8460" width="8.140625" style="438" customWidth="1"/>
    <col min="8461" max="8461" width="9.7109375" style="438" customWidth="1"/>
    <col min="8462" max="8462" width="10.5703125" style="438" customWidth="1"/>
    <col min="8463" max="8463" width="9" style="438" customWidth="1"/>
    <col min="8464" max="8465" width="7.28515625" style="438" bestFit="1" customWidth="1"/>
    <col min="8466" max="8466" width="2.42578125" style="438" bestFit="1" customWidth="1"/>
    <col min="8467" max="8704" width="9" style="438"/>
    <col min="8705" max="8705" width="3.140625" style="438" customWidth="1"/>
    <col min="8706" max="8706" width="26.7109375" style="438" bestFit="1" customWidth="1"/>
    <col min="8707" max="8708" width="9.140625" style="438" customWidth="1"/>
    <col min="8709" max="8709" width="10.7109375" style="438" customWidth="1"/>
    <col min="8710" max="8710" width="7.85546875" style="438" customWidth="1"/>
    <col min="8711" max="8711" width="8.42578125" style="438" customWidth="1"/>
    <col min="8712" max="8712" width="10.42578125" style="438" customWidth="1"/>
    <col min="8713" max="8713" width="12.7109375" style="438" customWidth="1"/>
    <col min="8714" max="8714" width="11.7109375" style="438" customWidth="1"/>
    <col min="8715" max="8715" width="7.28515625" style="438" customWidth="1"/>
    <col min="8716" max="8716" width="8.140625" style="438" customWidth="1"/>
    <col min="8717" max="8717" width="9.7109375" style="438" customWidth="1"/>
    <col min="8718" max="8718" width="10.5703125" style="438" customWidth="1"/>
    <col min="8719" max="8719" width="9" style="438" customWidth="1"/>
    <col min="8720" max="8721" width="7.28515625" style="438" bestFit="1" customWidth="1"/>
    <col min="8722" max="8722" width="2.42578125" style="438" bestFit="1" customWidth="1"/>
    <col min="8723" max="8960" width="9" style="438"/>
    <col min="8961" max="8961" width="3.140625" style="438" customWidth="1"/>
    <col min="8962" max="8962" width="26.7109375" style="438" bestFit="1" customWidth="1"/>
    <col min="8963" max="8964" width="9.140625" style="438" customWidth="1"/>
    <col min="8965" max="8965" width="10.7109375" style="438" customWidth="1"/>
    <col min="8966" max="8966" width="7.85546875" style="438" customWidth="1"/>
    <col min="8967" max="8967" width="8.42578125" style="438" customWidth="1"/>
    <col min="8968" max="8968" width="10.42578125" style="438" customWidth="1"/>
    <col min="8969" max="8969" width="12.7109375" style="438" customWidth="1"/>
    <col min="8970" max="8970" width="11.7109375" style="438" customWidth="1"/>
    <col min="8971" max="8971" width="7.28515625" style="438" customWidth="1"/>
    <col min="8972" max="8972" width="8.140625" style="438" customWidth="1"/>
    <col min="8973" max="8973" width="9.7109375" style="438" customWidth="1"/>
    <col min="8974" max="8974" width="10.5703125" style="438" customWidth="1"/>
    <col min="8975" max="8975" width="9" style="438" customWidth="1"/>
    <col min="8976" max="8977" width="7.28515625" style="438" bestFit="1" customWidth="1"/>
    <col min="8978" max="8978" width="2.42578125" style="438" bestFit="1" customWidth="1"/>
    <col min="8979" max="9216" width="9" style="438"/>
    <col min="9217" max="9217" width="3.140625" style="438" customWidth="1"/>
    <col min="9218" max="9218" width="26.7109375" style="438" bestFit="1" customWidth="1"/>
    <col min="9219" max="9220" width="9.140625" style="438" customWidth="1"/>
    <col min="9221" max="9221" width="10.7109375" style="438" customWidth="1"/>
    <col min="9222" max="9222" width="7.85546875" style="438" customWidth="1"/>
    <col min="9223" max="9223" width="8.42578125" style="438" customWidth="1"/>
    <col min="9224" max="9224" width="10.42578125" style="438" customWidth="1"/>
    <col min="9225" max="9225" width="12.7109375" style="438" customWidth="1"/>
    <col min="9226" max="9226" width="11.7109375" style="438" customWidth="1"/>
    <col min="9227" max="9227" width="7.28515625" style="438" customWidth="1"/>
    <col min="9228" max="9228" width="8.140625" style="438" customWidth="1"/>
    <col min="9229" max="9229" width="9.7109375" style="438" customWidth="1"/>
    <col min="9230" max="9230" width="10.5703125" style="438" customWidth="1"/>
    <col min="9231" max="9231" width="9" style="438" customWidth="1"/>
    <col min="9232" max="9233" width="7.28515625" style="438" bestFit="1" customWidth="1"/>
    <col min="9234" max="9234" width="2.42578125" style="438" bestFit="1" customWidth="1"/>
    <col min="9235" max="9472" width="9" style="438"/>
    <col min="9473" max="9473" width="3.140625" style="438" customWidth="1"/>
    <col min="9474" max="9474" width="26.7109375" style="438" bestFit="1" customWidth="1"/>
    <col min="9475" max="9476" width="9.140625" style="438" customWidth="1"/>
    <col min="9477" max="9477" width="10.7109375" style="438" customWidth="1"/>
    <col min="9478" max="9478" width="7.85546875" style="438" customWidth="1"/>
    <col min="9479" max="9479" width="8.42578125" style="438" customWidth="1"/>
    <col min="9480" max="9480" width="10.42578125" style="438" customWidth="1"/>
    <col min="9481" max="9481" width="12.7109375" style="438" customWidth="1"/>
    <col min="9482" max="9482" width="11.7109375" style="438" customWidth="1"/>
    <col min="9483" max="9483" width="7.28515625" style="438" customWidth="1"/>
    <col min="9484" max="9484" width="8.140625" style="438" customWidth="1"/>
    <col min="9485" max="9485" width="9.7109375" style="438" customWidth="1"/>
    <col min="9486" max="9486" width="10.5703125" style="438" customWidth="1"/>
    <col min="9487" max="9487" width="9" style="438" customWidth="1"/>
    <col min="9488" max="9489" width="7.28515625" style="438" bestFit="1" customWidth="1"/>
    <col min="9490" max="9490" width="2.42578125" style="438" bestFit="1" customWidth="1"/>
    <col min="9491" max="9728" width="9" style="438"/>
    <col min="9729" max="9729" width="3.140625" style="438" customWidth="1"/>
    <col min="9730" max="9730" width="26.7109375" style="438" bestFit="1" customWidth="1"/>
    <col min="9731" max="9732" width="9.140625" style="438" customWidth="1"/>
    <col min="9733" max="9733" width="10.7109375" style="438" customWidth="1"/>
    <col min="9734" max="9734" width="7.85546875" style="438" customWidth="1"/>
    <col min="9735" max="9735" width="8.42578125" style="438" customWidth="1"/>
    <col min="9736" max="9736" width="10.42578125" style="438" customWidth="1"/>
    <col min="9737" max="9737" width="12.7109375" style="438" customWidth="1"/>
    <col min="9738" max="9738" width="11.7109375" style="438" customWidth="1"/>
    <col min="9739" max="9739" width="7.28515625" style="438" customWidth="1"/>
    <col min="9740" max="9740" width="8.140625" style="438" customWidth="1"/>
    <col min="9741" max="9741" width="9.7109375" style="438" customWidth="1"/>
    <col min="9742" max="9742" width="10.5703125" style="438" customWidth="1"/>
    <col min="9743" max="9743" width="9" style="438" customWidth="1"/>
    <col min="9744" max="9745" width="7.28515625" style="438" bestFit="1" customWidth="1"/>
    <col min="9746" max="9746" width="2.42578125" style="438" bestFit="1" customWidth="1"/>
    <col min="9747" max="9984" width="9" style="438"/>
    <col min="9985" max="9985" width="3.140625" style="438" customWidth="1"/>
    <col min="9986" max="9986" width="26.7109375" style="438" bestFit="1" customWidth="1"/>
    <col min="9987" max="9988" width="9.140625" style="438" customWidth="1"/>
    <col min="9989" max="9989" width="10.7109375" style="438" customWidth="1"/>
    <col min="9990" max="9990" width="7.85546875" style="438" customWidth="1"/>
    <col min="9991" max="9991" width="8.42578125" style="438" customWidth="1"/>
    <col min="9992" max="9992" width="10.42578125" style="438" customWidth="1"/>
    <col min="9993" max="9993" width="12.7109375" style="438" customWidth="1"/>
    <col min="9994" max="9994" width="11.7109375" style="438" customWidth="1"/>
    <col min="9995" max="9995" width="7.28515625" style="438" customWidth="1"/>
    <col min="9996" max="9996" width="8.140625" style="438" customWidth="1"/>
    <col min="9997" max="9997" width="9.7109375" style="438" customWidth="1"/>
    <col min="9998" max="9998" width="10.5703125" style="438" customWidth="1"/>
    <col min="9999" max="9999" width="9" style="438" customWidth="1"/>
    <col min="10000" max="10001" width="7.28515625" style="438" bestFit="1" customWidth="1"/>
    <col min="10002" max="10002" width="2.42578125" style="438" bestFit="1" customWidth="1"/>
    <col min="10003" max="10240" width="9" style="438"/>
    <col min="10241" max="10241" width="3.140625" style="438" customWidth="1"/>
    <col min="10242" max="10242" width="26.7109375" style="438" bestFit="1" customWidth="1"/>
    <col min="10243" max="10244" width="9.140625" style="438" customWidth="1"/>
    <col min="10245" max="10245" width="10.7109375" style="438" customWidth="1"/>
    <col min="10246" max="10246" width="7.85546875" style="438" customWidth="1"/>
    <col min="10247" max="10247" width="8.42578125" style="438" customWidth="1"/>
    <col min="10248" max="10248" width="10.42578125" style="438" customWidth="1"/>
    <col min="10249" max="10249" width="12.7109375" style="438" customWidth="1"/>
    <col min="10250" max="10250" width="11.7109375" style="438" customWidth="1"/>
    <col min="10251" max="10251" width="7.28515625" style="438" customWidth="1"/>
    <col min="10252" max="10252" width="8.140625" style="438" customWidth="1"/>
    <col min="10253" max="10253" width="9.7109375" style="438" customWidth="1"/>
    <col min="10254" max="10254" width="10.5703125" style="438" customWidth="1"/>
    <col min="10255" max="10255" width="9" style="438" customWidth="1"/>
    <col min="10256" max="10257" width="7.28515625" style="438" bestFit="1" customWidth="1"/>
    <col min="10258" max="10258" width="2.42578125" style="438" bestFit="1" customWidth="1"/>
    <col min="10259" max="10496" width="9" style="438"/>
    <col min="10497" max="10497" width="3.140625" style="438" customWidth="1"/>
    <col min="10498" max="10498" width="26.7109375" style="438" bestFit="1" customWidth="1"/>
    <col min="10499" max="10500" width="9.140625" style="438" customWidth="1"/>
    <col min="10501" max="10501" width="10.7109375" style="438" customWidth="1"/>
    <col min="10502" max="10502" width="7.85546875" style="438" customWidth="1"/>
    <col min="10503" max="10503" width="8.42578125" style="438" customWidth="1"/>
    <col min="10504" max="10504" width="10.42578125" style="438" customWidth="1"/>
    <col min="10505" max="10505" width="12.7109375" style="438" customWidth="1"/>
    <col min="10506" max="10506" width="11.7109375" style="438" customWidth="1"/>
    <col min="10507" max="10507" width="7.28515625" style="438" customWidth="1"/>
    <col min="10508" max="10508" width="8.140625" style="438" customWidth="1"/>
    <col min="10509" max="10509" width="9.7109375" style="438" customWidth="1"/>
    <col min="10510" max="10510" width="10.5703125" style="438" customWidth="1"/>
    <col min="10511" max="10511" width="9" style="438" customWidth="1"/>
    <col min="10512" max="10513" width="7.28515625" style="438" bestFit="1" customWidth="1"/>
    <col min="10514" max="10514" width="2.42578125" style="438" bestFit="1" customWidth="1"/>
    <col min="10515" max="10752" width="9" style="438"/>
    <col min="10753" max="10753" width="3.140625" style="438" customWidth="1"/>
    <col min="10754" max="10754" width="26.7109375" style="438" bestFit="1" customWidth="1"/>
    <col min="10755" max="10756" width="9.140625" style="438" customWidth="1"/>
    <col min="10757" max="10757" width="10.7109375" style="438" customWidth="1"/>
    <col min="10758" max="10758" width="7.85546875" style="438" customWidth="1"/>
    <col min="10759" max="10759" width="8.42578125" style="438" customWidth="1"/>
    <col min="10760" max="10760" width="10.42578125" style="438" customWidth="1"/>
    <col min="10761" max="10761" width="12.7109375" style="438" customWidth="1"/>
    <col min="10762" max="10762" width="11.7109375" style="438" customWidth="1"/>
    <col min="10763" max="10763" width="7.28515625" style="438" customWidth="1"/>
    <col min="10764" max="10764" width="8.140625" style="438" customWidth="1"/>
    <col min="10765" max="10765" width="9.7109375" style="438" customWidth="1"/>
    <col min="10766" max="10766" width="10.5703125" style="438" customWidth="1"/>
    <col min="10767" max="10767" width="9" style="438" customWidth="1"/>
    <col min="10768" max="10769" width="7.28515625" style="438" bestFit="1" customWidth="1"/>
    <col min="10770" max="10770" width="2.42578125" style="438" bestFit="1" customWidth="1"/>
    <col min="10771" max="11008" width="9" style="438"/>
    <col min="11009" max="11009" width="3.140625" style="438" customWidth="1"/>
    <col min="11010" max="11010" width="26.7109375" style="438" bestFit="1" customWidth="1"/>
    <col min="11011" max="11012" width="9.140625" style="438" customWidth="1"/>
    <col min="11013" max="11013" width="10.7109375" style="438" customWidth="1"/>
    <col min="11014" max="11014" width="7.85546875" style="438" customWidth="1"/>
    <col min="11015" max="11015" width="8.42578125" style="438" customWidth="1"/>
    <col min="11016" max="11016" width="10.42578125" style="438" customWidth="1"/>
    <col min="11017" max="11017" width="12.7109375" style="438" customWidth="1"/>
    <col min="11018" max="11018" width="11.7109375" style="438" customWidth="1"/>
    <col min="11019" max="11019" width="7.28515625" style="438" customWidth="1"/>
    <col min="11020" max="11020" width="8.140625" style="438" customWidth="1"/>
    <col min="11021" max="11021" width="9.7109375" style="438" customWidth="1"/>
    <col min="11022" max="11022" width="10.5703125" style="438" customWidth="1"/>
    <col min="11023" max="11023" width="9" style="438" customWidth="1"/>
    <col min="11024" max="11025" width="7.28515625" style="438" bestFit="1" customWidth="1"/>
    <col min="11026" max="11026" width="2.42578125" style="438" bestFit="1" customWidth="1"/>
    <col min="11027" max="11264" width="9" style="438"/>
    <col min="11265" max="11265" width="3.140625" style="438" customWidth="1"/>
    <col min="11266" max="11266" width="26.7109375" style="438" bestFit="1" customWidth="1"/>
    <col min="11267" max="11268" width="9.140625" style="438" customWidth="1"/>
    <col min="11269" max="11269" width="10.7109375" style="438" customWidth="1"/>
    <col min="11270" max="11270" width="7.85546875" style="438" customWidth="1"/>
    <col min="11271" max="11271" width="8.42578125" style="438" customWidth="1"/>
    <col min="11272" max="11272" width="10.42578125" style="438" customWidth="1"/>
    <col min="11273" max="11273" width="12.7109375" style="438" customWidth="1"/>
    <col min="11274" max="11274" width="11.7109375" style="438" customWidth="1"/>
    <col min="11275" max="11275" width="7.28515625" style="438" customWidth="1"/>
    <col min="11276" max="11276" width="8.140625" style="438" customWidth="1"/>
    <col min="11277" max="11277" width="9.7109375" style="438" customWidth="1"/>
    <col min="11278" max="11278" width="10.5703125" style="438" customWidth="1"/>
    <col min="11279" max="11279" width="9" style="438" customWidth="1"/>
    <col min="11280" max="11281" width="7.28515625" style="438" bestFit="1" customWidth="1"/>
    <col min="11282" max="11282" width="2.42578125" style="438" bestFit="1" customWidth="1"/>
    <col min="11283" max="11520" width="9" style="438"/>
    <col min="11521" max="11521" width="3.140625" style="438" customWidth="1"/>
    <col min="11522" max="11522" width="26.7109375" style="438" bestFit="1" customWidth="1"/>
    <col min="11523" max="11524" width="9.140625" style="438" customWidth="1"/>
    <col min="11525" max="11525" width="10.7109375" style="438" customWidth="1"/>
    <col min="11526" max="11526" width="7.85546875" style="438" customWidth="1"/>
    <col min="11527" max="11527" width="8.42578125" style="438" customWidth="1"/>
    <col min="11528" max="11528" width="10.42578125" style="438" customWidth="1"/>
    <col min="11529" max="11529" width="12.7109375" style="438" customWidth="1"/>
    <col min="11530" max="11530" width="11.7109375" style="438" customWidth="1"/>
    <col min="11531" max="11531" width="7.28515625" style="438" customWidth="1"/>
    <col min="11532" max="11532" width="8.140625" style="438" customWidth="1"/>
    <col min="11533" max="11533" width="9.7109375" style="438" customWidth="1"/>
    <col min="11534" max="11534" width="10.5703125" style="438" customWidth="1"/>
    <col min="11535" max="11535" width="9" style="438" customWidth="1"/>
    <col min="11536" max="11537" width="7.28515625" style="438" bestFit="1" customWidth="1"/>
    <col min="11538" max="11538" width="2.42578125" style="438" bestFit="1" customWidth="1"/>
    <col min="11539" max="11776" width="9" style="438"/>
    <col min="11777" max="11777" width="3.140625" style="438" customWidth="1"/>
    <col min="11778" max="11778" width="26.7109375" style="438" bestFit="1" customWidth="1"/>
    <col min="11779" max="11780" width="9.140625" style="438" customWidth="1"/>
    <col min="11781" max="11781" width="10.7109375" style="438" customWidth="1"/>
    <col min="11782" max="11782" width="7.85546875" style="438" customWidth="1"/>
    <col min="11783" max="11783" width="8.42578125" style="438" customWidth="1"/>
    <col min="11784" max="11784" width="10.42578125" style="438" customWidth="1"/>
    <col min="11785" max="11785" width="12.7109375" style="438" customWidth="1"/>
    <col min="11786" max="11786" width="11.7109375" style="438" customWidth="1"/>
    <col min="11787" max="11787" width="7.28515625" style="438" customWidth="1"/>
    <col min="11788" max="11788" width="8.140625" style="438" customWidth="1"/>
    <col min="11789" max="11789" width="9.7109375" style="438" customWidth="1"/>
    <col min="11790" max="11790" width="10.5703125" style="438" customWidth="1"/>
    <col min="11791" max="11791" width="9" style="438" customWidth="1"/>
    <col min="11792" max="11793" width="7.28515625" style="438" bestFit="1" customWidth="1"/>
    <col min="11794" max="11794" width="2.42578125" style="438" bestFit="1" customWidth="1"/>
    <col min="11795" max="12032" width="9" style="438"/>
    <col min="12033" max="12033" width="3.140625" style="438" customWidth="1"/>
    <col min="12034" max="12034" width="26.7109375" style="438" bestFit="1" customWidth="1"/>
    <col min="12035" max="12036" width="9.140625" style="438" customWidth="1"/>
    <col min="12037" max="12037" width="10.7109375" style="438" customWidth="1"/>
    <col min="12038" max="12038" width="7.85546875" style="438" customWidth="1"/>
    <col min="12039" max="12039" width="8.42578125" style="438" customWidth="1"/>
    <col min="12040" max="12040" width="10.42578125" style="438" customWidth="1"/>
    <col min="12041" max="12041" width="12.7109375" style="438" customWidth="1"/>
    <col min="12042" max="12042" width="11.7109375" style="438" customWidth="1"/>
    <col min="12043" max="12043" width="7.28515625" style="438" customWidth="1"/>
    <col min="12044" max="12044" width="8.140625" style="438" customWidth="1"/>
    <col min="12045" max="12045" width="9.7109375" style="438" customWidth="1"/>
    <col min="12046" max="12046" width="10.5703125" style="438" customWidth="1"/>
    <col min="12047" max="12047" width="9" style="438" customWidth="1"/>
    <col min="12048" max="12049" width="7.28515625" style="438" bestFit="1" customWidth="1"/>
    <col min="12050" max="12050" width="2.42578125" style="438" bestFit="1" customWidth="1"/>
    <col min="12051" max="12288" width="9" style="438"/>
    <col min="12289" max="12289" width="3.140625" style="438" customWidth="1"/>
    <col min="12290" max="12290" width="26.7109375" style="438" bestFit="1" customWidth="1"/>
    <col min="12291" max="12292" width="9.140625" style="438" customWidth="1"/>
    <col min="12293" max="12293" width="10.7109375" style="438" customWidth="1"/>
    <col min="12294" max="12294" width="7.85546875" style="438" customWidth="1"/>
    <col min="12295" max="12295" width="8.42578125" style="438" customWidth="1"/>
    <col min="12296" max="12296" width="10.42578125" style="438" customWidth="1"/>
    <col min="12297" max="12297" width="12.7109375" style="438" customWidth="1"/>
    <col min="12298" max="12298" width="11.7109375" style="438" customWidth="1"/>
    <col min="12299" max="12299" width="7.28515625" style="438" customWidth="1"/>
    <col min="12300" max="12300" width="8.140625" style="438" customWidth="1"/>
    <col min="12301" max="12301" width="9.7109375" style="438" customWidth="1"/>
    <col min="12302" max="12302" width="10.5703125" style="438" customWidth="1"/>
    <col min="12303" max="12303" width="9" style="438" customWidth="1"/>
    <col min="12304" max="12305" width="7.28515625" style="438" bestFit="1" customWidth="1"/>
    <col min="12306" max="12306" width="2.42578125" style="438" bestFit="1" customWidth="1"/>
    <col min="12307" max="12544" width="9" style="438"/>
    <col min="12545" max="12545" width="3.140625" style="438" customWidth="1"/>
    <col min="12546" max="12546" width="26.7109375" style="438" bestFit="1" customWidth="1"/>
    <col min="12547" max="12548" width="9.140625" style="438" customWidth="1"/>
    <col min="12549" max="12549" width="10.7109375" style="438" customWidth="1"/>
    <col min="12550" max="12550" width="7.85546875" style="438" customWidth="1"/>
    <col min="12551" max="12551" width="8.42578125" style="438" customWidth="1"/>
    <col min="12552" max="12552" width="10.42578125" style="438" customWidth="1"/>
    <col min="12553" max="12553" width="12.7109375" style="438" customWidth="1"/>
    <col min="12554" max="12554" width="11.7109375" style="438" customWidth="1"/>
    <col min="12555" max="12555" width="7.28515625" style="438" customWidth="1"/>
    <col min="12556" max="12556" width="8.140625" style="438" customWidth="1"/>
    <col min="12557" max="12557" width="9.7109375" style="438" customWidth="1"/>
    <col min="12558" max="12558" width="10.5703125" style="438" customWidth="1"/>
    <col min="12559" max="12559" width="9" style="438" customWidth="1"/>
    <col min="12560" max="12561" width="7.28515625" style="438" bestFit="1" customWidth="1"/>
    <col min="12562" max="12562" width="2.42578125" style="438" bestFit="1" customWidth="1"/>
    <col min="12563" max="12800" width="9" style="438"/>
    <col min="12801" max="12801" width="3.140625" style="438" customWidth="1"/>
    <col min="12802" max="12802" width="26.7109375" style="438" bestFit="1" customWidth="1"/>
    <col min="12803" max="12804" width="9.140625" style="438" customWidth="1"/>
    <col min="12805" max="12805" width="10.7109375" style="438" customWidth="1"/>
    <col min="12806" max="12806" width="7.85546875" style="438" customWidth="1"/>
    <col min="12807" max="12807" width="8.42578125" style="438" customWidth="1"/>
    <col min="12808" max="12808" width="10.42578125" style="438" customWidth="1"/>
    <col min="12809" max="12809" width="12.7109375" style="438" customWidth="1"/>
    <col min="12810" max="12810" width="11.7109375" style="438" customWidth="1"/>
    <col min="12811" max="12811" width="7.28515625" style="438" customWidth="1"/>
    <col min="12812" max="12812" width="8.140625" style="438" customWidth="1"/>
    <col min="12813" max="12813" width="9.7109375" style="438" customWidth="1"/>
    <col min="12814" max="12814" width="10.5703125" style="438" customWidth="1"/>
    <col min="12815" max="12815" width="9" style="438" customWidth="1"/>
    <col min="12816" max="12817" width="7.28515625" style="438" bestFit="1" customWidth="1"/>
    <col min="12818" max="12818" width="2.42578125" style="438" bestFit="1" customWidth="1"/>
    <col min="12819" max="13056" width="9" style="438"/>
    <col min="13057" max="13057" width="3.140625" style="438" customWidth="1"/>
    <col min="13058" max="13058" width="26.7109375" style="438" bestFit="1" customWidth="1"/>
    <col min="13059" max="13060" width="9.140625" style="438" customWidth="1"/>
    <col min="13061" max="13061" width="10.7109375" style="438" customWidth="1"/>
    <col min="13062" max="13062" width="7.85546875" style="438" customWidth="1"/>
    <col min="13063" max="13063" width="8.42578125" style="438" customWidth="1"/>
    <col min="13064" max="13064" width="10.42578125" style="438" customWidth="1"/>
    <col min="13065" max="13065" width="12.7109375" style="438" customWidth="1"/>
    <col min="13066" max="13066" width="11.7109375" style="438" customWidth="1"/>
    <col min="13067" max="13067" width="7.28515625" style="438" customWidth="1"/>
    <col min="13068" max="13068" width="8.140625" style="438" customWidth="1"/>
    <col min="13069" max="13069" width="9.7109375" style="438" customWidth="1"/>
    <col min="13070" max="13070" width="10.5703125" style="438" customWidth="1"/>
    <col min="13071" max="13071" width="9" style="438" customWidth="1"/>
    <col min="13072" max="13073" width="7.28515625" style="438" bestFit="1" customWidth="1"/>
    <col min="13074" max="13074" width="2.42578125" style="438" bestFit="1" customWidth="1"/>
    <col min="13075" max="13312" width="9" style="438"/>
    <col min="13313" max="13313" width="3.140625" style="438" customWidth="1"/>
    <col min="13314" max="13314" width="26.7109375" style="438" bestFit="1" customWidth="1"/>
    <col min="13315" max="13316" width="9.140625" style="438" customWidth="1"/>
    <col min="13317" max="13317" width="10.7109375" style="438" customWidth="1"/>
    <col min="13318" max="13318" width="7.85546875" style="438" customWidth="1"/>
    <col min="13319" max="13319" width="8.42578125" style="438" customWidth="1"/>
    <col min="13320" max="13320" width="10.42578125" style="438" customWidth="1"/>
    <col min="13321" max="13321" width="12.7109375" style="438" customWidth="1"/>
    <col min="13322" max="13322" width="11.7109375" style="438" customWidth="1"/>
    <col min="13323" max="13323" width="7.28515625" style="438" customWidth="1"/>
    <col min="13324" max="13324" width="8.140625" style="438" customWidth="1"/>
    <col min="13325" max="13325" width="9.7109375" style="438" customWidth="1"/>
    <col min="13326" max="13326" width="10.5703125" style="438" customWidth="1"/>
    <col min="13327" max="13327" width="9" style="438" customWidth="1"/>
    <col min="13328" max="13329" width="7.28515625" style="438" bestFit="1" customWidth="1"/>
    <col min="13330" max="13330" width="2.42578125" style="438" bestFit="1" customWidth="1"/>
    <col min="13331" max="13568" width="9" style="438"/>
    <col min="13569" max="13569" width="3.140625" style="438" customWidth="1"/>
    <col min="13570" max="13570" width="26.7109375" style="438" bestFit="1" customWidth="1"/>
    <col min="13571" max="13572" width="9.140625" style="438" customWidth="1"/>
    <col min="13573" max="13573" width="10.7109375" style="438" customWidth="1"/>
    <col min="13574" max="13574" width="7.85546875" style="438" customWidth="1"/>
    <col min="13575" max="13575" width="8.42578125" style="438" customWidth="1"/>
    <col min="13576" max="13576" width="10.42578125" style="438" customWidth="1"/>
    <col min="13577" max="13577" width="12.7109375" style="438" customWidth="1"/>
    <col min="13578" max="13578" width="11.7109375" style="438" customWidth="1"/>
    <col min="13579" max="13579" width="7.28515625" style="438" customWidth="1"/>
    <col min="13580" max="13580" width="8.140625" style="438" customWidth="1"/>
    <col min="13581" max="13581" width="9.7109375" style="438" customWidth="1"/>
    <col min="13582" max="13582" width="10.5703125" style="438" customWidth="1"/>
    <col min="13583" max="13583" width="9" style="438" customWidth="1"/>
    <col min="13584" max="13585" width="7.28515625" style="438" bestFit="1" customWidth="1"/>
    <col min="13586" max="13586" width="2.42578125" style="438" bestFit="1" customWidth="1"/>
    <col min="13587" max="13824" width="9" style="438"/>
    <col min="13825" max="13825" width="3.140625" style="438" customWidth="1"/>
    <col min="13826" max="13826" width="26.7109375" style="438" bestFit="1" customWidth="1"/>
    <col min="13827" max="13828" width="9.140625" style="438" customWidth="1"/>
    <col min="13829" max="13829" width="10.7109375" style="438" customWidth="1"/>
    <col min="13830" max="13830" width="7.85546875" style="438" customWidth="1"/>
    <col min="13831" max="13831" width="8.42578125" style="438" customWidth="1"/>
    <col min="13832" max="13832" width="10.42578125" style="438" customWidth="1"/>
    <col min="13833" max="13833" width="12.7109375" style="438" customWidth="1"/>
    <col min="13834" max="13834" width="11.7109375" style="438" customWidth="1"/>
    <col min="13835" max="13835" width="7.28515625" style="438" customWidth="1"/>
    <col min="13836" max="13836" width="8.140625" style="438" customWidth="1"/>
    <col min="13837" max="13837" width="9.7109375" style="438" customWidth="1"/>
    <col min="13838" max="13838" width="10.5703125" style="438" customWidth="1"/>
    <col min="13839" max="13839" width="9" style="438" customWidth="1"/>
    <col min="13840" max="13841" width="7.28515625" style="438" bestFit="1" customWidth="1"/>
    <col min="13842" max="13842" width="2.42578125" style="438" bestFit="1" customWidth="1"/>
    <col min="13843" max="14080" width="9" style="438"/>
    <col min="14081" max="14081" width="3.140625" style="438" customWidth="1"/>
    <col min="14082" max="14082" width="26.7109375" style="438" bestFit="1" customWidth="1"/>
    <col min="14083" max="14084" width="9.140625" style="438" customWidth="1"/>
    <col min="14085" max="14085" width="10.7109375" style="438" customWidth="1"/>
    <col min="14086" max="14086" width="7.85546875" style="438" customWidth="1"/>
    <col min="14087" max="14087" width="8.42578125" style="438" customWidth="1"/>
    <col min="14088" max="14088" width="10.42578125" style="438" customWidth="1"/>
    <col min="14089" max="14089" width="12.7109375" style="438" customWidth="1"/>
    <col min="14090" max="14090" width="11.7109375" style="438" customWidth="1"/>
    <col min="14091" max="14091" width="7.28515625" style="438" customWidth="1"/>
    <col min="14092" max="14092" width="8.140625" style="438" customWidth="1"/>
    <col min="14093" max="14093" width="9.7109375" style="438" customWidth="1"/>
    <col min="14094" max="14094" width="10.5703125" style="438" customWidth="1"/>
    <col min="14095" max="14095" width="9" style="438" customWidth="1"/>
    <col min="14096" max="14097" width="7.28515625" style="438" bestFit="1" customWidth="1"/>
    <col min="14098" max="14098" width="2.42578125" style="438" bestFit="1" customWidth="1"/>
    <col min="14099" max="14336" width="9" style="438"/>
    <col min="14337" max="14337" width="3.140625" style="438" customWidth="1"/>
    <col min="14338" max="14338" width="26.7109375" style="438" bestFit="1" customWidth="1"/>
    <col min="14339" max="14340" width="9.140625" style="438" customWidth="1"/>
    <col min="14341" max="14341" width="10.7109375" style="438" customWidth="1"/>
    <col min="14342" max="14342" width="7.85546875" style="438" customWidth="1"/>
    <col min="14343" max="14343" width="8.42578125" style="438" customWidth="1"/>
    <col min="14344" max="14344" width="10.42578125" style="438" customWidth="1"/>
    <col min="14345" max="14345" width="12.7109375" style="438" customWidth="1"/>
    <col min="14346" max="14346" width="11.7109375" style="438" customWidth="1"/>
    <col min="14347" max="14347" width="7.28515625" style="438" customWidth="1"/>
    <col min="14348" max="14348" width="8.140625" style="438" customWidth="1"/>
    <col min="14349" max="14349" width="9.7109375" style="438" customWidth="1"/>
    <col min="14350" max="14350" width="10.5703125" style="438" customWidth="1"/>
    <col min="14351" max="14351" width="9" style="438" customWidth="1"/>
    <col min="14352" max="14353" width="7.28515625" style="438" bestFit="1" customWidth="1"/>
    <col min="14354" max="14354" width="2.42578125" style="438" bestFit="1" customWidth="1"/>
    <col min="14355" max="14592" width="9" style="438"/>
    <col min="14593" max="14593" width="3.140625" style="438" customWidth="1"/>
    <col min="14594" max="14594" width="26.7109375" style="438" bestFit="1" customWidth="1"/>
    <col min="14595" max="14596" width="9.140625" style="438" customWidth="1"/>
    <col min="14597" max="14597" width="10.7109375" style="438" customWidth="1"/>
    <col min="14598" max="14598" width="7.85546875" style="438" customWidth="1"/>
    <col min="14599" max="14599" width="8.42578125" style="438" customWidth="1"/>
    <col min="14600" max="14600" width="10.42578125" style="438" customWidth="1"/>
    <col min="14601" max="14601" width="12.7109375" style="438" customWidth="1"/>
    <col min="14602" max="14602" width="11.7109375" style="438" customWidth="1"/>
    <col min="14603" max="14603" width="7.28515625" style="438" customWidth="1"/>
    <col min="14604" max="14604" width="8.140625" style="438" customWidth="1"/>
    <col min="14605" max="14605" width="9.7109375" style="438" customWidth="1"/>
    <col min="14606" max="14606" width="10.5703125" style="438" customWidth="1"/>
    <col min="14607" max="14607" width="9" style="438" customWidth="1"/>
    <col min="14608" max="14609" width="7.28515625" style="438" bestFit="1" customWidth="1"/>
    <col min="14610" max="14610" width="2.42578125" style="438" bestFit="1" customWidth="1"/>
    <col min="14611" max="14848" width="9" style="438"/>
    <col min="14849" max="14849" width="3.140625" style="438" customWidth="1"/>
    <col min="14850" max="14850" width="26.7109375" style="438" bestFit="1" customWidth="1"/>
    <col min="14851" max="14852" width="9.140625" style="438" customWidth="1"/>
    <col min="14853" max="14853" width="10.7109375" style="438" customWidth="1"/>
    <col min="14854" max="14854" width="7.85546875" style="438" customWidth="1"/>
    <col min="14855" max="14855" width="8.42578125" style="438" customWidth="1"/>
    <col min="14856" max="14856" width="10.42578125" style="438" customWidth="1"/>
    <col min="14857" max="14857" width="12.7109375" style="438" customWidth="1"/>
    <col min="14858" max="14858" width="11.7109375" style="438" customWidth="1"/>
    <col min="14859" max="14859" width="7.28515625" style="438" customWidth="1"/>
    <col min="14860" max="14860" width="8.140625" style="438" customWidth="1"/>
    <col min="14861" max="14861" width="9.7109375" style="438" customWidth="1"/>
    <col min="14862" max="14862" width="10.5703125" style="438" customWidth="1"/>
    <col min="14863" max="14863" width="9" style="438" customWidth="1"/>
    <col min="14864" max="14865" width="7.28515625" style="438" bestFit="1" customWidth="1"/>
    <col min="14866" max="14866" width="2.42578125" style="438" bestFit="1" customWidth="1"/>
    <col min="14867" max="15104" width="9" style="438"/>
    <col min="15105" max="15105" width="3.140625" style="438" customWidth="1"/>
    <col min="15106" max="15106" width="26.7109375" style="438" bestFit="1" customWidth="1"/>
    <col min="15107" max="15108" width="9.140625" style="438" customWidth="1"/>
    <col min="15109" max="15109" width="10.7109375" style="438" customWidth="1"/>
    <col min="15110" max="15110" width="7.85546875" style="438" customWidth="1"/>
    <col min="15111" max="15111" width="8.42578125" style="438" customWidth="1"/>
    <col min="15112" max="15112" width="10.42578125" style="438" customWidth="1"/>
    <col min="15113" max="15113" width="12.7109375" style="438" customWidth="1"/>
    <col min="15114" max="15114" width="11.7109375" style="438" customWidth="1"/>
    <col min="15115" max="15115" width="7.28515625" style="438" customWidth="1"/>
    <col min="15116" max="15116" width="8.140625" style="438" customWidth="1"/>
    <col min="15117" max="15117" width="9.7109375" style="438" customWidth="1"/>
    <col min="15118" max="15118" width="10.5703125" style="438" customWidth="1"/>
    <col min="15119" max="15119" width="9" style="438" customWidth="1"/>
    <col min="15120" max="15121" width="7.28515625" style="438" bestFit="1" customWidth="1"/>
    <col min="15122" max="15122" width="2.42578125" style="438" bestFit="1" customWidth="1"/>
    <col min="15123" max="15360" width="9" style="438"/>
    <col min="15361" max="15361" width="3.140625" style="438" customWidth="1"/>
    <col min="15362" max="15362" width="26.7109375" style="438" bestFit="1" customWidth="1"/>
    <col min="15363" max="15364" width="9.140625" style="438" customWidth="1"/>
    <col min="15365" max="15365" width="10.7109375" style="438" customWidth="1"/>
    <col min="15366" max="15366" width="7.85546875" style="438" customWidth="1"/>
    <col min="15367" max="15367" width="8.42578125" style="438" customWidth="1"/>
    <col min="15368" max="15368" width="10.42578125" style="438" customWidth="1"/>
    <col min="15369" max="15369" width="12.7109375" style="438" customWidth="1"/>
    <col min="15370" max="15370" width="11.7109375" style="438" customWidth="1"/>
    <col min="15371" max="15371" width="7.28515625" style="438" customWidth="1"/>
    <col min="15372" max="15372" width="8.140625" style="438" customWidth="1"/>
    <col min="15373" max="15373" width="9.7109375" style="438" customWidth="1"/>
    <col min="15374" max="15374" width="10.5703125" style="438" customWidth="1"/>
    <col min="15375" max="15375" width="9" style="438" customWidth="1"/>
    <col min="15376" max="15377" width="7.28515625" style="438" bestFit="1" customWidth="1"/>
    <col min="15378" max="15378" width="2.42578125" style="438" bestFit="1" customWidth="1"/>
    <col min="15379" max="15616" width="9" style="438"/>
    <col min="15617" max="15617" width="3.140625" style="438" customWidth="1"/>
    <col min="15618" max="15618" width="26.7109375" style="438" bestFit="1" customWidth="1"/>
    <col min="15619" max="15620" width="9.140625" style="438" customWidth="1"/>
    <col min="15621" max="15621" width="10.7109375" style="438" customWidth="1"/>
    <col min="15622" max="15622" width="7.85546875" style="438" customWidth="1"/>
    <col min="15623" max="15623" width="8.42578125" style="438" customWidth="1"/>
    <col min="15624" max="15624" width="10.42578125" style="438" customWidth="1"/>
    <col min="15625" max="15625" width="12.7109375" style="438" customWidth="1"/>
    <col min="15626" max="15626" width="11.7109375" style="438" customWidth="1"/>
    <col min="15627" max="15627" width="7.28515625" style="438" customWidth="1"/>
    <col min="15628" max="15628" width="8.140625" style="438" customWidth="1"/>
    <col min="15629" max="15629" width="9.7109375" style="438" customWidth="1"/>
    <col min="15630" max="15630" width="10.5703125" style="438" customWidth="1"/>
    <col min="15631" max="15631" width="9" style="438" customWidth="1"/>
    <col min="15632" max="15633" width="7.28515625" style="438" bestFit="1" customWidth="1"/>
    <col min="15634" max="15634" width="2.42578125" style="438" bestFit="1" customWidth="1"/>
    <col min="15635" max="15872" width="9" style="438"/>
    <col min="15873" max="15873" width="3.140625" style="438" customWidth="1"/>
    <col min="15874" max="15874" width="26.7109375" style="438" bestFit="1" customWidth="1"/>
    <col min="15875" max="15876" width="9.140625" style="438" customWidth="1"/>
    <col min="15877" max="15877" width="10.7109375" style="438" customWidth="1"/>
    <col min="15878" max="15878" width="7.85546875" style="438" customWidth="1"/>
    <col min="15879" max="15879" width="8.42578125" style="438" customWidth="1"/>
    <col min="15880" max="15880" width="10.42578125" style="438" customWidth="1"/>
    <col min="15881" max="15881" width="12.7109375" style="438" customWidth="1"/>
    <col min="15882" max="15882" width="11.7109375" style="438" customWidth="1"/>
    <col min="15883" max="15883" width="7.28515625" style="438" customWidth="1"/>
    <col min="15884" max="15884" width="8.140625" style="438" customWidth="1"/>
    <col min="15885" max="15885" width="9.7109375" style="438" customWidth="1"/>
    <col min="15886" max="15886" width="10.5703125" style="438" customWidth="1"/>
    <col min="15887" max="15887" width="9" style="438" customWidth="1"/>
    <col min="15888" max="15889" width="7.28515625" style="438" bestFit="1" customWidth="1"/>
    <col min="15890" max="15890" width="2.42578125" style="438" bestFit="1" customWidth="1"/>
    <col min="15891" max="16128" width="9" style="438"/>
    <col min="16129" max="16129" width="3.140625" style="438" customWidth="1"/>
    <col min="16130" max="16130" width="26.7109375" style="438" bestFit="1" customWidth="1"/>
    <col min="16131" max="16132" width="9.140625" style="438" customWidth="1"/>
    <col min="16133" max="16133" width="10.7109375" style="438" customWidth="1"/>
    <col min="16134" max="16134" width="7.85546875" style="438" customWidth="1"/>
    <col min="16135" max="16135" width="8.42578125" style="438" customWidth="1"/>
    <col min="16136" max="16136" width="10.42578125" style="438" customWidth="1"/>
    <col min="16137" max="16137" width="12.7109375" style="438" customWidth="1"/>
    <col min="16138" max="16138" width="11.7109375" style="438" customWidth="1"/>
    <col min="16139" max="16139" width="7.28515625" style="438" customWidth="1"/>
    <col min="16140" max="16140" width="8.140625" style="438" customWidth="1"/>
    <col min="16141" max="16141" width="9.7109375" style="438" customWidth="1"/>
    <col min="16142" max="16142" width="10.5703125" style="438" customWidth="1"/>
    <col min="16143" max="16143" width="9" style="438" customWidth="1"/>
    <col min="16144" max="16145" width="7.28515625" style="438" bestFit="1" customWidth="1"/>
    <col min="16146" max="16146" width="2.42578125" style="438" bestFit="1" customWidth="1"/>
    <col min="16147" max="16384" width="9" style="438"/>
  </cols>
  <sheetData>
    <row r="1" spans="1:21" ht="32.25" customHeight="1">
      <c r="B1" s="1030" t="s">
        <v>295</v>
      </c>
      <c r="C1" s="1030"/>
      <c r="D1" s="1030"/>
      <c r="E1" s="1030"/>
      <c r="F1" s="1030"/>
      <c r="G1" s="1030"/>
      <c r="H1" s="1030"/>
      <c r="I1" s="1030"/>
      <c r="J1" s="1030"/>
      <c r="K1" s="1030"/>
      <c r="L1" s="1030"/>
      <c r="M1" s="1030"/>
      <c r="N1" s="1030"/>
      <c r="O1" s="1030"/>
    </row>
    <row r="2" spans="1:21" s="47" customFormat="1" ht="15.75" customHeight="1">
      <c r="A2" s="2"/>
      <c r="B2" s="871"/>
      <c r="C2" s="872"/>
      <c r="D2" s="872"/>
      <c r="E2" s="872"/>
      <c r="F2" s="872"/>
      <c r="G2" s="872"/>
      <c r="H2" s="872"/>
      <c r="I2" s="872"/>
      <c r="J2" s="872"/>
      <c r="K2" s="872"/>
      <c r="L2" s="872"/>
      <c r="M2" s="872"/>
      <c r="N2" s="872"/>
      <c r="O2" s="6" t="s">
        <v>812</v>
      </c>
      <c r="P2" s="872"/>
      <c r="Q2" s="872"/>
      <c r="R2" s="872"/>
      <c r="S2" s="872"/>
      <c r="T2" s="872"/>
      <c r="U2" s="872"/>
    </row>
    <row r="3" spans="1:21">
      <c r="B3" s="1028" t="s">
        <v>296</v>
      </c>
      <c r="C3" s="1028"/>
      <c r="D3" s="1028"/>
      <c r="E3" s="1028"/>
      <c r="F3" s="1028"/>
      <c r="G3" s="1028"/>
      <c r="H3" s="1028"/>
      <c r="I3" s="1028"/>
      <c r="J3" s="1028"/>
      <c r="K3" s="1028"/>
      <c r="L3" s="1028"/>
      <c r="M3" s="1028"/>
      <c r="N3" s="1028"/>
      <c r="O3" s="1028"/>
    </row>
    <row r="4" spans="1:21">
      <c r="J4" s="67"/>
      <c r="O4" s="583"/>
    </row>
    <row r="5" spans="1:21" ht="14.25" customHeight="1">
      <c r="B5" s="412"/>
      <c r="C5" s="977" t="s">
        <v>254</v>
      </c>
      <c r="D5" s="957" t="s">
        <v>255</v>
      </c>
      <c r="E5" s="960" t="s">
        <v>256</v>
      </c>
      <c r="F5" s="977" t="s">
        <v>44</v>
      </c>
      <c r="G5" s="977" t="s">
        <v>257</v>
      </c>
      <c r="H5" s="977" t="s">
        <v>258</v>
      </c>
      <c r="I5" s="960" t="s">
        <v>204</v>
      </c>
      <c r="J5" s="977" t="s">
        <v>205</v>
      </c>
      <c r="K5" s="977" t="s">
        <v>261</v>
      </c>
      <c r="L5" s="977" t="s">
        <v>262</v>
      </c>
      <c r="M5" s="960" t="s">
        <v>263</v>
      </c>
      <c r="N5" s="977" t="s">
        <v>264</v>
      </c>
      <c r="O5" s="977" t="s">
        <v>297</v>
      </c>
    </row>
    <row r="6" spans="1:21" ht="14.25" customHeight="1">
      <c r="B6" s="378"/>
      <c r="C6" s="975"/>
      <c r="D6" s="960" t="s">
        <v>266</v>
      </c>
      <c r="E6" s="966"/>
      <c r="F6" s="975"/>
      <c r="G6" s="975"/>
      <c r="H6" s="975"/>
      <c r="I6" s="966"/>
      <c r="J6" s="975"/>
      <c r="K6" s="975"/>
      <c r="L6" s="975"/>
      <c r="M6" s="966"/>
      <c r="N6" s="975"/>
      <c r="O6" s="975"/>
      <c r="P6" s="440"/>
      <c r="Q6" s="440"/>
    </row>
    <row r="7" spans="1:21">
      <c r="B7" s="412" t="s">
        <v>298</v>
      </c>
      <c r="C7" s="424" t="s">
        <v>144</v>
      </c>
      <c r="D7" s="414">
        <v>0</v>
      </c>
      <c r="E7" s="414">
        <v>1390</v>
      </c>
      <c r="F7" s="414">
        <v>0</v>
      </c>
      <c r="G7" s="414">
        <v>0</v>
      </c>
      <c r="H7" s="414">
        <v>0</v>
      </c>
      <c r="I7" s="414" t="s">
        <v>144</v>
      </c>
      <c r="J7" s="414" t="s">
        <v>144</v>
      </c>
      <c r="K7" s="414">
        <v>0</v>
      </c>
      <c r="L7" s="414">
        <v>0</v>
      </c>
      <c r="M7" s="414">
        <v>0</v>
      </c>
      <c r="N7" s="414" t="s">
        <v>144</v>
      </c>
      <c r="O7" s="567">
        <v>1400</v>
      </c>
      <c r="P7" s="440"/>
      <c r="Q7" s="440"/>
    </row>
    <row r="8" spans="1:21">
      <c r="B8" s="357" t="s">
        <v>299</v>
      </c>
      <c r="C8" s="366">
        <v>780</v>
      </c>
      <c r="D8" s="417" t="s">
        <v>144</v>
      </c>
      <c r="E8" s="417">
        <v>1300</v>
      </c>
      <c r="F8" s="417">
        <v>7870</v>
      </c>
      <c r="G8" s="417" t="s">
        <v>144</v>
      </c>
      <c r="H8" s="417" t="s">
        <v>144</v>
      </c>
      <c r="I8" s="417">
        <v>170</v>
      </c>
      <c r="J8" s="417">
        <v>80</v>
      </c>
      <c r="K8" s="417" t="s">
        <v>144</v>
      </c>
      <c r="L8" s="417">
        <v>400</v>
      </c>
      <c r="M8" s="417" t="s">
        <v>144</v>
      </c>
      <c r="N8" s="417">
        <v>80</v>
      </c>
      <c r="O8" s="568">
        <v>10680</v>
      </c>
      <c r="P8" s="440"/>
      <c r="Q8" s="440"/>
    </row>
    <row r="9" spans="1:21">
      <c r="B9" s="378" t="s">
        <v>300</v>
      </c>
      <c r="C9" s="422">
        <v>4170</v>
      </c>
      <c r="D9" s="408">
        <v>780</v>
      </c>
      <c r="E9" s="408">
        <v>260</v>
      </c>
      <c r="F9" s="408">
        <v>0</v>
      </c>
      <c r="G9" s="408">
        <v>0</v>
      </c>
      <c r="H9" s="408">
        <v>0</v>
      </c>
      <c r="I9" s="408">
        <v>0</v>
      </c>
      <c r="J9" s="408">
        <v>0</v>
      </c>
      <c r="K9" s="408">
        <v>0</v>
      </c>
      <c r="L9" s="408" t="s">
        <v>144</v>
      </c>
      <c r="M9" s="408">
        <v>10</v>
      </c>
      <c r="N9" s="408" t="s">
        <v>144</v>
      </c>
      <c r="O9" s="569">
        <v>5220</v>
      </c>
      <c r="P9" s="440"/>
      <c r="Q9" s="440"/>
    </row>
    <row r="10" spans="1:21">
      <c r="B10" s="465" t="s">
        <v>301</v>
      </c>
      <c r="C10" s="432">
        <v>4950</v>
      </c>
      <c r="D10" s="584">
        <v>780</v>
      </c>
      <c r="E10" s="584">
        <v>2950</v>
      </c>
      <c r="F10" s="584">
        <v>7870</v>
      </c>
      <c r="G10" s="584" t="s">
        <v>144</v>
      </c>
      <c r="H10" s="584" t="s">
        <v>144</v>
      </c>
      <c r="I10" s="584">
        <v>170</v>
      </c>
      <c r="J10" s="584">
        <v>80</v>
      </c>
      <c r="K10" s="584" t="s">
        <v>144</v>
      </c>
      <c r="L10" s="584">
        <v>400</v>
      </c>
      <c r="M10" s="584">
        <v>10</v>
      </c>
      <c r="N10" s="584">
        <v>90</v>
      </c>
      <c r="O10" s="569">
        <v>17300</v>
      </c>
      <c r="P10" s="440"/>
      <c r="Q10" s="440"/>
    </row>
    <row r="11" spans="1:21">
      <c r="H11" s="440"/>
      <c r="I11" s="440"/>
      <c r="P11" s="440"/>
      <c r="Q11" s="440"/>
    </row>
    <row r="12" spans="1:21" ht="15">
      <c r="B12" s="1029" t="s">
        <v>302</v>
      </c>
      <c r="C12" s="1029"/>
      <c r="D12" s="1029"/>
      <c r="E12" s="899"/>
      <c r="F12" s="899"/>
      <c r="G12" s="899"/>
      <c r="H12" s="899"/>
      <c r="I12" s="899"/>
      <c r="J12" s="899"/>
      <c r="K12" s="899"/>
      <c r="L12" s="899"/>
      <c r="M12" s="899"/>
      <c r="N12" s="899"/>
      <c r="O12" s="899"/>
      <c r="P12" s="440"/>
      <c r="Q12" s="440"/>
    </row>
    <row r="13" spans="1:21">
      <c r="H13" s="440"/>
      <c r="I13" s="440"/>
      <c r="P13" s="440"/>
      <c r="Q13" s="440"/>
    </row>
    <row r="14" spans="1:21" ht="14.25" customHeight="1">
      <c r="B14" s="412"/>
      <c r="C14" s="977" t="s">
        <v>254</v>
      </c>
      <c r="D14" s="957" t="s">
        <v>255</v>
      </c>
      <c r="E14" s="960" t="s">
        <v>256</v>
      </c>
      <c r="F14" s="977" t="s">
        <v>44</v>
      </c>
      <c r="G14" s="977" t="s">
        <v>257</v>
      </c>
      <c r="H14" s="977" t="s">
        <v>258</v>
      </c>
      <c r="I14" s="960" t="s">
        <v>204</v>
      </c>
      <c r="J14" s="977" t="s">
        <v>205</v>
      </c>
      <c r="K14" s="977" t="s">
        <v>261</v>
      </c>
      <c r="L14" s="977" t="s">
        <v>262</v>
      </c>
      <c r="M14" s="960" t="s">
        <v>263</v>
      </c>
      <c r="N14" s="977" t="s">
        <v>264</v>
      </c>
      <c r="O14" s="977" t="s">
        <v>297</v>
      </c>
      <c r="P14" s="440"/>
      <c r="Q14" s="440"/>
    </row>
    <row r="15" spans="1:21" ht="14.25" customHeight="1">
      <c r="B15" s="378"/>
      <c r="C15" s="975"/>
      <c r="D15" s="960" t="s">
        <v>266</v>
      </c>
      <c r="E15" s="966"/>
      <c r="F15" s="975"/>
      <c r="G15" s="975"/>
      <c r="H15" s="975"/>
      <c r="I15" s="966"/>
      <c r="J15" s="975"/>
      <c r="K15" s="975"/>
      <c r="L15" s="975"/>
      <c r="M15" s="966"/>
      <c r="N15" s="975"/>
      <c r="O15" s="975"/>
      <c r="P15" s="440"/>
      <c r="Q15" s="440"/>
    </row>
    <row r="16" spans="1:21">
      <c r="B16" s="412" t="s">
        <v>303</v>
      </c>
      <c r="C16" s="424">
        <v>18950</v>
      </c>
      <c r="D16" s="414">
        <v>40</v>
      </c>
      <c r="E16" s="414">
        <v>10</v>
      </c>
      <c r="F16" s="414">
        <v>3050</v>
      </c>
      <c r="G16" s="414" t="s">
        <v>144</v>
      </c>
      <c r="H16" s="414">
        <v>0</v>
      </c>
      <c r="I16" s="414">
        <v>210</v>
      </c>
      <c r="J16" s="414">
        <v>50</v>
      </c>
      <c r="K16" s="414" t="s">
        <v>144</v>
      </c>
      <c r="L16" s="414" t="s">
        <v>144</v>
      </c>
      <c r="M16" s="414" t="s">
        <v>144</v>
      </c>
      <c r="N16" s="414">
        <v>250</v>
      </c>
      <c r="O16" s="567">
        <v>22580</v>
      </c>
      <c r="P16" s="440"/>
      <c r="Q16" s="440"/>
    </row>
    <row r="17" spans="2:17">
      <c r="B17" s="357" t="s">
        <v>304</v>
      </c>
      <c r="C17" s="366">
        <v>4250</v>
      </c>
      <c r="D17" s="417">
        <v>60</v>
      </c>
      <c r="E17" s="417">
        <v>20</v>
      </c>
      <c r="F17" s="417">
        <v>1380</v>
      </c>
      <c r="G17" s="417" t="s">
        <v>144</v>
      </c>
      <c r="H17" s="417">
        <v>0</v>
      </c>
      <c r="I17" s="417">
        <v>80</v>
      </c>
      <c r="J17" s="417">
        <v>10</v>
      </c>
      <c r="K17" s="417" t="s">
        <v>144</v>
      </c>
      <c r="L17" s="417">
        <v>0</v>
      </c>
      <c r="M17" s="417" t="s">
        <v>144</v>
      </c>
      <c r="N17" s="417">
        <v>40</v>
      </c>
      <c r="O17" s="568">
        <v>5850</v>
      </c>
      <c r="P17" s="440"/>
      <c r="Q17" s="440"/>
    </row>
    <row r="18" spans="2:17">
      <c r="B18" s="357" t="s">
        <v>305</v>
      </c>
      <c r="C18" s="366">
        <v>3990</v>
      </c>
      <c r="D18" s="417">
        <v>40</v>
      </c>
      <c r="E18" s="417">
        <v>20</v>
      </c>
      <c r="F18" s="417">
        <v>1140</v>
      </c>
      <c r="G18" s="417" t="s">
        <v>144</v>
      </c>
      <c r="H18" s="417">
        <v>0</v>
      </c>
      <c r="I18" s="417">
        <v>60</v>
      </c>
      <c r="J18" s="417" t="s">
        <v>144</v>
      </c>
      <c r="K18" s="417">
        <v>0</v>
      </c>
      <c r="L18" s="417" t="s">
        <v>144</v>
      </c>
      <c r="M18" s="417" t="s">
        <v>144</v>
      </c>
      <c r="N18" s="417">
        <v>30</v>
      </c>
      <c r="O18" s="568">
        <v>5280</v>
      </c>
      <c r="P18" s="440"/>
      <c r="Q18" s="440"/>
    </row>
    <row r="19" spans="2:17">
      <c r="B19" s="357" t="s">
        <v>306</v>
      </c>
      <c r="C19" s="366">
        <v>3850</v>
      </c>
      <c r="D19" s="417">
        <v>50</v>
      </c>
      <c r="E19" s="417">
        <v>10</v>
      </c>
      <c r="F19" s="417">
        <v>1380</v>
      </c>
      <c r="G19" s="417" t="s">
        <v>144</v>
      </c>
      <c r="H19" s="417">
        <v>0</v>
      </c>
      <c r="I19" s="417">
        <v>80</v>
      </c>
      <c r="J19" s="417">
        <v>10</v>
      </c>
      <c r="K19" s="417" t="s">
        <v>144</v>
      </c>
      <c r="L19" s="417" t="s">
        <v>144</v>
      </c>
      <c r="M19" s="417">
        <v>0</v>
      </c>
      <c r="N19" s="417">
        <v>70</v>
      </c>
      <c r="O19" s="568">
        <v>5460</v>
      </c>
      <c r="P19" s="440"/>
      <c r="Q19" s="440"/>
    </row>
    <row r="20" spans="2:17">
      <c r="B20" s="357" t="s">
        <v>307</v>
      </c>
      <c r="C20" s="366">
        <v>7180</v>
      </c>
      <c r="D20" s="417">
        <v>20</v>
      </c>
      <c r="E20" s="417" t="s">
        <v>144</v>
      </c>
      <c r="F20" s="417">
        <v>1810</v>
      </c>
      <c r="G20" s="417" t="s">
        <v>144</v>
      </c>
      <c r="H20" s="417">
        <v>0</v>
      </c>
      <c r="I20" s="417">
        <v>110</v>
      </c>
      <c r="J20" s="417">
        <v>20</v>
      </c>
      <c r="K20" s="417" t="s">
        <v>144</v>
      </c>
      <c r="L20" s="417" t="s">
        <v>144</v>
      </c>
      <c r="M20" s="417" t="s">
        <v>144</v>
      </c>
      <c r="N20" s="417">
        <v>40</v>
      </c>
      <c r="O20" s="568">
        <v>9170</v>
      </c>
    </row>
    <row r="21" spans="2:17">
      <c r="B21" s="357" t="s">
        <v>308</v>
      </c>
      <c r="C21" s="366">
        <v>10600</v>
      </c>
      <c r="D21" s="417">
        <v>30</v>
      </c>
      <c r="E21" s="417" t="s">
        <v>144</v>
      </c>
      <c r="F21" s="417">
        <v>3290</v>
      </c>
      <c r="G21" s="417" t="s">
        <v>144</v>
      </c>
      <c r="H21" s="417">
        <v>0</v>
      </c>
      <c r="I21" s="417">
        <v>110</v>
      </c>
      <c r="J21" s="417">
        <v>30</v>
      </c>
      <c r="K21" s="417">
        <v>0</v>
      </c>
      <c r="L21" s="417" t="s">
        <v>144</v>
      </c>
      <c r="M21" s="417" t="s">
        <v>144</v>
      </c>
      <c r="N21" s="417">
        <v>10</v>
      </c>
      <c r="O21" s="568">
        <v>14080</v>
      </c>
    </row>
    <row r="22" spans="2:17">
      <c r="B22" s="357" t="s">
        <v>309</v>
      </c>
      <c r="C22" s="366">
        <v>7000</v>
      </c>
      <c r="D22" s="417">
        <v>20</v>
      </c>
      <c r="E22" s="417">
        <v>10</v>
      </c>
      <c r="F22" s="417">
        <v>2000</v>
      </c>
      <c r="G22" s="417" t="s">
        <v>144</v>
      </c>
      <c r="H22" s="417">
        <v>0</v>
      </c>
      <c r="I22" s="417">
        <v>100</v>
      </c>
      <c r="J22" s="417">
        <v>20</v>
      </c>
      <c r="K22" s="417">
        <v>0</v>
      </c>
      <c r="L22" s="417" t="s">
        <v>144</v>
      </c>
      <c r="M22" s="417" t="s">
        <v>144</v>
      </c>
      <c r="N22" s="417">
        <v>130</v>
      </c>
      <c r="O22" s="568">
        <v>9270</v>
      </c>
    </row>
    <row r="23" spans="2:17">
      <c r="B23" s="378" t="s">
        <v>310</v>
      </c>
      <c r="C23" s="422">
        <v>5120</v>
      </c>
      <c r="D23" s="408">
        <v>30</v>
      </c>
      <c r="E23" s="408">
        <v>10</v>
      </c>
      <c r="F23" s="408">
        <v>2010</v>
      </c>
      <c r="G23" s="408" t="s">
        <v>144</v>
      </c>
      <c r="H23" s="408">
        <v>0</v>
      </c>
      <c r="I23" s="408">
        <v>70</v>
      </c>
      <c r="J23" s="408" t="s">
        <v>144</v>
      </c>
      <c r="K23" s="408" t="s">
        <v>144</v>
      </c>
      <c r="L23" s="408" t="s">
        <v>144</v>
      </c>
      <c r="M23" s="408" t="s">
        <v>144</v>
      </c>
      <c r="N23" s="408">
        <v>20</v>
      </c>
      <c r="O23" s="569">
        <v>7280</v>
      </c>
    </row>
    <row r="24" spans="2:17">
      <c r="B24" s="465" t="s">
        <v>301</v>
      </c>
      <c r="C24" s="432">
        <v>60940</v>
      </c>
      <c r="D24" s="584">
        <v>270</v>
      </c>
      <c r="E24" s="584">
        <v>90</v>
      </c>
      <c r="F24" s="584">
        <v>16050</v>
      </c>
      <c r="G24" s="584">
        <v>20</v>
      </c>
      <c r="H24" s="584">
        <v>0</v>
      </c>
      <c r="I24" s="584">
        <v>790</v>
      </c>
      <c r="J24" s="584">
        <v>160</v>
      </c>
      <c r="K24" s="584">
        <v>10</v>
      </c>
      <c r="L24" s="584">
        <v>10</v>
      </c>
      <c r="M24" s="584">
        <v>20</v>
      </c>
      <c r="N24" s="584">
        <v>590</v>
      </c>
      <c r="O24" s="569">
        <v>78960</v>
      </c>
    </row>
    <row r="26" spans="2:17">
      <c r="B26" s="1028" t="s">
        <v>311</v>
      </c>
      <c r="C26" s="1028"/>
      <c r="D26" s="1028"/>
      <c r="E26" s="1028"/>
      <c r="F26" s="1028"/>
      <c r="G26" s="1028"/>
      <c r="H26" s="1028"/>
      <c r="I26" s="1028"/>
      <c r="J26" s="1028"/>
      <c r="K26" s="1028"/>
      <c r="L26" s="1028"/>
      <c r="M26" s="1028"/>
      <c r="N26" s="1028"/>
      <c r="O26" s="1028"/>
    </row>
    <row r="27" spans="2:17" ht="14.25" customHeight="1">
      <c r="O27" s="583"/>
    </row>
    <row r="28" spans="2:17" ht="14.25" customHeight="1">
      <c r="B28" s="585"/>
      <c r="C28" s="965" t="s">
        <v>254</v>
      </c>
      <c r="D28" s="957" t="s">
        <v>255</v>
      </c>
      <c r="E28" s="960" t="s">
        <v>256</v>
      </c>
      <c r="F28" s="977" t="s">
        <v>44</v>
      </c>
      <c r="G28" s="977" t="s">
        <v>257</v>
      </c>
      <c r="H28" s="977" t="s">
        <v>258</v>
      </c>
      <c r="I28" s="960" t="s">
        <v>204</v>
      </c>
      <c r="J28" s="977" t="s">
        <v>205</v>
      </c>
      <c r="K28" s="977" t="s">
        <v>261</v>
      </c>
      <c r="L28" s="977" t="s">
        <v>262</v>
      </c>
      <c r="M28" s="960" t="s">
        <v>263</v>
      </c>
      <c r="N28" s="977" t="s">
        <v>264</v>
      </c>
      <c r="O28" s="977" t="s">
        <v>297</v>
      </c>
    </row>
    <row r="29" spans="2:17">
      <c r="B29" s="379"/>
      <c r="C29" s="920"/>
      <c r="D29" s="960" t="s">
        <v>266</v>
      </c>
      <c r="E29" s="966"/>
      <c r="F29" s="975"/>
      <c r="G29" s="975"/>
      <c r="H29" s="975"/>
      <c r="I29" s="966"/>
      <c r="J29" s="975"/>
      <c r="K29" s="975"/>
      <c r="L29" s="975"/>
      <c r="M29" s="966"/>
      <c r="N29" s="975"/>
      <c r="O29" s="975"/>
    </row>
    <row r="30" spans="2:17">
      <c r="B30" s="585" t="s">
        <v>312</v>
      </c>
      <c r="C30" s="414">
        <v>1740</v>
      </c>
      <c r="D30" s="414">
        <v>90</v>
      </c>
      <c r="E30" s="414">
        <v>80</v>
      </c>
      <c r="F30" s="414">
        <v>360</v>
      </c>
      <c r="G30" s="414" t="s">
        <v>144</v>
      </c>
      <c r="H30" s="414">
        <v>0</v>
      </c>
      <c r="I30" s="414">
        <v>40</v>
      </c>
      <c r="J30" s="414" t="s">
        <v>144</v>
      </c>
      <c r="K30" s="414" t="s">
        <v>144</v>
      </c>
      <c r="L30" s="414">
        <v>0</v>
      </c>
      <c r="M30" s="414">
        <v>0</v>
      </c>
      <c r="N30" s="414" t="s">
        <v>144</v>
      </c>
      <c r="O30" s="567">
        <v>2330</v>
      </c>
    </row>
    <row r="31" spans="2:17">
      <c r="B31" s="363" t="s">
        <v>313</v>
      </c>
      <c r="C31" s="417">
        <v>1500</v>
      </c>
      <c r="D31" s="417">
        <v>40</v>
      </c>
      <c r="E31" s="417">
        <v>40</v>
      </c>
      <c r="F31" s="417">
        <v>340</v>
      </c>
      <c r="G31" s="417" t="s">
        <v>144</v>
      </c>
      <c r="H31" s="417">
        <v>0</v>
      </c>
      <c r="I31" s="417" t="s">
        <v>144</v>
      </c>
      <c r="J31" s="417" t="s">
        <v>144</v>
      </c>
      <c r="K31" s="417" t="s">
        <v>144</v>
      </c>
      <c r="L31" s="417">
        <v>0</v>
      </c>
      <c r="M31" s="417">
        <v>0</v>
      </c>
      <c r="N31" s="417">
        <v>30</v>
      </c>
      <c r="O31" s="568">
        <v>1970</v>
      </c>
    </row>
    <row r="32" spans="2:17">
      <c r="B32" s="363" t="s">
        <v>314</v>
      </c>
      <c r="C32" s="417">
        <v>1250</v>
      </c>
      <c r="D32" s="417">
        <v>100</v>
      </c>
      <c r="E32" s="417">
        <v>170</v>
      </c>
      <c r="F32" s="417">
        <v>200</v>
      </c>
      <c r="G32" s="417">
        <v>0</v>
      </c>
      <c r="H32" s="417">
        <v>0</v>
      </c>
      <c r="I32" s="417">
        <v>30</v>
      </c>
      <c r="J32" s="417">
        <v>20</v>
      </c>
      <c r="K32" s="417" t="s">
        <v>144</v>
      </c>
      <c r="L32" s="417">
        <v>0</v>
      </c>
      <c r="M32" s="417">
        <v>0</v>
      </c>
      <c r="N32" s="417">
        <v>20</v>
      </c>
      <c r="O32" s="568">
        <v>1800</v>
      </c>
    </row>
    <row r="33" spans="2:15">
      <c r="B33" s="363" t="s">
        <v>315</v>
      </c>
      <c r="C33" s="417">
        <v>2640</v>
      </c>
      <c r="D33" s="417">
        <v>130</v>
      </c>
      <c r="E33" s="417">
        <v>110</v>
      </c>
      <c r="F33" s="417">
        <v>510</v>
      </c>
      <c r="G33" s="417" t="s">
        <v>144</v>
      </c>
      <c r="H33" s="417">
        <v>0</v>
      </c>
      <c r="I33" s="417">
        <v>40</v>
      </c>
      <c r="J33" s="417">
        <v>20</v>
      </c>
      <c r="K33" s="417" t="s">
        <v>144</v>
      </c>
      <c r="L33" s="417">
        <v>0</v>
      </c>
      <c r="M33" s="417">
        <v>0</v>
      </c>
      <c r="N33" s="417">
        <v>40</v>
      </c>
      <c r="O33" s="568">
        <v>3500</v>
      </c>
    </row>
    <row r="34" spans="2:15">
      <c r="B34" s="363" t="s">
        <v>316</v>
      </c>
      <c r="C34" s="417">
        <v>1270</v>
      </c>
      <c r="D34" s="417">
        <v>90</v>
      </c>
      <c r="E34" s="417">
        <v>60</v>
      </c>
      <c r="F34" s="417">
        <v>260</v>
      </c>
      <c r="G34" s="417">
        <v>0</v>
      </c>
      <c r="H34" s="417" t="s">
        <v>144</v>
      </c>
      <c r="I34" s="417">
        <v>30</v>
      </c>
      <c r="J34" s="417">
        <v>20</v>
      </c>
      <c r="K34" s="417">
        <v>0</v>
      </c>
      <c r="L34" s="417">
        <v>0</v>
      </c>
      <c r="M34" s="417">
        <v>0</v>
      </c>
      <c r="N34" s="417">
        <v>10</v>
      </c>
      <c r="O34" s="568">
        <v>1740</v>
      </c>
    </row>
    <row r="35" spans="2:15">
      <c r="B35" s="379" t="s">
        <v>317</v>
      </c>
      <c r="C35" s="408">
        <v>2820</v>
      </c>
      <c r="D35" s="408">
        <v>130</v>
      </c>
      <c r="E35" s="408">
        <v>70</v>
      </c>
      <c r="F35" s="408">
        <v>490</v>
      </c>
      <c r="G35" s="408">
        <v>0</v>
      </c>
      <c r="H35" s="408" t="s">
        <v>144</v>
      </c>
      <c r="I35" s="408">
        <v>60</v>
      </c>
      <c r="J35" s="408" t="s">
        <v>144</v>
      </c>
      <c r="K35" s="408">
        <v>0</v>
      </c>
      <c r="L35" s="408">
        <v>0</v>
      </c>
      <c r="M35" s="408">
        <v>0</v>
      </c>
      <c r="N35" s="408">
        <v>20</v>
      </c>
      <c r="O35" s="569">
        <v>3600</v>
      </c>
    </row>
    <row r="36" spans="2:15">
      <c r="B36" s="586" t="s">
        <v>301</v>
      </c>
      <c r="C36" s="584">
        <v>11220</v>
      </c>
      <c r="D36" s="584">
        <v>580</v>
      </c>
      <c r="E36" s="584">
        <v>520</v>
      </c>
      <c r="F36" s="584">
        <v>2170</v>
      </c>
      <c r="G36" s="584" t="s">
        <v>144</v>
      </c>
      <c r="H36" s="584" t="s">
        <v>144</v>
      </c>
      <c r="I36" s="584">
        <v>210</v>
      </c>
      <c r="J36" s="584">
        <v>80</v>
      </c>
      <c r="K36" s="584" t="s">
        <v>144</v>
      </c>
      <c r="L36" s="584">
        <v>0</v>
      </c>
      <c r="M36" s="584">
        <v>0</v>
      </c>
      <c r="N36" s="584">
        <v>120</v>
      </c>
      <c r="O36" s="569">
        <v>14920</v>
      </c>
    </row>
    <row r="37" spans="2:15" ht="14.25" customHeight="1"/>
    <row r="38" spans="2:15" ht="14.25" customHeight="1">
      <c r="B38" s="1028" t="s">
        <v>318</v>
      </c>
      <c r="C38" s="1028"/>
      <c r="D38" s="1028"/>
      <c r="E38" s="1028"/>
      <c r="F38" s="1028"/>
      <c r="G38" s="1028"/>
      <c r="H38" s="1028"/>
      <c r="I38" s="1028"/>
      <c r="J38" s="1028"/>
      <c r="K38" s="1028"/>
      <c r="L38" s="1028"/>
      <c r="M38" s="1028"/>
      <c r="N38" s="1028"/>
      <c r="O38" s="1028"/>
    </row>
    <row r="39" spans="2:15">
      <c r="O39" s="583"/>
    </row>
    <row r="40" spans="2:15">
      <c r="B40" s="585"/>
      <c r="C40" s="965" t="s">
        <v>254</v>
      </c>
      <c r="D40" s="957" t="s">
        <v>255</v>
      </c>
      <c r="E40" s="960" t="s">
        <v>256</v>
      </c>
      <c r="F40" s="977" t="s">
        <v>44</v>
      </c>
      <c r="G40" s="977" t="s">
        <v>257</v>
      </c>
      <c r="H40" s="977" t="s">
        <v>258</v>
      </c>
      <c r="I40" s="960" t="s">
        <v>204</v>
      </c>
      <c r="J40" s="977" t="s">
        <v>205</v>
      </c>
      <c r="K40" s="977" t="s">
        <v>261</v>
      </c>
      <c r="L40" s="977" t="s">
        <v>262</v>
      </c>
      <c r="M40" s="960" t="s">
        <v>263</v>
      </c>
      <c r="N40" s="977" t="s">
        <v>264</v>
      </c>
      <c r="O40" s="977" t="s">
        <v>297</v>
      </c>
    </row>
    <row r="41" spans="2:15">
      <c r="B41" s="363"/>
      <c r="C41" s="920"/>
      <c r="D41" s="960" t="s">
        <v>266</v>
      </c>
      <c r="E41" s="966"/>
      <c r="F41" s="975"/>
      <c r="G41" s="975"/>
      <c r="H41" s="975"/>
      <c r="I41" s="966"/>
      <c r="J41" s="975"/>
      <c r="K41" s="975"/>
      <c r="L41" s="975"/>
      <c r="M41" s="966"/>
      <c r="N41" s="975"/>
      <c r="O41" s="975"/>
    </row>
    <row r="42" spans="2:15">
      <c r="B42" s="585" t="s">
        <v>319</v>
      </c>
      <c r="C42" s="414">
        <v>2280</v>
      </c>
      <c r="D42" s="414">
        <v>50</v>
      </c>
      <c r="E42" s="414">
        <v>60</v>
      </c>
      <c r="F42" s="414">
        <v>330</v>
      </c>
      <c r="G42" s="414">
        <v>0</v>
      </c>
      <c r="H42" s="414">
        <v>0</v>
      </c>
      <c r="I42" s="414">
        <v>40</v>
      </c>
      <c r="J42" s="414">
        <v>10</v>
      </c>
      <c r="K42" s="414" t="s">
        <v>144</v>
      </c>
      <c r="L42" s="414">
        <v>0</v>
      </c>
      <c r="M42" s="414">
        <v>0</v>
      </c>
      <c r="N42" s="414">
        <v>10</v>
      </c>
      <c r="O42" s="567">
        <v>2780</v>
      </c>
    </row>
    <row r="43" spans="2:15">
      <c r="B43" s="363" t="s">
        <v>320</v>
      </c>
      <c r="C43" s="417">
        <v>2360</v>
      </c>
      <c r="D43" s="417">
        <v>30</v>
      </c>
      <c r="E43" s="417">
        <v>70</v>
      </c>
      <c r="F43" s="417">
        <v>350</v>
      </c>
      <c r="G43" s="417">
        <v>0</v>
      </c>
      <c r="H43" s="417">
        <v>0</v>
      </c>
      <c r="I43" s="417">
        <v>20</v>
      </c>
      <c r="J43" s="417" t="s">
        <v>144</v>
      </c>
      <c r="K43" s="417">
        <v>0</v>
      </c>
      <c r="L43" s="417">
        <v>0</v>
      </c>
      <c r="M43" s="417" t="s">
        <v>144</v>
      </c>
      <c r="N43" s="417">
        <v>70</v>
      </c>
      <c r="O43" s="568">
        <v>2910</v>
      </c>
    </row>
    <row r="44" spans="2:15">
      <c r="B44" s="363" t="s">
        <v>321</v>
      </c>
      <c r="C44" s="417">
        <v>1310</v>
      </c>
      <c r="D44" s="417">
        <v>20</v>
      </c>
      <c r="E44" s="417">
        <v>70</v>
      </c>
      <c r="F44" s="417">
        <v>150</v>
      </c>
      <c r="G44" s="417">
        <v>0</v>
      </c>
      <c r="H44" s="417">
        <v>0</v>
      </c>
      <c r="I44" s="417">
        <v>30</v>
      </c>
      <c r="J44" s="417">
        <v>20</v>
      </c>
      <c r="K44" s="417">
        <v>0</v>
      </c>
      <c r="L44" s="417">
        <v>0</v>
      </c>
      <c r="M44" s="417">
        <v>0</v>
      </c>
      <c r="N44" s="417">
        <v>30</v>
      </c>
      <c r="O44" s="568">
        <v>1620</v>
      </c>
    </row>
    <row r="45" spans="2:15">
      <c r="B45" s="363" t="s">
        <v>322</v>
      </c>
      <c r="C45" s="417">
        <v>1380</v>
      </c>
      <c r="D45" s="417">
        <v>100</v>
      </c>
      <c r="E45" s="417">
        <v>80</v>
      </c>
      <c r="F45" s="417">
        <v>250</v>
      </c>
      <c r="G45" s="417">
        <v>0</v>
      </c>
      <c r="H45" s="417" t="s">
        <v>144</v>
      </c>
      <c r="I45" s="417">
        <v>20</v>
      </c>
      <c r="J45" s="417">
        <v>20</v>
      </c>
      <c r="K45" s="417">
        <v>0</v>
      </c>
      <c r="L45" s="417">
        <v>0</v>
      </c>
      <c r="M45" s="417">
        <v>0</v>
      </c>
      <c r="N45" s="417">
        <v>10</v>
      </c>
      <c r="O45" s="568">
        <v>1860</v>
      </c>
    </row>
    <row r="46" spans="2:15">
      <c r="B46" s="363" t="s">
        <v>323</v>
      </c>
      <c r="C46" s="417">
        <v>1180</v>
      </c>
      <c r="D46" s="417">
        <v>10</v>
      </c>
      <c r="E46" s="417">
        <v>80</v>
      </c>
      <c r="F46" s="417">
        <v>210</v>
      </c>
      <c r="G46" s="417">
        <v>0</v>
      </c>
      <c r="H46" s="417">
        <v>0</v>
      </c>
      <c r="I46" s="417">
        <v>20</v>
      </c>
      <c r="J46" s="417">
        <v>10</v>
      </c>
      <c r="K46" s="417" t="s">
        <v>144</v>
      </c>
      <c r="L46" s="417">
        <v>0</v>
      </c>
      <c r="M46" s="417">
        <v>0</v>
      </c>
      <c r="N46" s="417">
        <v>30</v>
      </c>
      <c r="O46" s="568">
        <v>1550</v>
      </c>
    </row>
    <row r="47" spans="2:15">
      <c r="B47" s="363" t="s">
        <v>324</v>
      </c>
      <c r="C47" s="417">
        <v>3050</v>
      </c>
      <c r="D47" s="417">
        <v>90</v>
      </c>
      <c r="E47" s="417">
        <v>210</v>
      </c>
      <c r="F47" s="417">
        <v>460</v>
      </c>
      <c r="G47" s="417">
        <v>0</v>
      </c>
      <c r="H47" s="417" t="s">
        <v>144</v>
      </c>
      <c r="I47" s="417">
        <v>30</v>
      </c>
      <c r="J47" s="417">
        <v>30</v>
      </c>
      <c r="K47" s="417" t="s">
        <v>144</v>
      </c>
      <c r="L47" s="417">
        <v>0</v>
      </c>
      <c r="M47" s="417" t="s">
        <v>144</v>
      </c>
      <c r="N47" s="417">
        <v>50</v>
      </c>
      <c r="O47" s="568">
        <v>3930</v>
      </c>
    </row>
    <row r="48" spans="2:15">
      <c r="B48" s="363" t="s">
        <v>325</v>
      </c>
      <c r="C48" s="417">
        <v>1860</v>
      </c>
      <c r="D48" s="417">
        <v>70</v>
      </c>
      <c r="E48" s="417">
        <v>60</v>
      </c>
      <c r="F48" s="417">
        <v>350</v>
      </c>
      <c r="G48" s="417">
        <v>0</v>
      </c>
      <c r="H48" s="417">
        <v>0</v>
      </c>
      <c r="I48" s="417">
        <v>10</v>
      </c>
      <c r="J48" s="417" t="s">
        <v>144</v>
      </c>
      <c r="K48" s="417" t="s">
        <v>144</v>
      </c>
      <c r="L48" s="417">
        <v>0</v>
      </c>
      <c r="M48" s="417">
        <v>0</v>
      </c>
      <c r="N48" s="417">
        <v>20</v>
      </c>
      <c r="O48" s="568">
        <v>2380</v>
      </c>
    </row>
    <row r="49" spans="2:15">
      <c r="B49" s="379" t="s">
        <v>326</v>
      </c>
      <c r="C49" s="408">
        <v>800</v>
      </c>
      <c r="D49" s="408" t="s">
        <v>144</v>
      </c>
      <c r="E49" s="408" t="s">
        <v>144</v>
      </c>
      <c r="F49" s="408">
        <v>100</v>
      </c>
      <c r="G49" s="408" t="s">
        <v>144</v>
      </c>
      <c r="H49" s="408">
        <v>0</v>
      </c>
      <c r="I49" s="408" t="s">
        <v>144</v>
      </c>
      <c r="J49" s="408">
        <v>0</v>
      </c>
      <c r="K49" s="408">
        <v>0</v>
      </c>
      <c r="L49" s="408" t="s">
        <v>144</v>
      </c>
      <c r="M49" s="408">
        <v>0</v>
      </c>
      <c r="N49" s="408" t="s">
        <v>144</v>
      </c>
      <c r="O49" s="569">
        <v>910</v>
      </c>
    </row>
    <row r="50" spans="2:15">
      <c r="B50" s="586" t="s">
        <v>301</v>
      </c>
      <c r="C50" s="584">
        <v>14220</v>
      </c>
      <c r="D50" s="584">
        <v>370</v>
      </c>
      <c r="E50" s="584">
        <v>650</v>
      </c>
      <c r="F50" s="584">
        <v>2200</v>
      </c>
      <c r="G50" s="584" t="s">
        <v>144</v>
      </c>
      <c r="H50" s="584" t="s">
        <v>144</v>
      </c>
      <c r="I50" s="584">
        <v>170</v>
      </c>
      <c r="J50" s="584">
        <v>100</v>
      </c>
      <c r="K50" s="584" t="s">
        <v>144</v>
      </c>
      <c r="L50" s="584" t="s">
        <v>144</v>
      </c>
      <c r="M50" s="584" t="s">
        <v>144</v>
      </c>
      <c r="N50" s="584">
        <v>220</v>
      </c>
      <c r="O50" s="569">
        <v>17940</v>
      </c>
    </row>
    <row r="51" spans="2:15" ht="14.25" customHeight="1"/>
    <row r="52" spans="2:15" ht="14.25" customHeight="1">
      <c r="B52" s="1028" t="s">
        <v>327</v>
      </c>
      <c r="C52" s="1028"/>
      <c r="D52" s="1028"/>
      <c r="E52" s="1028"/>
      <c r="F52" s="1028"/>
      <c r="G52" s="1028"/>
      <c r="H52" s="1028"/>
      <c r="I52" s="1028"/>
      <c r="J52" s="1028"/>
      <c r="K52" s="1028"/>
      <c r="L52" s="1028"/>
      <c r="M52" s="1028"/>
      <c r="N52" s="1028"/>
      <c r="O52" s="1028"/>
    </row>
    <row r="53" spans="2:15">
      <c r="O53" s="583"/>
    </row>
    <row r="54" spans="2:15">
      <c r="B54" s="585"/>
      <c r="C54" s="965" t="s">
        <v>254</v>
      </c>
      <c r="D54" s="957" t="s">
        <v>255</v>
      </c>
      <c r="E54" s="960" t="s">
        <v>256</v>
      </c>
      <c r="F54" s="977" t="s">
        <v>44</v>
      </c>
      <c r="G54" s="977" t="s">
        <v>257</v>
      </c>
      <c r="H54" s="977" t="s">
        <v>258</v>
      </c>
      <c r="I54" s="960" t="s">
        <v>204</v>
      </c>
      <c r="J54" s="977" t="s">
        <v>205</v>
      </c>
      <c r="K54" s="977" t="s">
        <v>261</v>
      </c>
      <c r="L54" s="977" t="s">
        <v>262</v>
      </c>
      <c r="M54" s="960" t="s">
        <v>263</v>
      </c>
      <c r="N54" s="977" t="s">
        <v>264</v>
      </c>
      <c r="O54" s="977" t="s">
        <v>297</v>
      </c>
    </row>
    <row r="55" spans="2:15">
      <c r="B55" s="379"/>
      <c r="C55" s="920"/>
      <c r="D55" s="960" t="s">
        <v>266</v>
      </c>
      <c r="E55" s="966"/>
      <c r="F55" s="975"/>
      <c r="G55" s="975"/>
      <c r="H55" s="975"/>
      <c r="I55" s="966"/>
      <c r="J55" s="975"/>
      <c r="K55" s="975"/>
      <c r="L55" s="975"/>
      <c r="M55" s="966"/>
      <c r="N55" s="975"/>
      <c r="O55" s="975"/>
    </row>
    <row r="56" spans="2:15">
      <c r="B56" s="585" t="s">
        <v>328</v>
      </c>
      <c r="C56" s="414">
        <v>3260</v>
      </c>
      <c r="D56" s="414">
        <v>110</v>
      </c>
      <c r="E56" s="414">
        <v>120</v>
      </c>
      <c r="F56" s="414">
        <v>470</v>
      </c>
      <c r="G56" s="414">
        <v>0</v>
      </c>
      <c r="H56" s="414">
        <v>0</v>
      </c>
      <c r="I56" s="414">
        <v>30</v>
      </c>
      <c r="J56" s="414">
        <v>10</v>
      </c>
      <c r="K56" s="414" t="s">
        <v>144</v>
      </c>
      <c r="L56" s="414" t="s">
        <v>144</v>
      </c>
      <c r="M56" s="414">
        <v>0</v>
      </c>
      <c r="N56" s="414">
        <v>110</v>
      </c>
      <c r="O56" s="567">
        <v>4120</v>
      </c>
    </row>
    <row r="57" spans="2:15">
      <c r="B57" s="363" t="s">
        <v>329</v>
      </c>
      <c r="C57" s="417">
        <v>2160</v>
      </c>
      <c r="D57" s="417">
        <v>80</v>
      </c>
      <c r="E57" s="417">
        <v>50</v>
      </c>
      <c r="F57" s="417">
        <v>370</v>
      </c>
      <c r="G57" s="417">
        <v>0</v>
      </c>
      <c r="H57" s="417">
        <v>0</v>
      </c>
      <c r="I57" s="417">
        <v>20</v>
      </c>
      <c r="J57" s="417">
        <v>10</v>
      </c>
      <c r="K57" s="417" t="s">
        <v>144</v>
      </c>
      <c r="L57" s="417">
        <v>0</v>
      </c>
      <c r="M57" s="417">
        <v>0</v>
      </c>
      <c r="N57" s="417">
        <v>30</v>
      </c>
      <c r="O57" s="568">
        <v>2730</v>
      </c>
    </row>
    <row r="58" spans="2:15">
      <c r="B58" s="363" t="s">
        <v>330</v>
      </c>
      <c r="C58" s="417">
        <v>2230</v>
      </c>
      <c r="D58" s="417">
        <v>130</v>
      </c>
      <c r="E58" s="417">
        <v>270</v>
      </c>
      <c r="F58" s="417">
        <v>400</v>
      </c>
      <c r="G58" s="417">
        <v>0</v>
      </c>
      <c r="H58" s="417" t="s">
        <v>144</v>
      </c>
      <c r="I58" s="417">
        <v>40</v>
      </c>
      <c r="J58" s="417">
        <v>30</v>
      </c>
      <c r="K58" s="417" t="s">
        <v>144</v>
      </c>
      <c r="L58" s="417">
        <v>10</v>
      </c>
      <c r="M58" s="417">
        <v>0</v>
      </c>
      <c r="N58" s="417">
        <v>40</v>
      </c>
      <c r="O58" s="568">
        <v>3140</v>
      </c>
    </row>
    <row r="59" spans="2:15">
      <c r="B59" s="363" t="s">
        <v>331</v>
      </c>
      <c r="C59" s="417">
        <v>1550</v>
      </c>
      <c r="D59" s="417">
        <v>80</v>
      </c>
      <c r="E59" s="417">
        <v>100</v>
      </c>
      <c r="F59" s="417">
        <v>260</v>
      </c>
      <c r="G59" s="417" t="s">
        <v>144</v>
      </c>
      <c r="H59" s="417">
        <v>0</v>
      </c>
      <c r="I59" s="417">
        <v>20</v>
      </c>
      <c r="J59" s="417">
        <v>10</v>
      </c>
      <c r="K59" s="417">
        <v>0</v>
      </c>
      <c r="L59" s="417" t="s">
        <v>144</v>
      </c>
      <c r="M59" s="417">
        <v>0</v>
      </c>
      <c r="N59" s="417">
        <v>50</v>
      </c>
      <c r="O59" s="568">
        <v>2070</v>
      </c>
    </row>
    <row r="60" spans="2:15" ht="14.25" customHeight="1">
      <c r="B60" s="379" t="s">
        <v>332</v>
      </c>
      <c r="C60" s="408">
        <v>6040</v>
      </c>
      <c r="D60" s="408">
        <v>100</v>
      </c>
      <c r="E60" s="408">
        <v>100</v>
      </c>
      <c r="F60" s="408">
        <v>1000</v>
      </c>
      <c r="G60" s="408" t="s">
        <v>144</v>
      </c>
      <c r="H60" s="408">
        <v>0</v>
      </c>
      <c r="I60" s="408">
        <v>80</v>
      </c>
      <c r="J60" s="408">
        <v>20</v>
      </c>
      <c r="K60" s="408" t="s">
        <v>144</v>
      </c>
      <c r="L60" s="408">
        <v>10</v>
      </c>
      <c r="M60" s="408">
        <v>0</v>
      </c>
      <c r="N60" s="408">
        <v>40</v>
      </c>
      <c r="O60" s="569">
        <v>7380</v>
      </c>
    </row>
    <row r="61" spans="2:15" ht="14.25" customHeight="1">
      <c r="B61" s="586" t="s">
        <v>301</v>
      </c>
      <c r="C61" s="584">
        <v>15230</v>
      </c>
      <c r="D61" s="584">
        <v>510</v>
      </c>
      <c r="E61" s="584">
        <v>630</v>
      </c>
      <c r="F61" s="584">
        <v>2500</v>
      </c>
      <c r="G61" s="584" t="s">
        <v>144</v>
      </c>
      <c r="H61" s="584" t="s">
        <v>144</v>
      </c>
      <c r="I61" s="584">
        <v>180</v>
      </c>
      <c r="J61" s="584">
        <v>90</v>
      </c>
      <c r="K61" s="584" t="s">
        <v>144</v>
      </c>
      <c r="L61" s="584">
        <v>30</v>
      </c>
      <c r="M61" s="584">
        <v>0</v>
      </c>
      <c r="N61" s="584">
        <v>270</v>
      </c>
      <c r="O61" s="569">
        <v>19440</v>
      </c>
    </row>
    <row r="63" spans="2:15">
      <c r="B63" s="1028" t="s">
        <v>333</v>
      </c>
      <c r="C63" s="1028"/>
      <c r="D63" s="1028"/>
      <c r="E63" s="1028"/>
      <c r="F63" s="1028"/>
      <c r="G63" s="1028"/>
      <c r="H63" s="1028"/>
      <c r="I63" s="1028"/>
      <c r="J63" s="1028"/>
      <c r="K63" s="1028"/>
      <c r="L63" s="1028"/>
      <c r="M63" s="1028"/>
      <c r="N63" s="1028"/>
      <c r="O63" s="1028"/>
    </row>
    <row r="65" spans="2:15">
      <c r="B65" s="585"/>
      <c r="C65" s="965" t="s">
        <v>254</v>
      </c>
      <c r="D65" s="957" t="s">
        <v>255</v>
      </c>
      <c r="E65" s="960" t="s">
        <v>256</v>
      </c>
      <c r="F65" s="977" t="s">
        <v>44</v>
      </c>
      <c r="G65" s="977" t="s">
        <v>257</v>
      </c>
      <c r="H65" s="977" t="s">
        <v>258</v>
      </c>
      <c r="I65" s="960" t="s">
        <v>204</v>
      </c>
      <c r="J65" s="977" t="s">
        <v>205</v>
      </c>
      <c r="K65" s="977" t="s">
        <v>261</v>
      </c>
      <c r="L65" s="977" t="s">
        <v>262</v>
      </c>
      <c r="M65" s="960" t="s">
        <v>263</v>
      </c>
      <c r="N65" s="977" t="s">
        <v>264</v>
      </c>
      <c r="O65" s="977" t="s">
        <v>297</v>
      </c>
    </row>
    <row r="66" spans="2:15">
      <c r="B66" s="379"/>
      <c r="C66" s="965"/>
      <c r="D66" s="957" t="s">
        <v>266</v>
      </c>
      <c r="E66" s="961"/>
      <c r="F66" s="977"/>
      <c r="G66" s="977"/>
      <c r="H66" s="977"/>
      <c r="I66" s="961"/>
      <c r="J66" s="977"/>
      <c r="K66" s="977"/>
      <c r="L66" s="977"/>
      <c r="M66" s="961"/>
      <c r="N66" s="977"/>
      <c r="O66" s="975"/>
    </row>
    <row r="67" spans="2:15">
      <c r="B67" s="585" t="s">
        <v>334</v>
      </c>
      <c r="C67" s="414">
        <v>2860</v>
      </c>
      <c r="D67" s="414">
        <v>110</v>
      </c>
      <c r="E67" s="414">
        <v>60</v>
      </c>
      <c r="F67" s="414">
        <v>420</v>
      </c>
      <c r="G67" s="414">
        <v>0</v>
      </c>
      <c r="H67" s="414">
        <v>0</v>
      </c>
      <c r="I67" s="414">
        <v>30</v>
      </c>
      <c r="J67" s="414">
        <v>10</v>
      </c>
      <c r="K67" s="414" t="s">
        <v>144</v>
      </c>
      <c r="L67" s="414">
        <v>0</v>
      </c>
      <c r="M67" s="414" t="s">
        <v>144</v>
      </c>
      <c r="N67" s="414" t="s">
        <v>144</v>
      </c>
      <c r="O67" s="567">
        <v>3520</v>
      </c>
    </row>
    <row r="68" spans="2:15">
      <c r="B68" s="363" t="s">
        <v>335</v>
      </c>
      <c r="C68" s="417">
        <v>15080</v>
      </c>
      <c r="D68" s="417">
        <v>140</v>
      </c>
      <c r="E68" s="417">
        <v>180</v>
      </c>
      <c r="F68" s="417">
        <v>2070</v>
      </c>
      <c r="G68" s="417">
        <v>0</v>
      </c>
      <c r="H68" s="417">
        <v>0</v>
      </c>
      <c r="I68" s="417">
        <v>250</v>
      </c>
      <c r="J68" s="417">
        <v>40</v>
      </c>
      <c r="K68" s="417" t="s">
        <v>144</v>
      </c>
      <c r="L68" s="417" t="s">
        <v>144</v>
      </c>
      <c r="M68" s="417">
        <v>80</v>
      </c>
      <c r="N68" s="417">
        <v>80</v>
      </c>
      <c r="O68" s="568">
        <v>17920</v>
      </c>
    </row>
    <row r="69" spans="2:15">
      <c r="B69" s="363" t="s">
        <v>336</v>
      </c>
      <c r="C69" s="417">
        <v>3200</v>
      </c>
      <c r="D69" s="417">
        <v>90</v>
      </c>
      <c r="E69" s="417">
        <v>40</v>
      </c>
      <c r="F69" s="417">
        <v>610</v>
      </c>
      <c r="G69" s="417" t="s">
        <v>144</v>
      </c>
      <c r="H69" s="417">
        <v>0</v>
      </c>
      <c r="I69" s="417">
        <v>60</v>
      </c>
      <c r="J69" s="417" t="s">
        <v>144</v>
      </c>
      <c r="K69" s="417" t="s">
        <v>144</v>
      </c>
      <c r="L69" s="417">
        <v>0</v>
      </c>
      <c r="M69" s="417" t="s">
        <v>144</v>
      </c>
      <c r="N69" s="417">
        <v>20</v>
      </c>
      <c r="O69" s="568">
        <v>4010</v>
      </c>
    </row>
    <row r="70" spans="2:15">
      <c r="B70" s="363" t="s">
        <v>337</v>
      </c>
      <c r="C70" s="417">
        <v>7760</v>
      </c>
      <c r="D70" s="417">
        <v>140</v>
      </c>
      <c r="E70" s="417">
        <v>230</v>
      </c>
      <c r="F70" s="417">
        <v>1130</v>
      </c>
      <c r="G70" s="417" t="s">
        <v>144</v>
      </c>
      <c r="H70" s="417">
        <v>0</v>
      </c>
      <c r="I70" s="417">
        <v>120</v>
      </c>
      <c r="J70" s="417">
        <v>50</v>
      </c>
      <c r="K70" s="417" t="s">
        <v>144</v>
      </c>
      <c r="L70" s="417" t="s">
        <v>144</v>
      </c>
      <c r="M70" s="417">
        <v>100</v>
      </c>
      <c r="N70" s="417">
        <v>40</v>
      </c>
      <c r="O70" s="568">
        <v>9580</v>
      </c>
    </row>
    <row r="71" spans="2:15">
      <c r="B71" s="379" t="s">
        <v>338</v>
      </c>
      <c r="C71" s="408">
        <v>3060</v>
      </c>
      <c r="D71" s="408">
        <v>130</v>
      </c>
      <c r="E71" s="408">
        <v>80</v>
      </c>
      <c r="F71" s="408">
        <v>530</v>
      </c>
      <c r="G71" s="408" t="s">
        <v>144</v>
      </c>
      <c r="H71" s="408">
        <v>0</v>
      </c>
      <c r="I71" s="408">
        <v>50</v>
      </c>
      <c r="J71" s="408">
        <v>20</v>
      </c>
      <c r="K71" s="408" t="s">
        <v>144</v>
      </c>
      <c r="L71" s="408">
        <v>0</v>
      </c>
      <c r="M71" s="408" t="s">
        <v>144</v>
      </c>
      <c r="N71" s="408" t="s">
        <v>144</v>
      </c>
      <c r="O71" s="569">
        <v>3870</v>
      </c>
    </row>
    <row r="72" spans="2:15">
      <c r="B72" s="586" t="s">
        <v>301</v>
      </c>
      <c r="C72" s="584">
        <v>31950</v>
      </c>
      <c r="D72" s="584">
        <v>610</v>
      </c>
      <c r="E72" s="584">
        <v>590</v>
      </c>
      <c r="F72" s="584">
        <v>4760</v>
      </c>
      <c r="G72" s="584" t="s">
        <v>144</v>
      </c>
      <c r="H72" s="584">
        <v>0</v>
      </c>
      <c r="I72" s="584">
        <v>510</v>
      </c>
      <c r="J72" s="584">
        <v>130</v>
      </c>
      <c r="K72" s="584">
        <v>20</v>
      </c>
      <c r="L72" s="584">
        <v>10</v>
      </c>
      <c r="M72" s="584">
        <v>190</v>
      </c>
      <c r="N72" s="584">
        <v>150</v>
      </c>
      <c r="O72" s="569">
        <v>38920</v>
      </c>
    </row>
    <row r="74" spans="2:15">
      <c r="B74" s="1028" t="s">
        <v>339</v>
      </c>
      <c r="C74" s="1028"/>
      <c r="D74" s="1028"/>
      <c r="E74" s="1028"/>
      <c r="F74" s="1028"/>
      <c r="G74" s="1028"/>
      <c r="H74" s="1028"/>
      <c r="I74" s="1028"/>
      <c r="J74" s="1028"/>
      <c r="K74" s="1028"/>
      <c r="L74" s="1028"/>
      <c r="M74" s="1028"/>
      <c r="N74" s="1028"/>
      <c r="O74" s="1028"/>
    </row>
    <row r="75" spans="2:15" ht="14.25" customHeight="1">
      <c r="O75" s="583"/>
    </row>
    <row r="76" spans="2:15" ht="14.25" customHeight="1">
      <c r="B76" s="585"/>
      <c r="C76" s="965" t="s">
        <v>254</v>
      </c>
      <c r="D76" s="957" t="s">
        <v>255</v>
      </c>
      <c r="E76" s="960" t="s">
        <v>256</v>
      </c>
      <c r="F76" s="977" t="s">
        <v>44</v>
      </c>
      <c r="G76" s="977" t="s">
        <v>257</v>
      </c>
      <c r="H76" s="977" t="s">
        <v>258</v>
      </c>
      <c r="I76" s="960" t="s">
        <v>204</v>
      </c>
      <c r="J76" s="977" t="s">
        <v>205</v>
      </c>
      <c r="K76" s="977" t="s">
        <v>261</v>
      </c>
      <c r="L76" s="977" t="s">
        <v>262</v>
      </c>
      <c r="M76" s="960" t="s">
        <v>263</v>
      </c>
      <c r="N76" s="977" t="s">
        <v>264</v>
      </c>
      <c r="O76" s="977" t="s">
        <v>297</v>
      </c>
    </row>
    <row r="77" spans="2:15">
      <c r="B77" s="363"/>
      <c r="C77" s="920"/>
      <c r="D77" s="960" t="s">
        <v>266</v>
      </c>
      <c r="E77" s="966"/>
      <c r="F77" s="975"/>
      <c r="G77" s="975"/>
      <c r="H77" s="975"/>
      <c r="I77" s="966"/>
      <c r="J77" s="975"/>
      <c r="K77" s="975"/>
      <c r="L77" s="975"/>
      <c r="M77" s="966"/>
      <c r="N77" s="975"/>
      <c r="O77" s="975"/>
    </row>
    <row r="78" spans="2:15">
      <c r="B78" s="585" t="s">
        <v>340</v>
      </c>
      <c r="C78" s="414">
        <v>1680</v>
      </c>
      <c r="D78" s="414">
        <v>40</v>
      </c>
      <c r="E78" s="414">
        <v>40</v>
      </c>
      <c r="F78" s="414">
        <v>180</v>
      </c>
      <c r="G78" s="414">
        <v>0</v>
      </c>
      <c r="H78" s="414">
        <v>0</v>
      </c>
      <c r="I78" s="414">
        <v>20</v>
      </c>
      <c r="J78" s="414" t="s">
        <v>144</v>
      </c>
      <c r="K78" s="414" t="s">
        <v>144</v>
      </c>
      <c r="L78" s="414">
        <v>0</v>
      </c>
      <c r="M78" s="414" t="s">
        <v>144</v>
      </c>
      <c r="N78" s="414" t="s">
        <v>144</v>
      </c>
      <c r="O78" s="567">
        <v>1970</v>
      </c>
    </row>
    <row r="79" spans="2:15">
      <c r="B79" s="363" t="s">
        <v>341</v>
      </c>
      <c r="C79" s="417">
        <v>1790</v>
      </c>
      <c r="D79" s="417">
        <v>30</v>
      </c>
      <c r="E79" s="417">
        <v>30</v>
      </c>
      <c r="F79" s="417">
        <v>350</v>
      </c>
      <c r="G79" s="417">
        <v>0</v>
      </c>
      <c r="H79" s="417">
        <v>0</v>
      </c>
      <c r="I79" s="417" t="s">
        <v>144</v>
      </c>
      <c r="J79" s="417" t="s">
        <v>144</v>
      </c>
      <c r="K79" s="417" t="s">
        <v>144</v>
      </c>
      <c r="L79" s="417">
        <v>0</v>
      </c>
      <c r="M79" s="417" t="s">
        <v>144</v>
      </c>
      <c r="N79" s="417">
        <v>30</v>
      </c>
      <c r="O79" s="568">
        <v>2260</v>
      </c>
    </row>
    <row r="80" spans="2:15">
      <c r="B80" s="363" t="s">
        <v>342</v>
      </c>
      <c r="C80" s="417">
        <v>2620</v>
      </c>
      <c r="D80" s="417">
        <v>70</v>
      </c>
      <c r="E80" s="417">
        <v>30</v>
      </c>
      <c r="F80" s="417">
        <v>360</v>
      </c>
      <c r="G80" s="417">
        <v>0</v>
      </c>
      <c r="H80" s="417">
        <v>0</v>
      </c>
      <c r="I80" s="417">
        <v>30</v>
      </c>
      <c r="J80" s="417" t="s">
        <v>144</v>
      </c>
      <c r="K80" s="417" t="s">
        <v>144</v>
      </c>
      <c r="L80" s="417">
        <v>0</v>
      </c>
      <c r="M80" s="417">
        <v>0</v>
      </c>
      <c r="N80" s="417">
        <v>50</v>
      </c>
      <c r="O80" s="568">
        <v>3150</v>
      </c>
    </row>
    <row r="81" spans="2:15">
      <c r="B81" s="363" t="s">
        <v>343</v>
      </c>
      <c r="C81" s="417">
        <v>960</v>
      </c>
      <c r="D81" s="417">
        <v>30</v>
      </c>
      <c r="E81" s="417">
        <v>70</v>
      </c>
      <c r="F81" s="417">
        <v>170</v>
      </c>
      <c r="G81" s="417">
        <v>0</v>
      </c>
      <c r="H81" s="417">
        <v>0</v>
      </c>
      <c r="I81" s="417" t="s">
        <v>144</v>
      </c>
      <c r="J81" s="417" t="s">
        <v>144</v>
      </c>
      <c r="K81" s="417" t="s">
        <v>144</v>
      </c>
      <c r="L81" s="417">
        <v>0</v>
      </c>
      <c r="M81" s="417">
        <v>0</v>
      </c>
      <c r="N81" s="417" t="s">
        <v>144</v>
      </c>
      <c r="O81" s="568">
        <v>1260</v>
      </c>
    </row>
    <row r="82" spans="2:15">
      <c r="B82" s="363" t="s">
        <v>344</v>
      </c>
      <c r="C82" s="417">
        <v>3810</v>
      </c>
      <c r="D82" s="417">
        <v>30</v>
      </c>
      <c r="E82" s="417">
        <v>50</v>
      </c>
      <c r="F82" s="417">
        <v>590</v>
      </c>
      <c r="G82" s="417" t="s">
        <v>144</v>
      </c>
      <c r="H82" s="417">
        <v>0</v>
      </c>
      <c r="I82" s="417">
        <v>90</v>
      </c>
      <c r="J82" s="417">
        <v>10</v>
      </c>
      <c r="K82" s="417" t="s">
        <v>144</v>
      </c>
      <c r="L82" s="417">
        <v>0</v>
      </c>
      <c r="M82" s="417" t="s">
        <v>144</v>
      </c>
      <c r="N82" s="417">
        <v>40</v>
      </c>
      <c r="O82" s="568">
        <v>4640</v>
      </c>
    </row>
    <row r="83" spans="2:15">
      <c r="B83" s="363" t="s">
        <v>345</v>
      </c>
      <c r="C83" s="417">
        <v>1010</v>
      </c>
      <c r="D83" s="417">
        <v>30</v>
      </c>
      <c r="E83" s="417">
        <v>60</v>
      </c>
      <c r="F83" s="417">
        <v>140</v>
      </c>
      <c r="G83" s="417">
        <v>0</v>
      </c>
      <c r="H83" s="417">
        <v>0</v>
      </c>
      <c r="I83" s="417">
        <v>20</v>
      </c>
      <c r="J83" s="417" t="s">
        <v>144</v>
      </c>
      <c r="K83" s="417">
        <v>0</v>
      </c>
      <c r="L83" s="417">
        <v>0</v>
      </c>
      <c r="M83" s="417" t="s">
        <v>144</v>
      </c>
      <c r="N83" s="417" t="s">
        <v>144</v>
      </c>
      <c r="O83" s="568">
        <v>1260</v>
      </c>
    </row>
    <row r="84" spans="2:15">
      <c r="B84" s="363" t="s">
        <v>346</v>
      </c>
      <c r="C84" s="417">
        <v>4250</v>
      </c>
      <c r="D84" s="417">
        <v>40</v>
      </c>
      <c r="E84" s="417">
        <v>80</v>
      </c>
      <c r="F84" s="417">
        <v>710</v>
      </c>
      <c r="G84" s="417" t="s">
        <v>144</v>
      </c>
      <c r="H84" s="417">
        <v>0</v>
      </c>
      <c r="I84" s="417">
        <v>70</v>
      </c>
      <c r="J84" s="417" t="s">
        <v>144</v>
      </c>
      <c r="K84" s="417" t="s">
        <v>144</v>
      </c>
      <c r="L84" s="417">
        <v>0</v>
      </c>
      <c r="M84" s="417">
        <v>50</v>
      </c>
      <c r="N84" s="417">
        <v>30</v>
      </c>
      <c r="O84" s="568">
        <v>5230</v>
      </c>
    </row>
    <row r="85" spans="2:15">
      <c r="B85" s="363" t="s">
        <v>347</v>
      </c>
      <c r="C85" s="417">
        <v>4550</v>
      </c>
      <c r="D85" s="417">
        <v>60</v>
      </c>
      <c r="E85" s="417">
        <v>150</v>
      </c>
      <c r="F85" s="417">
        <v>1280</v>
      </c>
      <c r="G85" s="417">
        <v>0</v>
      </c>
      <c r="H85" s="417">
        <v>0</v>
      </c>
      <c r="I85" s="417">
        <v>60</v>
      </c>
      <c r="J85" s="417">
        <v>10</v>
      </c>
      <c r="K85" s="417">
        <v>0</v>
      </c>
      <c r="L85" s="417" t="s">
        <v>144</v>
      </c>
      <c r="M85" s="417">
        <v>0</v>
      </c>
      <c r="N85" s="417">
        <v>70</v>
      </c>
      <c r="O85" s="568">
        <v>6170</v>
      </c>
    </row>
    <row r="86" spans="2:15">
      <c r="B86" s="363" t="s">
        <v>348</v>
      </c>
      <c r="C86" s="417">
        <v>3060</v>
      </c>
      <c r="D86" s="417">
        <v>30</v>
      </c>
      <c r="E86" s="417">
        <v>40</v>
      </c>
      <c r="F86" s="417">
        <v>670</v>
      </c>
      <c r="G86" s="417">
        <v>0</v>
      </c>
      <c r="H86" s="417">
        <v>0</v>
      </c>
      <c r="I86" s="417">
        <v>30</v>
      </c>
      <c r="J86" s="417" t="s">
        <v>144</v>
      </c>
      <c r="K86" s="417" t="s">
        <v>144</v>
      </c>
      <c r="L86" s="417" t="s">
        <v>144</v>
      </c>
      <c r="M86" s="417" t="s">
        <v>144</v>
      </c>
      <c r="N86" s="417">
        <v>20</v>
      </c>
      <c r="O86" s="568">
        <v>3850</v>
      </c>
    </row>
    <row r="87" spans="2:15">
      <c r="B87" s="379" t="s">
        <v>349</v>
      </c>
      <c r="C87" s="408">
        <v>1810</v>
      </c>
      <c r="D87" s="408">
        <v>30</v>
      </c>
      <c r="E87" s="408">
        <v>70</v>
      </c>
      <c r="F87" s="408">
        <v>290</v>
      </c>
      <c r="G87" s="408">
        <v>0</v>
      </c>
      <c r="H87" s="408">
        <v>0</v>
      </c>
      <c r="I87" s="408">
        <v>30</v>
      </c>
      <c r="J87" s="408">
        <v>20</v>
      </c>
      <c r="K87" s="408">
        <v>0</v>
      </c>
      <c r="L87" s="408">
        <v>0</v>
      </c>
      <c r="M87" s="408" t="s">
        <v>144</v>
      </c>
      <c r="N87" s="408">
        <v>20</v>
      </c>
      <c r="O87" s="569">
        <v>2260</v>
      </c>
    </row>
    <row r="88" spans="2:15">
      <c r="B88" s="586" t="s">
        <v>301</v>
      </c>
      <c r="C88" s="584">
        <v>25520</v>
      </c>
      <c r="D88" s="584">
        <v>380</v>
      </c>
      <c r="E88" s="584">
        <v>620</v>
      </c>
      <c r="F88" s="584">
        <v>4730</v>
      </c>
      <c r="G88" s="584" t="s">
        <v>144</v>
      </c>
      <c r="H88" s="584">
        <v>0</v>
      </c>
      <c r="I88" s="584">
        <v>360</v>
      </c>
      <c r="J88" s="584">
        <v>90</v>
      </c>
      <c r="K88" s="584">
        <v>10</v>
      </c>
      <c r="L88" s="584" t="s">
        <v>144</v>
      </c>
      <c r="M88" s="584">
        <v>70</v>
      </c>
      <c r="N88" s="584">
        <v>270</v>
      </c>
      <c r="O88" s="569">
        <v>32050</v>
      </c>
    </row>
    <row r="90" spans="2:15" ht="14.25" customHeight="1">
      <c r="B90" s="1028" t="s">
        <v>350</v>
      </c>
      <c r="C90" s="1028"/>
      <c r="D90" s="1028"/>
      <c r="E90" s="1028"/>
      <c r="F90" s="1028"/>
      <c r="G90" s="1028"/>
      <c r="H90" s="1028"/>
      <c r="I90" s="1028"/>
      <c r="J90" s="1028"/>
      <c r="K90" s="1028"/>
      <c r="L90" s="1028"/>
      <c r="M90" s="1028"/>
      <c r="N90" s="1028"/>
      <c r="O90" s="1028"/>
    </row>
    <row r="91" spans="2:15" ht="14.25" customHeight="1">
      <c r="O91" s="583"/>
    </row>
    <row r="92" spans="2:15" ht="11.25" customHeight="1">
      <c r="B92" s="585"/>
      <c r="C92" s="965" t="s">
        <v>254</v>
      </c>
      <c r="D92" s="957" t="s">
        <v>255</v>
      </c>
      <c r="E92" s="960" t="s">
        <v>256</v>
      </c>
      <c r="F92" s="977" t="s">
        <v>44</v>
      </c>
      <c r="G92" s="977" t="s">
        <v>257</v>
      </c>
      <c r="H92" s="977" t="s">
        <v>258</v>
      </c>
      <c r="I92" s="960" t="s">
        <v>204</v>
      </c>
      <c r="J92" s="977" t="s">
        <v>205</v>
      </c>
      <c r="K92" s="977" t="s">
        <v>261</v>
      </c>
      <c r="L92" s="977" t="s">
        <v>262</v>
      </c>
      <c r="M92" s="960" t="s">
        <v>263</v>
      </c>
      <c r="N92" s="977" t="s">
        <v>264</v>
      </c>
      <c r="O92" s="977" t="s">
        <v>297</v>
      </c>
    </row>
    <row r="93" spans="2:15">
      <c r="B93" s="363"/>
      <c r="C93" s="920"/>
      <c r="D93" s="960" t="s">
        <v>266</v>
      </c>
      <c r="E93" s="966"/>
      <c r="F93" s="975"/>
      <c r="G93" s="975"/>
      <c r="H93" s="975"/>
      <c r="I93" s="966"/>
      <c r="J93" s="975"/>
      <c r="K93" s="975"/>
      <c r="L93" s="975"/>
      <c r="M93" s="966"/>
      <c r="N93" s="975"/>
      <c r="O93" s="975"/>
    </row>
    <row r="94" spans="2:15">
      <c r="B94" s="585" t="s">
        <v>351</v>
      </c>
      <c r="C94" s="414">
        <v>5420</v>
      </c>
      <c r="D94" s="414">
        <v>120</v>
      </c>
      <c r="E94" s="414">
        <v>250</v>
      </c>
      <c r="F94" s="414">
        <v>910</v>
      </c>
      <c r="G94" s="414" t="s">
        <v>144</v>
      </c>
      <c r="H94" s="414">
        <v>0</v>
      </c>
      <c r="I94" s="414">
        <v>100</v>
      </c>
      <c r="J94" s="414">
        <v>40</v>
      </c>
      <c r="K94" s="414" t="s">
        <v>144</v>
      </c>
      <c r="L94" s="414">
        <v>0</v>
      </c>
      <c r="M94" s="414">
        <v>0</v>
      </c>
      <c r="N94" s="414">
        <v>150</v>
      </c>
      <c r="O94" s="567">
        <v>7000</v>
      </c>
    </row>
    <row r="95" spans="2:15">
      <c r="B95" s="363" t="s">
        <v>352</v>
      </c>
      <c r="C95" s="417">
        <v>2910</v>
      </c>
      <c r="D95" s="417">
        <v>150</v>
      </c>
      <c r="E95" s="417">
        <v>240</v>
      </c>
      <c r="F95" s="417">
        <v>580</v>
      </c>
      <c r="G95" s="417">
        <v>0</v>
      </c>
      <c r="H95" s="417">
        <v>0</v>
      </c>
      <c r="I95" s="417">
        <v>50</v>
      </c>
      <c r="J95" s="417">
        <v>30</v>
      </c>
      <c r="K95" s="417" t="s">
        <v>144</v>
      </c>
      <c r="L95" s="417">
        <v>0</v>
      </c>
      <c r="M95" s="417">
        <v>0</v>
      </c>
      <c r="N95" s="417">
        <v>220</v>
      </c>
      <c r="O95" s="568">
        <v>4180</v>
      </c>
    </row>
    <row r="96" spans="2:15" s="440" customFormat="1">
      <c r="B96" s="363" t="s">
        <v>353</v>
      </c>
      <c r="C96" s="417">
        <v>1040</v>
      </c>
      <c r="D96" s="417">
        <v>70</v>
      </c>
      <c r="E96" s="417">
        <v>130</v>
      </c>
      <c r="F96" s="417">
        <v>210</v>
      </c>
      <c r="G96" s="417">
        <v>0</v>
      </c>
      <c r="H96" s="417">
        <v>0</v>
      </c>
      <c r="I96" s="417">
        <v>30</v>
      </c>
      <c r="J96" s="417">
        <v>20</v>
      </c>
      <c r="K96" s="417" t="s">
        <v>144</v>
      </c>
      <c r="L96" s="417">
        <v>0</v>
      </c>
      <c r="M96" s="417">
        <v>0</v>
      </c>
      <c r="N96" s="417">
        <v>70</v>
      </c>
      <c r="O96" s="568">
        <v>1590</v>
      </c>
    </row>
    <row r="97" spans="2:15">
      <c r="B97" s="363" t="s">
        <v>354</v>
      </c>
      <c r="C97" s="417">
        <v>2300</v>
      </c>
      <c r="D97" s="417">
        <v>140</v>
      </c>
      <c r="E97" s="417">
        <v>130</v>
      </c>
      <c r="F97" s="417">
        <v>660</v>
      </c>
      <c r="G97" s="417" t="s">
        <v>144</v>
      </c>
      <c r="H97" s="417" t="s">
        <v>144</v>
      </c>
      <c r="I97" s="417">
        <v>50</v>
      </c>
      <c r="J97" s="417">
        <v>10</v>
      </c>
      <c r="K97" s="417" t="s">
        <v>144</v>
      </c>
      <c r="L97" s="417" t="s">
        <v>144</v>
      </c>
      <c r="M97" s="417" t="s">
        <v>144</v>
      </c>
      <c r="N97" s="417">
        <v>70</v>
      </c>
      <c r="O97" s="568">
        <v>3370</v>
      </c>
    </row>
    <row r="98" spans="2:15">
      <c r="B98" s="379" t="s">
        <v>355</v>
      </c>
      <c r="C98" s="408">
        <v>2550</v>
      </c>
      <c r="D98" s="408">
        <v>70</v>
      </c>
      <c r="E98" s="408">
        <v>230</v>
      </c>
      <c r="F98" s="408">
        <v>350</v>
      </c>
      <c r="G98" s="408">
        <v>0</v>
      </c>
      <c r="H98" s="408">
        <v>0</v>
      </c>
      <c r="I98" s="408">
        <v>50</v>
      </c>
      <c r="J98" s="408">
        <v>50</v>
      </c>
      <c r="K98" s="408" t="s">
        <v>144</v>
      </c>
      <c r="L98" s="408" t="s">
        <v>144</v>
      </c>
      <c r="M98" s="408">
        <v>0</v>
      </c>
      <c r="N98" s="408">
        <v>200</v>
      </c>
      <c r="O98" s="569">
        <v>3520</v>
      </c>
    </row>
    <row r="99" spans="2:15">
      <c r="B99" s="586" t="s">
        <v>301</v>
      </c>
      <c r="C99" s="584">
        <v>14220</v>
      </c>
      <c r="D99" s="584">
        <v>550</v>
      </c>
      <c r="E99" s="584">
        <v>980</v>
      </c>
      <c r="F99" s="584">
        <v>2710</v>
      </c>
      <c r="G99" s="584" t="s">
        <v>144</v>
      </c>
      <c r="H99" s="584" t="s">
        <v>144</v>
      </c>
      <c r="I99" s="584">
        <v>280</v>
      </c>
      <c r="J99" s="584">
        <v>160</v>
      </c>
      <c r="K99" s="584" t="s">
        <v>144</v>
      </c>
      <c r="L99" s="584" t="s">
        <v>144</v>
      </c>
      <c r="M99" s="584" t="s">
        <v>144</v>
      </c>
      <c r="N99" s="584">
        <v>720</v>
      </c>
      <c r="O99" s="569">
        <v>19650</v>
      </c>
    </row>
    <row r="100" spans="2:15" ht="14.25" customHeight="1"/>
    <row r="101" spans="2:15" ht="14.25" customHeight="1">
      <c r="B101" s="1028" t="s">
        <v>356</v>
      </c>
      <c r="C101" s="1028"/>
      <c r="D101" s="1028"/>
      <c r="E101" s="1028"/>
      <c r="F101" s="1028"/>
      <c r="G101" s="1028"/>
      <c r="H101" s="1028"/>
      <c r="I101" s="1028"/>
      <c r="J101" s="1028"/>
      <c r="K101" s="1028"/>
      <c r="L101" s="1028"/>
      <c r="M101" s="1028"/>
      <c r="N101" s="1028"/>
      <c r="O101" s="1028"/>
    </row>
    <row r="102" spans="2:15">
      <c r="O102" s="583"/>
    </row>
    <row r="103" spans="2:15">
      <c r="B103" s="585"/>
      <c r="C103" s="965" t="s">
        <v>254</v>
      </c>
      <c r="D103" s="957" t="s">
        <v>255</v>
      </c>
      <c r="E103" s="960" t="s">
        <v>256</v>
      </c>
      <c r="F103" s="977" t="s">
        <v>44</v>
      </c>
      <c r="G103" s="977" t="s">
        <v>257</v>
      </c>
      <c r="H103" s="977" t="s">
        <v>258</v>
      </c>
      <c r="I103" s="960" t="s">
        <v>204</v>
      </c>
      <c r="J103" s="977" t="s">
        <v>205</v>
      </c>
      <c r="K103" s="977" t="s">
        <v>261</v>
      </c>
      <c r="L103" s="977" t="s">
        <v>262</v>
      </c>
      <c r="M103" s="960" t="s">
        <v>263</v>
      </c>
      <c r="N103" s="977" t="s">
        <v>264</v>
      </c>
      <c r="O103" s="977" t="s">
        <v>297</v>
      </c>
    </row>
    <row r="104" spans="2:15" s="440" customFormat="1">
      <c r="B104" s="363"/>
      <c r="C104" s="920"/>
      <c r="D104" s="960" t="s">
        <v>266</v>
      </c>
      <c r="E104" s="966"/>
      <c r="F104" s="975"/>
      <c r="G104" s="975"/>
      <c r="H104" s="975"/>
      <c r="I104" s="966"/>
      <c r="J104" s="975"/>
      <c r="K104" s="975"/>
      <c r="L104" s="975"/>
      <c r="M104" s="966"/>
      <c r="N104" s="975"/>
      <c r="O104" s="975"/>
    </row>
    <row r="105" spans="2:15">
      <c r="B105" s="585" t="s">
        <v>357</v>
      </c>
      <c r="C105" s="414">
        <v>2750</v>
      </c>
      <c r="D105" s="414">
        <v>130</v>
      </c>
      <c r="E105" s="414">
        <v>480</v>
      </c>
      <c r="F105" s="414">
        <v>550</v>
      </c>
      <c r="G105" s="414" t="s">
        <v>144</v>
      </c>
      <c r="H105" s="414">
        <v>0</v>
      </c>
      <c r="I105" s="414">
        <v>50</v>
      </c>
      <c r="J105" s="414">
        <v>80</v>
      </c>
      <c r="K105" s="414">
        <v>0</v>
      </c>
      <c r="L105" s="414">
        <v>30</v>
      </c>
      <c r="M105" s="414">
        <v>0</v>
      </c>
      <c r="N105" s="414">
        <v>60</v>
      </c>
      <c r="O105" s="567">
        <v>4130</v>
      </c>
    </row>
    <row r="106" spans="2:15">
      <c r="B106" s="363" t="s">
        <v>358</v>
      </c>
      <c r="C106" s="417">
        <v>3740</v>
      </c>
      <c r="D106" s="417">
        <v>80</v>
      </c>
      <c r="E106" s="417">
        <v>500</v>
      </c>
      <c r="F106" s="417">
        <v>570</v>
      </c>
      <c r="G106" s="417" t="s">
        <v>144</v>
      </c>
      <c r="H106" s="417">
        <v>0</v>
      </c>
      <c r="I106" s="417">
        <v>80</v>
      </c>
      <c r="J106" s="417">
        <v>70</v>
      </c>
      <c r="K106" s="417">
        <v>0</v>
      </c>
      <c r="L106" s="417">
        <v>30</v>
      </c>
      <c r="M106" s="417">
        <v>0</v>
      </c>
      <c r="N106" s="417">
        <v>40</v>
      </c>
      <c r="O106" s="568">
        <v>5120</v>
      </c>
    </row>
    <row r="107" spans="2:15">
      <c r="B107" s="363" t="s">
        <v>359</v>
      </c>
      <c r="C107" s="417">
        <v>3520</v>
      </c>
      <c r="D107" s="417">
        <v>150</v>
      </c>
      <c r="E107" s="417">
        <v>390</v>
      </c>
      <c r="F107" s="417">
        <v>840</v>
      </c>
      <c r="G107" s="417" t="s">
        <v>144</v>
      </c>
      <c r="H107" s="417">
        <v>0</v>
      </c>
      <c r="I107" s="417">
        <v>60</v>
      </c>
      <c r="J107" s="417">
        <v>70</v>
      </c>
      <c r="K107" s="417" t="s">
        <v>144</v>
      </c>
      <c r="L107" s="417" t="s">
        <v>144</v>
      </c>
      <c r="M107" s="417">
        <v>0</v>
      </c>
      <c r="N107" s="417">
        <v>350</v>
      </c>
      <c r="O107" s="568">
        <v>5370</v>
      </c>
    </row>
    <row r="108" spans="2:15" ht="14.25" customHeight="1">
      <c r="B108" s="379" t="s">
        <v>360</v>
      </c>
      <c r="C108" s="408">
        <v>3250</v>
      </c>
      <c r="D108" s="408">
        <v>120</v>
      </c>
      <c r="E108" s="408">
        <v>430</v>
      </c>
      <c r="F108" s="408">
        <v>480</v>
      </c>
      <c r="G108" s="408" t="s">
        <v>144</v>
      </c>
      <c r="H108" s="408" t="s">
        <v>144</v>
      </c>
      <c r="I108" s="408">
        <v>60</v>
      </c>
      <c r="J108" s="408">
        <v>40</v>
      </c>
      <c r="K108" s="408" t="s">
        <v>144</v>
      </c>
      <c r="L108" s="408">
        <v>10</v>
      </c>
      <c r="M108" s="408">
        <v>0</v>
      </c>
      <c r="N108" s="408">
        <v>190</v>
      </c>
      <c r="O108" s="569">
        <v>4590</v>
      </c>
    </row>
    <row r="109" spans="2:15" ht="14.25" customHeight="1">
      <c r="B109" s="586" t="s">
        <v>301</v>
      </c>
      <c r="C109" s="584">
        <v>13260</v>
      </c>
      <c r="D109" s="584">
        <v>480</v>
      </c>
      <c r="E109" s="584">
        <v>1800</v>
      </c>
      <c r="F109" s="584">
        <v>2440</v>
      </c>
      <c r="G109" s="584" t="s">
        <v>144</v>
      </c>
      <c r="H109" s="584" t="s">
        <v>144</v>
      </c>
      <c r="I109" s="584">
        <v>250</v>
      </c>
      <c r="J109" s="584">
        <v>250</v>
      </c>
      <c r="K109" s="584" t="s">
        <v>144</v>
      </c>
      <c r="L109" s="584">
        <v>60</v>
      </c>
      <c r="M109" s="584">
        <v>0</v>
      </c>
      <c r="N109" s="584">
        <v>640</v>
      </c>
      <c r="O109" s="569">
        <v>19210</v>
      </c>
    </row>
    <row r="111" spans="2:15">
      <c r="B111" s="1028" t="s">
        <v>361</v>
      </c>
      <c r="C111" s="1028"/>
      <c r="D111" s="1028"/>
      <c r="E111" s="1028"/>
      <c r="F111" s="1028"/>
      <c r="G111" s="1028"/>
      <c r="H111" s="1028"/>
      <c r="I111" s="1028"/>
      <c r="J111" s="1028"/>
      <c r="K111" s="1028"/>
      <c r="L111" s="1028"/>
      <c r="M111" s="1028"/>
      <c r="N111" s="1028"/>
      <c r="O111" s="1028"/>
    </row>
    <row r="112" spans="2:15">
      <c r="O112" s="583"/>
    </row>
    <row r="113" spans="2:15">
      <c r="B113" s="412"/>
      <c r="C113" s="977" t="s">
        <v>254</v>
      </c>
      <c r="D113" s="957" t="s">
        <v>255</v>
      </c>
      <c r="E113" s="960" t="s">
        <v>256</v>
      </c>
      <c r="F113" s="977" t="s">
        <v>44</v>
      </c>
      <c r="G113" s="977" t="s">
        <v>257</v>
      </c>
      <c r="H113" s="977" t="s">
        <v>258</v>
      </c>
      <c r="I113" s="960" t="s">
        <v>204</v>
      </c>
      <c r="J113" s="977" t="s">
        <v>205</v>
      </c>
      <c r="K113" s="977" t="s">
        <v>261</v>
      </c>
      <c r="L113" s="977" t="s">
        <v>262</v>
      </c>
      <c r="M113" s="960" t="s">
        <v>263</v>
      </c>
      <c r="N113" s="977" t="s">
        <v>264</v>
      </c>
      <c r="O113" s="977" t="s">
        <v>297</v>
      </c>
    </row>
    <row r="114" spans="2:15" s="440" customFormat="1">
      <c r="B114" s="357"/>
      <c r="C114" s="975"/>
      <c r="D114" s="960" t="s">
        <v>266</v>
      </c>
      <c r="E114" s="966"/>
      <c r="F114" s="975"/>
      <c r="G114" s="975"/>
      <c r="H114" s="975"/>
      <c r="I114" s="966"/>
      <c r="J114" s="975"/>
      <c r="K114" s="975"/>
      <c r="L114" s="975"/>
      <c r="M114" s="966"/>
      <c r="N114" s="975"/>
      <c r="O114" s="975"/>
    </row>
    <row r="115" spans="2:15">
      <c r="B115" s="585" t="s">
        <v>362</v>
      </c>
      <c r="C115" s="414">
        <v>2250</v>
      </c>
      <c r="D115" s="414">
        <v>200</v>
      </c>
      <c r="E115" s="414">
        <v>210</v>
      </c>
      <c r="F115" s="414">
        <v>390</v>
      </c>
      <c r="G115" s="414">
        <v>0</v>
      </c>
      <c r="H115" s="414">
        <v>0</v>
      </c>
      <c r="I115" s="414">
        <v>60</v>
      </c>
      <c r="J115" s="414">
        <v>50</v>
      </c>
      <c r="K115" s="414" t="s">
        <v>144</v>
      </c>
      <c r="L115" s="414">
        <v>0</v>
      </c>
      <c r="M115" s="414">
        <v>0</v>
      </c>
      <c r="N115" s="414">
        <v>30</v>
      </c>
      <c r="O115" s="567">
        <v>3180</v>
      </c>
    </row>
    <row r="116" spans="2:15">
      <c r="B116" s="363" t="s">
        <v>363</v>
      </c>
      <c r="C116" s="417">
        <v>3480</v>
      </c>
      <c r="D116" s="417">
        <v>170</v>
      </c>
      <c r="E116" s="417">
        <v>190</v>
      </c>
      <c r="F116" s="417">
        <v>500</v>
      </c>
      <c r="G116" s="417">
        <v>0</v>
      </c>
      <c r="H116" s="417">
        <v>0</v>
      </c>
      <c r="I116" s="417">
        <v>60</v>
      </c>
      <c r="J116" s="417">
        <v>60</v>
      </c>
      <c r="K116" s="417" t="s">
        <v>144</v>
      </c>
      <c r="L116" s="417">
        <v>20</v>
      </c>
      <c r="M116" s="417">
        <v>0</v>
      </c>
      <c r="N116" s="417">
        <v>10</v>
      </c>
      <c r="O116" s="568">
        <v>4490</v>
      </c>
    </row>
    <row r="117" spans="2:15">
      <c r="B117" s="363" t="s">
        <v>364</v>
      </c>
      <c r="C117" s="417">
        <v>1460</v>
      </c>
      <c r="D117" s="417">
        <v>90</v>
      </c>
      <c r="E117" s="417">
        <v>310</v>
      </c>
      <c r="F117" s="417">
        <v>210</v>
      </c>
      <c r="G117" s="417">
        <v>0</v>
      </c>
      <c r="H117" s="417">
        <v>0</v>
      </c>
      <c r="I117" s="417">
        <v>20</v>
      </c>
      <c r="J117" s="417">
        <v>50</v>
      </c>
      <c r="K117" s="417" t="s">
        <v>144</v>
      </c>
      <c r="L117" s="417">
        <v>0</v>
      </c>
      <c r="M117" s="417">
        <v>0</v>
      </c>
      <c r="N117" s="417">
        <v>10</v>
      </c>
      <c r="O117" s="568">
        <v>2150</v>
      </c>
    </row>
    <row r="118" spans="2:15">
      <c r="B118" s="363" t="s">
        <v>365</v>
      </c>
      <c r="C118" s="417">
        <v>1000</v>
      </c>
      <c r="D118" s="417">
        <v>70</v>
      </c>
      <c r="E118" s="417">
        <v>340</v>
      </c>
      <c r="F118" s="417">
        <v>150</v>
      </c>
      <c r="G118" s="417">
        <v>0</v>
      </c>
      <c r="H118" s="417">
        <v>0</v>
      </c>
      <c r="I118" s="417">
        <v>20</v>
      </c>
      <c r="J118" s="417">
        <v>50</v>
      </c>
      <c r="K118" s="417" t="s">
        <v>144</v>
      </c>
      <c r="L118" s="417">
        <v>0</v>
      </c>
      <c r="M118" s="417">
        <v>0</v>
      </c>
      <c r="N118" s="417" t="s">
        <v>144</v>
      </c>
      <c r="O118" s="568">
        <v>1630</v>
      </c>
    </row>
    <row r="119" spans="2:15">
      <c r="B119" s="363" t="s">
        <v>366</v>
      </c>
      <c r="C119" s="417">
        <v>3020</v>
      </c>
      <c r="D119" s="417">
        <v>270</v>
      </c>
      <c r="E119" s="417">
        <v>470</v>
      </c>
      <c r="F119" s="417">
        <v>540</v>
      </c>
      <c r="G119" s="417">
        <v>0</v>
      </c>
      <c r="H119" s="417">
        <v>0</v>
      </c>
      <c r="I119" s="417">
        <v>60</v>
      </c>
      <c r="J119" s="417">
        <v>60</v>
      </c>
      <c r="K119" s="417" t="s">
        <v>144</v>
      </c>
      <c r="L119" s="417">
        <v>0</v>
      </c>
      <c r="M119" s="417">
        <v>0</v>
      </c>
      <c r="N119" s="417">
        <v>20</v>
      </c>
      <c r="O119" s="568">
        <v>4440</v>
      </c>
    </row>
    <row r="120" spans="2:15">
      <c r="B120" s="363" t="s">
        <v>367</v>
      </c>
      <c r="C120" s="417">
        <v>9070</v>
      </c>
      <c r="D120" s="417">
        <v>460</v>
      </c>
      <c r="E120" s="417">
        <v>210</v>
      </c>
      <c r="F120" s="417">
        <v>1320</v>
      </c>
      <c r="G120" s="417">
        <v>0</v>
      </c>
      <c r="H120" s="417">
        <v>0</v>
      </c>
      <c r="I120" s="417">
        <v>180</v>
      </c>
      <c r="J120" s="417">
        <v>80</v>
      </c>
      <c r="K120" s="417" t="s">
        <v>144</v>
      </c>
      <c r="L120" s="417" t="s">
        <v>144</v>
      </c>
      <c r="M120" s="417" t="s">
        <v>144</v>
      </c>
      <c r="N120" s="417">
        <v>30</v>
      </c>
      <c r="O120" s="568">
        <v>11360</v>
      </c>
    </row>
    <row r="121" spans="2:15">
      <c r="B121" s="363" t="s">
        <v>368</v>
      </c>
      <c r="C121" s="417">
        <v>2160</v>
      </c>
      <c r="D121" s="417">
        <v>160</v>
      </c>
      <c r="E121" s="417">
        <v>230</v>
      </c>
      <c r="F121" s="417">
        <v>250</v>
      </c>
      <c r="G121" s="417" t="s">
        <v>144</v>
      </c>
      <c r="H121" s="417">
        <v>0</v>
      </c>
      <c r="I121" s="417">
        <v>50</v>
      </c>
      <c r="J121" s="417">
        <v>40</v>
      </c>
      <c r="K121" s="417" t="s">
        <v>144</v>
      </c>
      <c r="L121" s="417" t="s">
        <v>144</v>
      </c>
      <c r="M121" s="417">
        <v>0</v>
      </c>
      <c r="N121" s="417">
        <v>40</v>
      </c>
      <c r="O121" s="568">
        <v>2930</v>
      </c>
    </row>
    <row r="122" spans="2:15">
      <c r="B122" s="363" t="s">
        <v>369</v>
      </c>
      <c r="C122" s="417">
        <v>2680</v>
      </c>
      <c r="D122" s="417">
        <v>270</v>
      </c>
      <c r="E122" s="417">
        <v>270</v>
      </c>
      <c r="F122" s="417">
        <v>350</v>
      </c>
      <c r="G122" s="417" t="s">
        <v>144</v>
      </c>
      <c r="H122" s="417">
        <v>0</v>
      </c>
      <c r="I122" s="417">
        <v>50</v>
      </c>
      <c r="J122" s="417">
        <v>50</v>
      </c>
      <c r="K122" s="417">
        <v>0</v>
      </c>
      <c r="L122" s="417" t="s">
        <v>144</v>
      </c>
      <c r="M122" s="417" t="s">
        <v>144</v>
      </c>
      <c r="N122" s="417">
        <v>20</v>
      </c>
      <c r="O122" s="568">
        <v>3690</v>
      </c>
    </row>
    <row r="123" spans="2:15">
      <c r="B123" s="363" t="s">
        <v>370</v>
      </c>
      <c r="C123" s="417">
        <v>4320</v>
      </c>
      <c r="D123" s="417">
        <v>110</v>
      </c>
      <c r="E123" s="417">
        <v>290</v>
      </c>
      <c r="F123" s="417">
        <v>550</v>
      </c>
      <c r="G123" s="417">
        <v>0</v>
      </c>
      <c r="H123" s="417" t="s">
        <v>144</v>
      </c>
      <c r="I123" s="417">
        <v>80</v>
      </c>
      <c r="J123" s="417">
        <v>50</v>
      </c>
      <c r="K123" s="417">
        <v>0</v>
      </c>
      <c r="L123" s="417" t="s">
        <v>144</v>
      </c>
      <c r="M123" s="417" t="s">
        <v>144</v>
      </c>
      <c r="N123" s="417">
        <v>220</v>
      </c>
      <c r="O123" s="568">
        <v>5620</v>
      </c>
    </row>
    <row r="124" spans="2:15">
      <c r="B124" s="363" t="s">
        <v>371</v>
      </c>
      <c r="C124" s="417">
        <v>1640</v>
      </c>
      <c r="D124" s="417">
        <v>100</v>
      </c>
      <c r="E124" s="417">
        <v>250</v>
      </c>
      <c r="F124" s="417">
        <v>310</v>
      </c>
      <c r="G124" s="417">
        <v>0</v>
      </c>
      <c r="H124" s="417">
        <v>0</v>
      </c>
      <c r="I124" s="417">
        <v>40</v>
      </c>
      <c r="J124" s="417">
        <v>40</v>
      </c>
      <c r="K124" s="417">
        <v>0</v>
      </c>
      <c r="L124" s="417">
        <v>0</v>
      </c>
      <c r="M124" s="417">
        <v>0</v>
      </c>
      <c r="N124" s="417">
        <v>20</v>
      </c>
      <c r="O124" s="568">
        <v>2390</v>
      </c>
    </row>
    <row r="125" spans="2:15">
      <c r="B125" s="363" t="s">
        <v>372</v>
      </c>
      <c r="C125" s="417">
        <v>2100</v>
      </c>
      <c r="D125" s="417">
        <v>200</v>
      </c>
      <c r="E125" s="417">
        <v>170</v>
      </c>
      <c r="F125" s="417">
        <v>410</v>
      </c>
      <c r="G125" s="417" t="s">
        <v>144</v>
      </c>
      <c r="H125" s="417">
        <v>0</v>
      </c>
      <c r="I125" s="417">
        <v>40</v>
      </c>
      <c r="J125" s="417">
        <v>40</v>
      </c>
      <c r="K125" s="417" t="s">
        <v>144</v>
      </c>
      <c r="L125" s="417">
        <v>0</v>
      </c>
      <c r="M125" s="417">
        <v>0</v>
      </c>
      <c r="N125" s="417">
        <v>40</v>
      </c>
      <c r="O125" s="568">
        <v>3000</v>
      </c>
    </row>
    <row r="126" spans="2:15" ht="14.25" customHeight="1">
      <c r="B126" s="379" t="s">
        <v>373</v>
      </c>
      <c r="C126" s="408">
        <v>2390</v>
      </c>
      <c r="D126" s="408">
        <v>190</v>
      </c>
      <c r="E126" s="408">
        <v>280</v>
      </c>
      <c r="F126" s="408">
        <v>450</v>
      </c>
      <c r="G126" s="408">
        <v>0</v>
      </c>
      <c r="H126" s="408">
        <v>0</v>
      </c>
      <c r="I126" s="408">
        <v>50</v>
      </c>
      <c r="J126" s="408">
        <v>60</v>
      </c>
      <c r="K126" s="408" t="s">
        <v>144</v>
      </c>
      <c r="L126" s="408">
        <v>0</v>
      </c>
      <c r="M126" s="408">
        <v>0</v>
      </c>
      <c r="N126" s="408">
        <v>10</v>
      </c>
      <c r="O126" s="569">
        <v>3430</v>
      </c>
    </row>
    <row r="127" spans="2:15" ht="14.25" customHeight="1">
      <c r="B127" s="587" t="s">
        <v>301</v>
      </c>
      <c r="C127" s="584">
        <v>35580</v>
      </c>
      <c r="D127" s="584">
        <v>2260</v>
      </c>
      <c r="E127" s="584">
        <v>3200</v>
      </c>
      <c r="F127" s="584">
        <v>5430</v>
      </c>
      <c r="G127" s="584" t="s">
        <v>144</v>
      </c>
      <c r="H127" s="584" t="s">
        <v>144</v>
      </c>
      <c r="I127" s="584">
        <v>700</v>
      </c>
      <c r="J127" s="584">
        <v>620</v>
      </c>
      <c r="K127" s="584">
        <v>20</v>
      </c>
      <c r="L127" s="584">
        <v>30</v>
      </c>
      <c r="M127" s="584" t="s">
        <v>144</v>
      </c>
      <c r="N127" s="584">
        <v>460</v>
      </c>
      <c r="O127" s="569">
        <v>48310</v>
      </c>
    </row>
    <row r="129" spans="2:15">
      <c r="B129" s="1028" t="s">
        <v>374</v>
      </c>
      <c r="C129" s="1028"/>
      <c r="D129" s="1028"/>
      <c r="E129" s="1028"/>
      <c r="F129" s="1028"/>
      <c r="G129" s="1028"/>
      <c r="H129" s="1028"/>
      <c r="I129" s="1028"/>
      <c r="J129" s="1028"/>
      <c r="K129" s="1028"/>
      <c r="L129" s="1028"/>
      <c r="M129" s="1028"/>
      <c r="N129" s="1028"/>
      <c r="O129" s="1028"/>
    </row>
    <row r="130" spans="2:15" s="440" customFormat="1">
      <c r="B130" s="438"/>
      <c r="C130" s="438"/>
      <c r="D130" s="438"/>
      <c r="E130" s="438"/>
      <c r="F130" s="438"/>
      <c r="G130" s="438"/>
      <c r="H130" s="438"/>
      <c r="I130" s="438"/>
      <c r="J130" s="438"/>
      <c r="K130" s="438"/>
      <c r="L130" s="438"/>
      <c r="M130" s="438"/>
      <c r="N130" s="438"/>
    </row>
    <row r="131" spans="2:15" ht="11.25" customHeight="1">
      <c r="B131" s="585"/>
      <c r="C131" s="965" t="s">
        <v>254</v>
      </c>
      <c r="D131" s="957" t="s">
        <v>255</v>
      </c>
      <c r="E131" s="960" t="s">
        <v>256</v>
      </c>
      <c r="F131" s="977" t="s">
        <v>44</v>
      </c>
      <c r="G131" s="977" t="s">
        <v>257</v>
      </c>
      <c r="H131" s="977" t="s">
        <v>258</v>
      </c>
      <c r="I131" s="960" t="s">
        <v>204</v>
      </c>
      <c r="J131" s="977" t="s">
        <v>205</v>
      </c>
      <c r="K131" s="977" t="s">
        <v>261</v>
      </c>
      <c r="L131" s="977" t="s">
        <v>262</v>
      </c>
      <c r="M131" s="960" t="s">
        <v>263</v>
      </c>
      <c r="N131" s="977" t="s">
        <v>264</v>
      </c>
      <c r="O131" s="977" t="s">
        <v>297</v>
      </c>
    </row>
    <row r="132" spans="2:15">
      <c r="B132" s="379"/>
      <c r="C132" s="920"/>
      <c r="D132" s="960" t="s">
        <v>266</v>
      </c>
      <c r="E132" s="966"/>
      <c r="F132" s="975"/>
      <c r="G132" s="975"/>
      <c r="H132" s="975"/>
      <c r="I132" s="966"/>
      <c r="J132" s="975"/>
      <c r="K132" s="975"/>
      <c r="L132" s="975"/>
      <c r="M132" s="966"/>
      <c r="N132" s="975"/>
      <c r="O132" s="975"/>
    </row>
    <row r="133" spans="2:15">
      <c r="B133" s="585" t="s">
        <v>375</v>
      </c>
      <c r="C133" s="452">
        <v>1370</v>
      </c>
      <c r="D133" s="452">
        <v>90</v>
      </c>
      <c r="E133" s="452">
        <v>200</v>
      </c>
      <c r="F133" s="452">
        <v>130</v>
      </c>
      <c r="G133" s="452">
        <v>0</v>
      </c>
      <c r="H133" s="452">
        <v>0</v>
      </c>
      <c r="I133" s="452">
        <v>40</v>
      </c>
      <c r="J133" s="452" t="s">
        <v>144</v>
      </c>
      <c r="K133" s="452">
        <v>0</v>
      </c>
      <c r="L133" s="452">
        <v>0</v>
      </c>
      <c r="M133" s="452">
        <v>0</v>
      </c>
      <c r="N133" s="452">
        <v>20</v>
      </c>
      <c r="O133" s="588">
        <v>1840</v>
      </c>
    </row>
    <row r="134" spans="2:15" ht="14.25" customHeight="1">
      <c r="B134" s="363" t="s">
        <v>376</v>
      </c>
      <c r="C134" s="433">
        <v>3460</v>
      </c>
      <c r="D134" s="433">
        <v>300</v>
      </c>
      <c r="E134" s="433">
        <v>180</v>
      </c>
      <c r="F134" s="433">
        <v>360</v>
      </c>
      <c r="G134" s="433">
        <v>0</v>
      </c>
      <c r="H134" s="433">
        <v>0</v>
      </c>
      <c r="I134" s="433">
        <v>70</v>
      </c>
      <c r="J134" s="433">
        <v>30</v>
      </c>
      <c r="K134" s="433" t="s">
        <v>144</v>
      </c>
      <c r="L134" s="433" t="s">
        <v>144</v>
      </c>
      <c r="M134" s="433" t="s">
        <v>144</v>
      </c>
      <c r="N134" s="433">
        <v>40</v>
      </c>
      <c r="O134" s="455">
        <v>4430</v>
      </c>
    </row>
    <row r="135" spans="2:15" ht="14.25" customHeight="1">
      <c r="B135" s="363" t="s">
        <v>377</v>
      </c>
      <c r="C135" s="433">
        <v>1810</v>
      </c>
      <c r="D135" s="433">
        <v>70</v>
      </c>
      <c r="E135" s="433">
        <v>430</v>
      </c>
      <c r="F135" s="433">
        <v>240</v>
      </c>
      <c r="G135" s="433">
        <v>0</v>
      </c>
      <c r="H135" s="433">
        <v>0</v>
      </c>
      <c r="I135" s="433">
        <v>40</v>
      </c>
      <c r="J135" s="433">
        <v>60</v>
      </c>
      <c r="K135" s="433" t="s">
        <v>144</v>
      </c>
      <c r="L135" s="433">
        <v>0</v>
      </c>
      <c r="M135" s="433">
        <v>0</v>
      </c>
      <c r="N135" s="433">
        <v>110</v>
      </c>
      <c r="O135" s="455">
        <v>2760</v>
      </c>
    </row>
    <row r="136" spans="2:15" ht="14.25" customHeight="1">
      <c r="B136" s="363" t="s">
        <v>378</v>
      </c>
      <c r="C136" s="433">
        <v>6950</v>
      </c>
      <c r="D136" s="433">
        <v>1330</v>
      </c>
      <c r="E136" s="433">
        <v>230</v>
      </c>
      <c r="F136" s="433">
        <v>630</v>
      </c>
      <c r="G136" s="433" t="s">
        <v>144</v>
      </c>
      <c r="H136" s="433">
        <v>0</v>
      </c>
      <c r="I136" s="433">
        <v>70</v>
      </c>
      <c r="J136" s="433">
        <v>20</v>
      </c>
      <c r="K136" s="433" t="s">
        <v>144</v>
      </c>
      <c r="L136" s="433" t="s">
        <v>144</v>
      </c>
      <c r="M136" s="433">
        <v>20</v>
      </c>
      <c r="N136" s="433">
        <v>20</v>
      </c>
      <c r="O136" s="455">
        <v>9270</v>
      </c>
    </row>
    <row r="137" spans="2:15" ht="14.25" customHeight="1">
      <c r="B137" s="363" t="s">
        <v>379</v>
      </c>
      <c r="C137" s="433">
        <v>8000</v>
      </c>
      <c r="D137" s="433">
        <v>230</v>
      </c>
      <c r="E137" s="433">
        <v>310</v>
      </c>
      <c r="F137" s="433">
        <v>1320</v>
      </c>
      <c r="G137" s="433">
        <v>0</v>
      </c>
      <c r="H137" s="433">
        <v>0</v>
      </c>
      <c r="I137" s="433">
        <v>120</v>
      </c>
      <c r="J137" s="433">
        <v>40</v>
      </c>
      <c r="K137" s="433" t="s">
        <v>144</v>
      </c>
      <c r="L137" s="433" t="s">
        <v>144</v>
      </c>
      <c r="M137" s="433" t="s">
        <v>144</v>
      </c>
      <c r="N137" s="433">
        <v>60</v>
      </c>
      <c r="O137" s="455">
        <v>10090</v>
      </c>
    </row>
    <row r="138" spans="2:15" ht="14.25" customHeight="1">
      <c r="B138" s="363" t="s">
        <v>380</v>
      </c>
      <c r="C138" s="433">
        <v>1510</v>
      </c>
      <c r="D138" s="433">
        <v>140</v>
      </c>
      <c r="E138" s="433">
        <v>380</v>
      </c>
      <c r="F138" s="433">
        <v>210</v>
      </c>
      <c r="G138" s="433">
        <v>0</v>
      </c>
      <c r="H138" s="433">
        <v>0</v>
      </c>
      <c r="I138" s="433">
        <v>30</v>
      </c>
      <c r="J138" s="433">
        <v>30</v>
      </c>
      <c r="K138" s="433" t="s">
        <v>144</v>
      </c>
      <c r="L138" s="433" t="s">
        <v>144</v>
      </c>
      <c r="M138" s="433" t="s">
        <v>144</v>
      </c>
      <c r="N138" s="433">
        <v>20</v>
      </c>
      <c r="O138" s="455">
        <v>2320</v>
      </c>
    </row>
    <row r="139" spans="2:15" ht="14.25" customHeight="1">
      <c r="B139" s="363" t="s">
        <v>381</v>
      </c>
      <c r="C139" s="433">
        <v>10770</v>
      </c>
      <c r="D139" s="433">
        <v>760</v>
      </c>
      <c r="E139" s="433">
        <v>250</v>
      </c>
      <c r="F139" s="433">
        <v>1000</v>
      </c>
      <c r="G139" s="433" t="s">
        <v>144</v>
      </c>
      <c r="H139" s="433">
        <v>0</v>
      </c>
      <c r="I139" s="433">
        <v>140</v>
      </c>
      <c r="J139" s="433">
        <v>40</v>
      </c>
      <c r="K139" s="433" t="s">
        <v>144</v>
      </c>
      <c r="L139" s="433">
        <v>30</v>
      </c>
      <c r="M139" s="433" t="s">
        <v>144</v>
      </c>
      <c r="N139" s="433">
        <v>90</v>
      </c>
      <c r="O139" s="455">
        <v>13090</v>
      </c>
    </row>
    <row r="140" spans="2:15" ht="14.25" customHeight="1">
      <c r="B140" s="363" t="s">
        <v>382</v>
      </c>
      <c r="C140" s="433">
        <v>1290</v>
      </c>
      <c r="D140" s="433">
        <v>60</v>
      </c>
      <c r="E140" s="433">
        <v>190</v>
      </c>
      <c r="F140" s="433">
        <v>140</v>
      </c>
      <c r="G140" s="433">
        <v>0</v>
      </c>
      <c r="H140" s="433">
        <v>0</v>
      </c>
      <c r="I140" s="433">
        <v>30</v>
      </c>
      <c r="J140" s="433">
        <v>20</v>
      </c>
      <c r="K140" s="433">
        <v>0</v>
      </c>
      <c r="L140" s="433">
        <v>0</v>
      </c>
      <c r="M140" s="433">
        <v>0</v>
      </c>
      <c r="N140" s="433">
        <v>20</v>
      </c>
      <c r="O140" s="455">
        <v>1750</v>
      </c>
    </row>
    <row r="141" spans="2:15" ht="10.5" customHeight="1">
      <c r="B141" s="363" t="s">
        <v>383</v>
      </c>
      <c r="C141" s="433">
        <v>580</v>
      </c>
      <c r="D141" s="433">
        <v>40</v>
      </c>
      <c r="E141" s="433">
        <v>180</v>
      </c>
      <c r="F141" s="433">
        <v>180</v>
      </c>
      <c r="G141" s="433">
        <v>0</v>
      </c>
      <c r="H141" s="433">
        <v>0</v>
      </c>
      <c r="I141" s="433" t="s">
        <v>144</v>
      </c>
      <c r="J141" s="433" t="s">
        <v>144</v>
      </c>
      <c r="K141" s="433" t="s">
        <v>144</v>
      </c>
      <c r="L141" s="433" t="s">
        <v>144</v>
      </c>
      <c r="M141" s="433">
        <v>0</v>
      </c>
      <c r="N141" s="433" t="s">
        <v>144</v>
      </c>
      <c r="O141" s="455">
        <v>1000</v>
      </c>
    </row>
    <row r="142" spans="2:15">
      <c r="B142" s="363" t="s">
        <v>384</v>
      </c>
      <c r="C142" s="433">
        <v>2000</v>
      </c>
      <c r="D142" s="433">
        <v>70</v>
      </c>
      <c r="E142" s="433">
        <v>220</v>
      </c>
      <c r="F142" s="433">
        <v>250</v>
      </c>
      <c r="G142" s="433">
        <v>0</v>
      </c>
      <c r="H142" s="433">
        <v>0</v>
      </c>
      <c r="I142" s="433">
        <v>50</v>
      </c>
      <c r="J142" s="433">
        <v>20</v>
      </c>
      <c r="K142" s="433" t="s">
        <v>144</v>
      </c>
      <c r="L142" s="433">
        <v>0</v>
      </c>
      <c r="M142" s="433" t="s">
        <v>144</v>
      </c>
      <c r="N142" s="433">
        <v>70</v>
      </c>
      <c r="O142" s="455">
        <v>2670</v>
      </c>
    </row>
    <row r="143" spans="2:15">
      <c r="B143" s="363" t="s">
        <v>385</v>
      </c>
      <c r="C143" s="433">
        <v>5780</v>
      </c>
      <c r="D143" s="433">
        <v>240</v>
      </c>
      <c r="E143" s="433">
        <v>120</v>
      </c>
      <c r="F143" s="433">
        <v>430</v>
      </c>
      <c r="G143" s="433" t="s">
        <v>144</v>
      </c>
      <c r="H143" s="433" t="s">
        <v>144</v>
      </c>
      <c r="I143" s="433">
        <v>70</v>
      </c>
      <c r="J143" s="433">
        <v>40</v>
      </c>
      <c r="K143" s="433" t="s">
        <v>144</v>
      </c>
      <c r="L143" s="433" t="s">
        <v>144</v>
      </c>
      <c r="M143" s="433" t="s">
        <v>144</v>
      </c>
      <c r="N143" s="433">
        <v>10</v>
      </c>
      <c r="O143" s="455">
        <v>6710</v>
      </c>
    </row>
    <row r="144" spans="2:15">
      <c r="B144" s="363" t="s">
        <v>386</v>
      </c>
      <c r="C144" s="433">
        <v>2710</v>
      </c>
      <c r="D144" s="433">
        <v>160</v>
      </c>
      <c r="E144" s="433">
        <v>280</v>
      </c>
      <c r="F144" s="433">
        <v>360</v>
      </c>
      <c r="G144" s="433" t="s">
        <v>144</v>
      </c>
      <c r="H144" s="433">
        <v>0</v>
      </c>
      <c r="I144" s="433">
        <v>20</v>
      </c>
      <c r="J144" s="433">
        <v>40</v>
      </c>
      <c r="K144" s="433" t="s">
        <v>144</v>
      </c>
      <c r="L144" s="433">
        <v>0</v>
      </c>
      <c r="M144" s="433" t="s">
        <v>144</v>
      </c>
      <c r="N144" s="433">
        <v>80</v>
      </c>
      <c r="O144" s="455">
        <v>3660</v>
      </c>
    </row>
    <row r="145" spans="2:15" s="440" customFormat="1">
      <c r="B145" s="363" t="s">
        <v>387</v>
      </c>
      <c r="C145" s="430">
        <v>2000</v>
      </c>
      <c r="D145" s="430">
        <v>360</v>
      </c>
      <c r="E145" s="430">
        <v>210</v>
      </c>
      <c r="F145" s="430">
        <v>370</v>
      </c>
      <c r="G145" s="430">
        <v>0</v>
      </c>
      <c r="H145" s="430">
        <v>0</v>
      </c>
      <c r="I145" s="430">
        <v>50</v>
      </c>
      <c r="J145" s="430">
        <v>30</v>
      </c>
      <c r="K145" s="430" t="s">
        <v>144</v>
      </c>
      <c r="L145" s="430">
        <v>0</v>
      </c>
      <c r="M145" s="430">
        <v>0</v>
      </c>
      <c r="N145" s="430">
        <v>10</v>
      </c>
      <c r="O145" s="466">
        <v>3040</v>
      </c>
    </row>
    <row r="146" spans="2:15">
      <c r="B146" s="587" t="s">
        <v>301</v>
      </c>
      <c r="C146" s="410">
        <v>48220</v>
      </c>
      <c r="D146" s="410">
        <v>3830</v>
      </c>
      <c r="E146" s="410">
        <v>3190</v>
      </c>
      <c r="F146" s="410">
        <v>5620</v>
      </c>
      <c r="G146" s="410">
        <v>10</v>
      </c>
      <c r="H146" s="410" t="s">
        <v>144</v>
      </c>
      <c r="I146" s="410">
        <v>730</v>
      </c>
      <c r="J146" s="410">
        <v>370</v>
      </c>
      <c r="K146" s="410">
        <v>20</v>
      </c>
      <c r="L146" s="410">
        <v>40</v>
      </c>
      <c r="M146" s="410">
        <v>30</v>
      </c>
      <c r="N146" s="410">
        <v>540</v>
      </c>
      <c r="O146" s="466">
        <v>62600</v>
      </c>
    </row>
    <row r="148" spans="2:15">
      <c r="B148" s="1028" t="s">
        <v>388</v>
      </c>
      <c r="C148" s="1028"/>
      <c r="D148" s="1028"/>
      <c r="E148" s="1028"/>
      <c r="F148" s="1028"/>
      <c r="G148" s="1028"/>
      <c r="H148" s="1028"/>
      <c r="I148" s="1028"/>
      <c r="J148" s="1028"/>
      <c r="K148" s="1028"/>
      <c r="L148" s="1028"/>
      <c r="M148" s="1028"/>
      <c r="N148" s="1028"/>
      <c r="O148" s="1028"/>
    </row>
    <row r="149" spans="2:15" ht="14.25" customHeight="1">
      <c r="O149" s="583"/>
    </row>
    <row r="150" spans="2:15" ht="14.25" customHeight="1">
      <c r="B150" s="585"/>
      <c r="C150" s="977" t="s">
        <v>254</v>
      </c>
      <c r="D150" s="957" t="s">
        <v>255</v>
      </c>
      <c r="E150" s="960" t="s">
        <v>256</v>
      </c>
      <c r="F150" s="977" t="s">
        <v>44</v>
      </c>
      <c r="G150" s="977" t="s">
        <v>257</v>
      </c>
      <c r="H150" s="977" t="s">
        <v>258</v>
      </c>
      <c r="I150" s="960" t="s">
        <v>204</v>
      </c>
      <c r="J150" s="977" t="s">
        <v>205</v>
      </c>
      <c r="K150" s="977" t="s">
        <v>261</v>
      </c>
      <c r="L150" s="977" t="s">
        <v>262</v>
      </c>
      <c r="M150" s="960" t="s">
        <v>263</v>
      </c>
      <c r="N150" s="977" t="s">
        <v>264</v>
      </c>
      <c r="O150" s="977" t="s">
        <v>297</v>
      </c>
    </row>
    <row r="151" spans="2:15">
      <c r="B151" s="379"/>
      <c r="C151" s="977"/>
      <c r="D151" s="957" t="s">
        <v>266</v>
      </c>
      <c r="E151" s="961"/>
      <c r="F151" s="977"/>
      <c r="G151" s="977"/>
      <c r="H151" s="977"/>
      <c r="I151" s="961"/>
      <c r="J151" s="977"/>
      <c r="K151" s="977"/>
      <c r="L151" s="977"/>
      <c r="M151" s="961"/>
      <c r="N151" s="977"/>
      <c r="O151" s="975"/>
    </row>
    <row r="152" spans="2:15">
      <c r="B152" s="585" t="s">
        <v>389</v>
      </c>
      <c r="C152" s="424">
        <v>2060</v>
      </c>
      <c r="D152" s="414">
        <v>50</v>
      </c>
      <c r="E152" s="414">
        <v>100</v>
      </c>
      <c r="F152" s="414">
        <v>390</v>
      </c>
      <c r="G152" s="414" t="s">
        <v>144</v>
      </c>
      <c r="H152" s="414">
        <v>0</v>
      </c>
      <c r="I152" s="414">
        <v>30</v>
      </c>
      <c r="J152" s="414">
        <v>10</v>
      </c>
      <c r="K152" s="414" t="s">
        <v>144</v>
      </c>
      <c r="L152" s="414">
        <v>0</v>
      </c>
      <c r="M152" s="414">
        <v>0</v>
      </c>
      <c r="N152" s="414">
        <v>10</v>
      </c>
      <c r="O152" s="567">
        <v>2650</v>
      </c>
    </row>
    <row r="153" spans="2:15">
      <c r="B153" s="363" t="s">
        <v>390</v>
      </c>
      <c r="C153" s="366">
        <v>2720</v>
      </c>
      <c r="D153" s="417">
        <v>140</v>
      </c>
      <c r="E153" s="417">
        <v>190</v>
      </c>
      <c r="F153" s="417">
        <v>440</v>
      </c>
      <c r="G153" s="417">
        <v>0</v>
      </c>
      <c r="H153" s="417">
        <v>0</v>
      </c>
      <c r="I153" s="417">
        <v>60</v>
      </c>
      <c r="J153" s="417">
        <v>30</v>
      </c>
      <c r="K153" s="417" t="s">
        <v>144</v>
      </c>
      <c r="L153" s="417">
        <v>0</v>
      </c>
      <c r="M153" s="417" t="s">
        <v>144</v>
      </c>
      <c r="N153" s="417">
        <v>20</v>
      </c>
      <c r="O153" s="568">
        <v>3590</v>
      </c>
    </row>
    <row r="154" spans="2:15">
      <c r="B154" s="363" t="s">
        <v>391</v>
      </c>
      <c r="C154" s="366">
        <v>2000</v>
      </c>
      <c r="D154" s="417">
        <v>100</v>
      </c>
      <c r="E154" s="417">
        <v>290</v>
      </c>
      <c r="F154" s="417">
        <v>270</v>
      </c>
      <c r="G154" s="417">
        <v>0</v>
      </c>
      <c r="H154" s="417">
        <v>0</v>
      </c>
      <c r="I154" s="417">
        <v>20</v>
      </c>
      <c r="J154" s="417" t="s">
        <v>144</v>
      </c>
      <c r="K154" s="417" t="s">
        <v>144</v>
      </c>
      <c r="L154" s="417">
        <v>0</v>
      </c>
      <c r="M154" s="417" t="s">
        <v>144</v>
      </c>
      <c r="N154" s="417">
        <v>60</v>
      </c>
      <c r="O154" s="568">
        <v>2750</v>
      </c>
    </row>
    <row r="155" spans="2:15">
      <c r="B155" s="363" t="s">
        <v>392</v>
      </c>
      <c r="C155" s="366">
        <v>940</v>
      </c>
      <c r="D155" s="417">
        <v>90</v>
      </c>
      <c r="E155" s="417">
        <v>280</v>
      </c>
      <c r="F155" s="417">
        <v>170</v>
      </c>
      <c r="G155" s="417">
        <v>0</v>
      </c>
      <c r="H155" s="417">
        <v>0</v>
      </c>
      <c r="I155" s="417">
        <v>20</v>
      </c>
      <c r="J155" s="417">
        <v>20</v>
      </c>
      <c r="K155" s="417">
        <v>0</v>
      </c>
      <c r="L155" s="417">
        <v>0</v>
      </c>
      <c r="M155" s="417" t="s">
        <v>144</v>
      </c>
      <c r="N155" s="417">
        <v>20</v>
      </c>
      <c r="O155" s="568">
        <v>1540</v>
      </c>
    </row>
    <row r="156" spans="2:15">
      <c r="B156" s="363" t="s">
        <v>393</v>
      </c>
      <c r="C156" s="366">
        <v>3170</v>
      </c>
      <c r="D156" s="417">
        <v>190</v>
      </c>
      <c r="E156" s="417">
        <v>160</v>
      </c>
      <c r="F156" s="417">
        <v>430</v>
      </c>
      <c r="G156" s="417" t="s">
        <v>144</v>
      </c>
      <c r="H156" s="417">
        <v>0</v>
      </c>
      <c r="I156" s="417">
        <v>50</v>
      </c>
      <c r="J156" s="417">
        <v>10</v>
      </c>
      <c r="K156" s="417">
        <v>0</v>
      </c>
      <c r="L156" s="417">
        <v>0</v>
      </c>
      <c r="M156" s="417">
        <v>0</v>
      </c>
      <c r="N156" s="417">
        <v>60</v>
      </c>
      <c r="O156" s="568">
        <v>4070</v>
      </c>
    </row>
    <row r="157" spans="2:15">
      <c r="B157" s="363" t="s">
        <v>394</v>
      </c>
      <c r="C157" s="366">
        <v>5860</v>
      </c>
      <c r="D157" s="417">
        <v>60</v>
      </c>
      <c r="E157" s="417">
        <v>150</v>
      </c>
      <c r="F157" s="417">
        <v>730</v>
      </c>
      <c r="G157" s="417">
        <v>0</v>
      </c>
      <c r="H157" s="417">
        <v>0</v>
      </c>
      <c r="I157" s="417">
        <v>50</v>
      </c>
      <c r="J157" s="417">
        <v>20</v>
      </c>
      <c r="K157" s="417" t="s">
        <v>144</v>
      </c>
      <c r="L157" s="417">
        <v>0</v>
      </c>
      <c r="M157" s="417" t="s">
        <v>144</v>
      </c>
      <c r="N157" s="417">
        <v>90</v>
      </c>
      <c r="O157" s="568">
        <v>6960</v>
      </c>
    </row>
    <row r="158" spans="2:15">
      <c r="B158" s="363" t="s">
        <v>395</v>
      </c>
      <c r="C158" s="366">
        <v>4460</v>
      </c>
      <c r="D158" s="417">
        <v>50</v>
      </c>
      <c r="E158" s="417">
        <v>160</v>
      </c>
      <c r="F158" s="417">
        <v>510</v>
      </c>
      <c r="G158" s="417" t="s">
        <v>144</v>
      </c>
      <c r="H158" s="417">
        <v>0</v>
      </c>
      <c r="I158" s="417">
        <v>60</v>
      </c>
      <c r="J158" s="417">
        <v>30</v>
      </c>
      <c r="K158" s="417" t="s">
        <v>144</v>
      </c>
      <c r="L158" s="417">
        <v>0</v>
      </c>
      <c r="M158" s="417" t="s">
        <v>144</v>
      </c>
      <c r="N158" s="417">
        <v>40</v>
      </c>
      <c r="O158" s="568">
        <v>5320</v>
      </c>
    </row>
    <row r="159" spans="2:15">
      <c r="B159" s="363" t="s">
        <v>396</v>
      </c>
      <c r="C159" s="366">
        <v>1320</v>
      </c>
      <c r="D159" s="417">
        <v>30</v>
      </c>
      <c r="E159" s="417">
        <v>220</v>
      </c>
      <c r="F159" s="417">
        <v>190</v>
      </c>
      <c r="G159" s="417">
        <v>0</v>
      </c>
      <c r="H159" s="417">
        <v>0</v>
      </c>
      <c r="I159" s="417">
        <v>30</v>
      </c>
      <c r="J159" s="417">
        <v>20</v>
      </c>
      <c r="K159" s="417" t="s">
        <v>144</v>
      </c>
      <c r="L159" s="417">
        <v>0</v>
      </c>
      <c r="M159" s="417" t="s">
        <v>144</v>
      </c>
      <c r="N159" s="417">
        <v>30</v>
      </c>
      <c r="O159" s="568">
        <v>1850</v>
      </c>
    </row>
    <row r="160" spans="2:15">
      <c r="B160" s="363" t="s">
        <v>397</v>
      </c>
      <c r="C160" s="366">
        <v>3500</v>
      </c>
      <c r="D160" s="417">
        <v>90</v>
      </c>
      <c r="E160" s="417">
        <v>330</v>
      </c>
      <c r="F160" s="417">
        <v>360</v>
      </c>
      <c r="G160" s="417">
        <v>0</v>
      </c>
      <c r="H160" s="417">
        <v>0</v>
      </c>
      <c r="I160" s="417">
        <v>50</v>
      </c>
      <c r="J160" s="417">
        <v>30</v>
      </c>
      <c r="K160" s="417" t="s">
        <v>144</v>
      </c>
      <c r="L160" s="417">
        <v>0</v>
      </c>
      <c r="M160" s="417" t="s">
        <v>144</v>
      </c>
      <c r="N160" s="417">
        <v>40</v>
      </c>
      <c r="O160" s="568">
        <v>4410</v>
      </c>
    </row>
    <row r="161" spans="2:15">
      <c r="B161" s="363" t="s">
        <v>398</v>
      </c>
      <c r="C161" s="366">
        <v>10750</v>
      </c>
      <c r="D161" s="417">
        <v>110</v>
      </c>
      <c r="E161" s="417">
        <v>90</v>
      </c>
      <c r="F161" s="417">
        <v>1760</v>
      </c>
      <c r="G161" s="417" t="s">
        <v>144</v>
      </c>
      <c r="H161" s="417">
        <v>0</v>
      </c>
      <c r="I161" s="417">
        <v>90</v>
      </c>
      <c r="J161" s="417">
        <v>20</v>
      </c>
      <c r="K161" s="417" t="s">
        <v>144</v>
      </c>
      <c r="L161" s="417">
        <v>0</v>
      </c>
      <c r="M161" s="417" t="s">
        <v>144</v>
      </c>
      <c r="N161" s="417">
        <v>150</v>
      </c>
      <c r="O161" s="568">
        <v>12990</v>
      </c>
    </row>
    <row r="162" spans="2:15">
      <c r="B162" s="363" t="s">
        <v>399</v>
      </c>
      <c r="C162" s="366">
        <v>1780</v>
      </c>
      <c r="D162" s="417">
        <v>30</v>
      </c>
      <c r="E162" s="417">
        <v>100</v>
      </c>
      <c r="F162" s="417">
        <v>210</v>
      </c>
      <c r="G162" s="417" t="s">
        <v>144</v>
      </c>
      <c r="H162" s="417">
        <v>0</v>
      </c>
      <c r="I162" s="417">
        <v>30</v>
      </c>
      <c r="J162" s="417" t="s">
        <v>144</v>
      </c>
      <c r="K162" s="417">
        <v>0</v>
      </c>
      <c r="L162" s="417" t="s">
        <v>144</v>
      </c>
      <c r="M162" s="417">
        <v>0</v>
      </c>
      <c r="N162" s="417">
        <v>50</v>
      </c>
      <c r="O162" s="568">
        <v>2190</v>
      </c>
    </row>
    <row r="163" spans="2:15">
      <c r="B163" s="379" t="s">
        <v>400</v>
      </c>
      <c r="C163" s="422">
        <v>2440</v>
      </c>
      <c r="D163" s="408">
        <v>20</v>
      </c>
      <c r="E163" s="408">
        <v>60</v>
      </c>
      <c r="F163" s="408">
        <v>310</v>
      </c>
      <c r="G163" s="408" t="s">
        <v>144</v>
      </c>
      <c r="H163" s="408">
        <v>0</v>
      </c>
      <c r="I163" s="408">
        <v>60</v>
      </c>
      <c r="J163" s="408" t="s">
        <v>144</v>
      </c>
      <c r="K163" s="408">
        <v>0</v>
      </c>
      <c r="L163" s="408" t="s">
        <v>144</v>
      </c>
      <c r="M163" s="408" t="s">
        <v>144</v>
      </c>
      <c r="N163" s="408">
        <v>50</v>
      </c>
      <c r="O163" s="569">
        <v>2950</v>
      </c>
    </row>
    <row r="164" spans="2:15" ht="14.25" customHeight="1">
      <c r="B164" s="586" t="s">
        <v>301</v>
      </c>
      <c r="C164" s="432">
        <v>41000</v>
      </c>
      <c r="D164" s="584">
        <v>970</v>
      </c>
      <c r="E164" s="584">
        <v>2120</v>
      </c>
      <c r="F164" s="584">
        <v>5750</v>
      </c>
      <c r="G164" s="584">
        <v>10</v>
      </c>
      <c r="H164" s="584">
        <v>0</v>
      </c>
      <c r="I164" s="584">
        <v>540</v>
      </c>
      <c r="J164" s="584">
        <v>210</v>
      </c>
      <c r="K164" s="584">
        <v>20</v>
      </c>
      <c r="L164" s="584" t="s">
        <v>144</v>
      </c>
      <c r="M164" s="584">
        <v>20</v>
      </c>
      <c r="N164" s="584">
        <v>620</v>
      </c>
      <c r="O164" s="569">
        <v>51240</v>
      </c>
    </row>
    <row r="165" spans="2:15" ht="14.25" customHeight="1"/>
    <row r="166" spans="2:15">
      <c r="B166" s="1028" t="s">
        <v>401</v>
      </c>
      <c r="C166" s="1028"/>
      <c r="D166" s="1028"/>
      <c r="E166" s="1028"/>
      <c r="F166" s="1028"/>
      <c r="G166" s="1028"/>
      <c r="H166" s="1028"/>
      <c r="I166" s="1028"/>
      <c r="J166" s="1028"/>
      <c r="K166" s="1028"/>
      <c r="L166" s="1028"/>
      <c r="M166" s="1028"/>
      <c r="N166" s="1028"/>
      <c r="O166" s="1028"/>
    </row>
    <row r="168" spans="2:15" ht="11.25" customHeight="1">
      <c r="B168" s="585"/>
      <c r="C168" s="965" t="s">
        <v>254</v>
      </c>
      <c r="D168" s="957" t="s">
        <v>255</v>
      </c>
      <c r="E168" s="960" t="s">
        <v>256</v>
      </c>
      <c r="F168" s="977" t="s">
        <v>44</v>
      </c>
      <c r="G168" s="977" t="s">
        <v>257</v>
      </c>
      <c r="H168" s="977" t="s">
        <v>258</v>
      </c>
      <c r="I168" s="960" t="s">
        <v>204</v>
      </c>
      <c r="J168" s="960" t="s">
        <v>205</v>
      </c>
      <c r="K168" s="977" t="s">
        <v>261</v>
      </c>
      <c r="L168" s="977" t="s">
        <v>262</v>
      </c>
      <c r="M168" s="960" t="s">
        <v>263</v>
      </c>
      <c r="N168" s="977" t="s">
        <v>264</v>
      </c>
      <c r="O168" s="977" t="s">
        <v>297</v>
      </c>
    </row>
    <row r="169" spans="2:15">
      <c r="B169" s="363"/>
      <c r="C169" s="920"/>
      <c r="D169" s="960" t="s">
        <v>266</v>
      </c>
      <c r="E169" s="966"/>
      <c r="F169" s="975"/>
      <c r="G169" s="975"/>
      <c r="H169" s="975"/>
      <c r="I169" s="966"/>
      <c r="J169" s="966"/>
      <c r="K169" s="975"/>
      <c r="L169" s="975"/>
      <c r="M169" s="966"/>
      <c r="N169" s="975"/>
      <c r="O169" s="975"/>
    </row>
    <row r="170" spans="2:15">
      <c r="B170" s="585" t="s">
        <v>402</v>
      </c>
      <c r="C170" s="414">
        <v>1570</v>
      </c>
      <c r="D170" s="414">
        <v>50</v>
      </c>
      <c r="E170" s="414">
        <v>70</v>
      </c>
      <c r="F170" s="414">
        <v>120</v>
      </c>
      <c r="G170" s="414" t="s">
        <v>144</v>
      </c>
      <c r="H170" s="414">
        <v>0</v>
      </c>
      <c r="I170" s="414">
        <v>10</v>
      </c>
      <c r="J170" s="414">
        <v>10</v>
      </c>
      <c r="K170" s="414" t="s">
        <v>144</v>
      </c>
      <c r="L170" s="414">
        <v>0</v>
      </c>
      <c r="M170" s="414" t="s">
        <v>144</v>
      </c>
      <c r="N170" s="414">
        <v>20</v>
      </c>
      <c r="O170" s="567">
        <v>1860</v>
      </c>
    </row>
    <row r="171" spans="2:15">
      <c r="B171" s="363" t="s">
        <v>403</v>
      </c>
      <c r="C171" s="417">
        <v>900</v>
      </c>
      <c r="D171" s="417">
        <v>10</v>
      </c>
      <c r="E171" s="417">
        <v>90</v>
      </c>
      <c r="F171" s="417">
        <v>90</v>
      </c>
      <c r="G171" s="417">
        <v>0</v>
      </c>
      <c r="H171" s="417">
        <v>0</v>
      </c>
      <c r="I171" s="417" t="s">
        <v>144</v>
      </c>
      <c r="J171" s="417" t="s">
        <v>144</v>
      </c>
      <c r="K171" s="417" t="s">
        <v>144</v>
      </c>
      <c r="L171" s="417">
        <v>0</v>
      </c>
      <c r="M171" s="417">
        <v>0</v>
      </c>
      <c r="N171" s="417" t="s">
        <v>144</v>
      </c>
      <c r="O171" s="568">
        <v>1110</v>
      </c>
    </row>
    <row r="172" spans="2:15">
      <c r="B172" s="363" t="s">
        <v>404</v>
      </c>
      <c r="C172" s="417">
        <v>14640</v>
      </c>
      <c r="D172" s="417">
        <v>150</v>
      </c>
      <c r="E172" s="417">
        <v>60</v>
      </c>
      <c r="F172" s="417">
        <v>1200</v>
      </c>
      <c r="G172" s="417" t="s">
        <v>144</v>
      </c>
      <c r="H172" s="417">
        <v>0</v>
      </c>
      <c r="I172" s="417">
        <v>190</v>
      </c>
      <c r="J172" s="417">
        <v>60</v>
      </c>
      <c r="K172" s="417" t="s">
        <v>144</v>
      </c>
      <c r="L172" s="417" t="s">
        <v>144</v>
      </c>
      <c r="M172" s="417" t="s">
        <v>144</v>
      </c>
      <c r="N172" s="417">
        <v>40</v>
      </c>
      <c r="O172" s="568">
        <v>16340</v>
      </c>
    </row>
    <row r="173" spans="2:15">
      <c r="B173" s="363" t="s">
        <v>405</v>
      </c>
      <c r="C173" s="417">
        <v>24650</v>
      </c>
      <c r="D173" s="417">
        <v>770</v>
      </c>
      <c r="E173" s="417">
        <v>150</v>
      </c>
      <c r="F173" s="417">
        <v>2970</v>
      </c>
      <c r="G173" s="417" t="s">
        <v>144</v>
      </c>
      <c r="H173" s="417" t="s">
        <v>144</v>
      </c>
      <c r="I173" s="417">
        <v>290</v>
      </c>
      <c r="J173" s="417">
        <v>70</v>
      </c>
      <c r="K173" s="417" t="s">
        <v>144</v>
      </c>
      <c r="L173" s="417">
        <v>60</v>
      </c>
      <c r="M173" s="417">
        <v>10</v>
      </c>
      <c r="N173" s="417">
        <v>140</v>
      </c>
      <c r="O173" s="568">
        <v>29110</v>
      </c>
    </row>
    <row r="174" spans="2:15" ht="14.25" customHeight="1">
      <c r="B174" s="363" t="s">
        <v>406</v>
      </c>
      <c r="C174" s="417">
        <v>11730</v>
      </c>
      <c r="D174" s="417">
        <v>480</v>
      </c>
      <c r="E174" s="417">
        <v>120</v>
      </c>
      <c r="F174" s="417">
        <v>740</v>
      </c>
      <c r="G174" s="417" t="s">
        <v>144</v>
      </c>
      <c r="H174" s="417" t="s">
        <v>144</v>
      </c>
      <c r="I174" s="417">
        <v>140</v>
      </c>
      <c r="J174" s="417">
        <v>50</v>
      </c>
      <c r="K174" s="417">
        <v>0</v>
      </c>
      <c r="L174" s="417">
        <v>10</v>
      </c>
      <c r="M174" s="417" t="s">
        <v>144</v>
      </c>
      <c r="N174" s="417">
        <v>40</v>
      </c>
      <c r="O174" s="568">
        <v>13330</v>
      </c>
    </row>
    <row r="175" spans="2:15" ht="14.25" customHeight="1">
      <c r="B175" s="379" t="s">
        <v>407</v>
      </c>
      <c r="C175" s="408">
        <v>5440</v>
      </c>
      <c r="D175" s="408">
        <v>830</v>
      </c>
      <c r="E175" s="408">
        <v>190</v>
      </c>
      <c r="F175" s="408">
        <v>400</v>
      </c>
      <c r="G175" s="408" t="s">
        <v>144</v>
      </c>
      <c r="H175" s="408">
        <v>0</v>
      </c>
      <c r="I175" s="408">
        <v>40</v>
      </c>
      <c r="J175" s="408">
        <v>20</v>
      </c>
      <c r="K175" s="408" t="s">
        <v>144</v>
      </c>
      <c r="L175" s="408" t="s">
        <v>144</v>
      </c>
      <c r="M175" s="408" t="s">
        <v>144</v>
      </c>
      <c r="N175" s="408">
        <v>40</v>
      </c>
      <c r="O175" s="569">
        <v>6970</v>
      </c>
    </row>
    <row r="176" spans="2:15">
      <c r="B176" s="586" t="s">
        <v>301</v>
      </c>
      <c r="C176" s="584">
        <v>58930</v>
      </c>
      <c r="D176" s="584">
        <v>2290</v>
      </c>
      <c r="E176" s="584">
        <v>680</v>
      </c>
      <c r="F176" s="584">
        <v>5520</v>
      </c>
      <c r="G176" s="584">
        <v>10</v>
      </c>
      <c r="H176" s="584" t="s">
        <v>144</v>
      </c>
      <c r="I176" s="584">
        <v>680</v>
      </c>
      <c r="J176" s="584">
        <v>220</v>
      </c>
      <c r="K176" s="584">
        <v>10</v>
      </c>
      <c r="L176" s="584">
        <v>70</v>
      </c>
      <c r="M176" s="584">
        <v>20</v>
      </c>
      <c r="N176" s="584">
        <v>290</v>
      </c>
      <c r="O176" s="569">
        <v>68720</v>
      </c>
    </row>
    <row r="178" spans="2:15" ht="11.25" customHeight="1">
      <c r="B178" s="1028" t="s">
        <v>408</v>
      </c>
      <c r="C178" s="1028"/>
      <c r="D178" s="1028"/>
      <c r="E178" s="1028"/>
      <c r="F178" s="1028"/>
      <c r="G178" s="1028"/>
      <c r="H178" s="1028"/>
      <c r="I178" s="1028"/>
      <c r="J178" s="1028"/>
      <c r="K178" s="1028"/>
      <c r="L178" s="1028"/>
      <c r="M178" s="1028"/>
      <c r="N178" s="1028"/>
      <c r="O178" s="1028"/>
    </row>
    <row r="179" spans="2:15">
      <c r="O179" s="583"/>
    </row>
    <row r="180" spans="2:15" s="440" customFormat="1">
      <c r="B180" s="585"/>
      <c r="C180" s="965" t="s">
        <v>254</v>
      </c>
      <c r="D180" s="957" t="s">
        <v>255</v>
      </c>
      <c r="E180" s="960" t="s">
        <v>256</v>
      </c>
      <c r="F180" s="977" t="s">
        <v>44</v>
      </c>
      <c r="G180" s="977" t="s">
        <v>257</v>
      </c>
      <c r="H180" s="977" t="s">
        <v>258</v>
      </c>
      <c r="I180" s="960" t="s">
        <v>204</v>
      </c>
      <c r="J180" s="960" t="s">
        <v>205</v>
      </c>
      <c r="K180" s="977" t="s">
        <v>261</v>
      </c>
      <c r="L180" s="977" t="s">
        <v>262</v>
      </c>
      <c r="M180" s="960" t="s">
        <v>263</v>
      </c>
      <c r="N180" s="977" t="s">
        <v>264</v>
      </c>
      <c r="O180" s="977" t="s">
        <v>297</v>
      </c>
    </row>
    <row r="181" spans="2:15">
      <c r="B181" s="363"/>
      <c r="C181" s="920"/>
      <c r="D181" s="960" t="s">
        <v>266</v>
      </c>
      <c r="E181" s="966"/>
      <c r="F181" s="975"/>
      <c r="G181" s="975"/>
      <c r="H181" s="975"/>
      <c r="I181" s="966"/>
      <c r="J181" s="966"/>
      <c r="K181" s="975"/>
      <c r="L181" s="975"/>
      <c r="M181" s="966"/>
      <c r="N181" s="975"/>
      <c r="O181" s="975"/>
    </row>
    <row r="182" spans="2:15">
      <c r="B182" s="589" t="s">
        <v>409</v>
      </c>
      <c r="C182" s="414">
        <v>2920</v>
      </c>
      <c r="D182" s="414" t="s">
        <v>212</v>
      </c>
      <c r="E182" s="414" t="s">
        <v>212</v>
      </c>
      <c r="F182" s="414">
        <v>290</v>
      </c>
      <c r="G182" s="414">
        <v>0</v>
      </c>
      <c r="H182" s="414">
        <v>0</v>
      </c>
      <c r="I182" s="414">
        <v>30</v>
      </c>
      <c r="J182" s="414">
        <v>30</v>
      </c>
      <c r="K182" s="414" t="s">
        <v>144</v>
      </c>
      <c r="L182" s="414" t="s">
        <v>144</v>
      </c>
      <c r="M182" s="414">
        <v>0</v>
      </c>
      <c r="N182" s="414" t="s">
        <v>144</v>
      </c>
      <c r="O182" s="567" t="s">
        <v>212</v>
      </c>
    </row>
    <row r="183" spans="2:15">
      <c r="B183" s="590" t="s">
        <v>410</v>
      </c>
      <c r="C183" s="417">
        <v>3310</v>
      </c>
      <c r="D183" s="417" t="s">
        <v>212</v>
      </c>
      <c r="E183" s="417" t="s">
        <v>212</v>
      </c>
      <c r="F183" s="417">
        <v>390</v>
      </c>
      <c r="G183" s="417" t="s">
        <v>144</v>
      </c>
      <c r="H183" s="417">
        <v>0</v>
      </c>
      <c r="I183" s="417">
        <v>60</v>
      </c>
      <c r="J183" s="417">
        <v>40</v>
      </c>
      <c r="K183" s="417">
        <v>0</v>
      </c>
      <c r="L183" s="417">
        <v>10</v>
      </c>
      <c r="M183" s="417" t="s">
        <v>144</v>
      </c>
      <c r="N183" s="417" t="s">
        <v>144</v>
      </c>
      <c r="O183" s="568" t="s">
        <v>212</v>
      </c>
    </row>
    <row r="184" spans="2:15" ht="14.25" customHeight="1">
      <c r="B184" s="587" t="s">
        <v>301</v>
      </c>
      <c r="C184" s="591">
        <v>6230</v>
      </c>
      <c r="D184" s="591">
        <v>490</v>
      </c>
      <c r="E184" s="591">
        <v>670</v>
      </c>
      <c r="F184" s="591">
        <v>680</v>
      </c>
      <c r="G184" s="591" t="s">
        <v>144</v>
      </c>
      <c r="H184" s="591">
        <v>0</v>
      </c>
      <c r="I184" s="591">
        <v>100</v>
      </c>
      <c r="J184" s="591">
        <v>70</v>
      </c>
      <c r="K184" s="591" t="s">
        <v>144</v>
      </c>
      <c r="L184" s="591">
        <v>20</v>
      </c>
      <c r="M184" s="591" t="s">
        <v>144</v>
      </c>
      <c r="N184" s="591" t="s">
        <v>144</v>
      </c>
      <c r="O184" s="592">
        <v>8270</v>
      </c>
    </row>
    <row r="185" spans="2:15" ht="14.25" customHeight="1"/>
    <row r="186" spans="2:15">
      <c r="C186" s="593" t="s">
        <v>411</v>
      </c>
      <c r="D186" s="593" t="s">
        <v>411</v>
      </c>
      <c r="E186" s="593" t="s">
        <v>412</v>
      </c>
      <c r="F186" s="593" t="s">
        <v>411</v>
      </c>
      <c r="G186" s="593" t="s">
        <v>411</v>
      </c>
      <c r="H186" s="593" t="s">
        <v>411</v>
      </c>
      <c r="I186" s="593" t="s">
        <v>413</v>
      </c>
      <c r="J186" s="593" t="s">
        <v>412</v>
      </c>
      <c r="K186" s="593" t="s">
        <v>411</v>
      </c>
      <c r="L186" s="593" t="s">
        <v>411</v>
      </c>
      <c r="M186" s="593" t="s">
        <v>411</v>
      </c>
      <c r="N186" s="593" t="s">
        <v>411</v>
      </c>
      <c r="O186" s="594" t="s">
        <v>411</v>
      </c>
    </row>
    <row r="187" spans="2:15">
      <c r="B187" s="440" t="s">
        <v>414</v>
      </c>
      <c r="C187" s="583">
        <v>381460</v>
      </c>
      <c r="D187" s="583">
        <v>14370</v>
      </c>
      <c r="E187" s="583">
        <v>18690</v>
      </c>
      <c r="F187" s="583">
        <v>68420</v>
      </c>
      <c r="G187" s="583">
        <v>90</v>
      </c>
      <c r="H187" s="583">
        <v>10</v>
      </c>
      <c r="I187" s="583">
        <v>5660</v>
      </c>
      <c r="J187" s="583">
        <v>2630</v>
      </c>
      <c r="K187" s="583">
        <v>150</v>
      </c>
      <c r="L187" s="583">
        <v>700</v>
      </c>
      <c r="M187" s="583">
        <v>370</v>
      </c>
      <c r="N187" s="583">
        <v>4990</v>
      </c>
      <c r="O187" s="583">
        <v>497520</v>
      </c>
    </row>
    <row r="188" spans="2:15">
      <c r="C188" s="144"/>
      <c r="D188" s="144"/>
      <c r="E188" s="144"/>
      <c r="F188" s="144"/>
      <c r="G188" s="144"/>
      <c r="H188" s="144"/>
      <c r="I188" s="144"/>
      <c r="J188" s="144"/>
      <c r="K188" s="144"/>
      <c r="L188" s="144"/>
      <c r="M188" s="144"/>
      <c r="N188" s="144"/>
      <c r="O188" s="145"/>
    </row>
    <row r="189" spans="2:15">
      <c r="B189" s="2"/>
    </row>
    <row r="190" spans="2:15">
      <c r="B190" s="1026" t="s">
        <v>415</v>
      </c>
      <c r="C190" s="1026"/>
      <c r="D190" s="1026"/>
      <c r="E190" s="1026"/>
      <c r="F190" s="1026"/>
      <c r="G190" s="1026"/>
      <c r="H190" s="1026"/>
      <c r="I190" s="1026"/>
      <c r="J190" s="1026"/>
      <c r="K190" s="1026"/>
      <c r="L190" s="1026"/>
      <c r="M190" s="1026"/>
      <c r="N190" s="1026"/>
      <c r="O190" s="1026"/>
    </row>
    <row r="191" spans="2:15">
      <c r="B191" s="1027" t="s">
        <v>416</v>
      </c>
      <c r="C191" s="1027"/>
      <c r="D191" s="1027"/>
      <c r="E191" s="1027"/>
      <c r="F191" s="1027"/>
      <c r="G191" s="1027"/>
      <c r="H191" s="1027"/>
      <c r="I191" s="1027"/>
      <c r="J191" s="882"/>
      <c r="K191" s="882"/>
      <c r="L191" s="882"/>
      <c r="M191" s="882"/>
      <c r="N191" s="882"/>
      <c r="O191" s="882"/>
    </row>
    <row r="192" spans="2:15" s="440" customFormat="1">
      <c r="B192" s="438" t="s">
        <v>417</v>
      </c>
      <c r="C192" s="438"/>
      <c r="D192" s="438"/>
      <c r="E192" s="438"/>
      <c r="F192" s="438"/>
      <c r="G192" s="438"/>
      <c r="H192" s="438"/>
      <c r="I192" s="438"/>
      <c r="J192" s="438"/>
      <c r="K192" s="438"/>
      <c r="L192" s="438"/>
      <c r="M192" s="438"/>
      <c r="N192" s="438"/>
    </row>
    <row r="193" spans="2:14">
      <c r="B193" s="438" t="s">
        <v>418</v>
      </c>
    </row>
    <row r="194" spans="2:14">
      <c r="B194" s="438" t="s">
        <v>94</v>
      </c>
    </row>
    <row r="196" spans="2:14" ht="14.25" customHeight="1"/>
    <row r="197" spans="2:14" ht="14.25" customHeight="1"/>
    <row r="206" spans="2:14" s="440" customFormat="1">
      <c r="B206" s="438"/>
      <c r="C206" s="438"/>
      <c r="D206" s="438"/>
      <c r="E206" s="438"/>
      <c r="F206" s="438"/>
      <c r="G206" s="438"/>
      <c r="H206" s="438"/>
      <c r="I206" s="438"/>
      <c r="J206" s="438"/>
      <c r="K206" s="438"/>
      <c r="L206" s="438"/>
      <c r="M206" s="438"/>
      <c r="N206" s="438"/>
    </row>
    <row r="210" spans="2:14" ht="14.25" customHeight="1"/>
    <row r="211" spans="2:14" ht="14.25" customHeight="1"/>
    <row r="215" spans="2:14" s="440" customFormat="1">
      <c r="B215" s="438"/>
      <c r="C215" s="438"/>
      <c r="D215" s="438"/>
      <c r="E215" s="438"/>
      <c r="F215" s="438"/>
      <c r="G215" s="438"/>
      <c r="H215" s="438"/>
      <c r="I215" s="438"/>
      <c r="J215" s="438"/>
      <c r="K215" s="438"/>
      <c r="L215" s="438"/>
      <c r="M215" s="438"/>
      <c r="N215" s="438"/>
    </row>
    <row r="219" spans="2:14" ht="14.25" customHeight="1"/>
    <row r="220" spans="2:14" ht="14.25" customHeight="1"/>
    <row r="229" spans="2:14" s="440" customFormat="1">
      <c r="B229" s="438"/>
      <c r="C229" s="438"/>
      <c r="D229" s="438"/>
      <c r="E229" s="438"/>
      <c r="F229" s="438"/>
      <c r="G229" s="438"/>
      <c r="H229" s="438"/>
      <c r="I229" s="438"/>
      <c r="J229" s="438"/>
      <c r="K229" s="438"/>
      <c r="L229" s="438"/>
      <c r="M229" s="438"/>
      <c r="N229" s="438"/>
    </row>
    <row r="233" spans="2:14" ht="14.25" customHeight="1"/>
    <row r="234" spans="2:14" ht="14.25" customHeight="1"/>
    <row r="239" spans="2:14" s="440" customFormat="1">
      <c r="B239" s="438"/>
      <c r="C239" s="438"/>
      <c r="D239" s="438"/>
      <c r="E239" s="438"/>
      <c r="F239" s="438"/>
      <c r="G239" s="438"/>
      <c r="H239" s="438"/>
      <c r="I239" s="438"/>
      <c r="J239" s="438"/>
      <c r="K239" s="438"/>
      <c r="L239" s="438"/>
      <c r="M239" s="438"/>
      <c r="N239" s="438"/>
    </row>
    <row r="243" spans="2:14" ht="14.25" customHeight="1"/>
    <row r="244" spans="2:14" ht="22.5" customHeight="1"/>
    <row r="250" spans="2:14" s="440" customFormat="1">
      <c r="B250" s="438"/>
      <c r="C250" s="438"/>
      <c r="D250" s="438"/>
      <c r="E250" s="438"/>
      <c r="F250" s="438"/>
      <c r="G250" s="438"/>
      <c r="H250" s="438"/>
      <c r="I250" s="438"/>
      <c r="J250" s="438"/>
      <c r="K250" s="438"/>
      <c r="L250" s="438"/>
      <c r="M250" s="438"/>
      <c r="N250" s="438"/>
    </row>
    <row r="254" spans="2:14" ht="14.25" customHeight="1"/>
    <row r="255" spans="2:14" ht="11.25" customHeight="1"/>
    <row r="262" spans="2:14" s="440" customFormat="1">
      <c r="B262" s="438"/>
      <c r="C262" s="438"/>
      <c r="D262" s="438"/>
      <c r="E262" s="438"/>
      <c r="F262" s="438"/>
      <c r="G262" s="438"/>
      <c r="H262" s="438"/>
      <c r="I262" s="438"/>
      <c r="J262" s="438"/>
      <c r="K262" s="438"/>
      <c r="L262" s="438"/>
      <c r="M262" s="438"/>
      <c r="N262" s="438"/>
    </row>
    <row r="266" spans="2:14" ht="18.75" customHeight="1"/>
    <row r="267" spans="2:14" ht="14.25" customHeight="1"/>
    <row r="270" spans="2:14" s="440" customFormat="1">
      <c r="B270" s="438"/>
      <c r="C270" s="438"/>
      <c r="D270" s="438"/>
      <c r="E270" s="438"/>
      <c r="F270" s="438"/>
      <c r="G270" s="438"/>
      <c r="H270" s="438"/>
      <c r="I270" s="438"/>
      <c r="J270" s="438"/>
      <c r="K270" s="438"/>
      <c r="L270" s="438"/>
      <c r="M270" s="438"/>
      <c r="N270" s="438"/>
    </row>
    <row r="275" spans="1:21" s="14" customFormat="1" ht="16.5" customHeight="1">
      <c r="A275" s="2"/>
      <c r="B275" s="438"/>
      <c r="C275" s="438"/>
      <c r="D275" s="438"/>
      <c r="E275" s="438"/>
      <c r="F275" s="438"/>
      <c r="G275" s="438"/>
      <c r="H275" s="438"/>
      <c r="I275" s="438"/>
      <c r="J275" s="438"/>
      <c r="K275" s="438"/>
      <c r="L275" s="438"/>
      <c r="M275" s="438"/>
      <c r="N275" s="438"/>
      <c r="O275" s="440"/>
      <c r="P275" s="3"/>
      <c r="Q275" s="3"/>
      <c r="R275" s="3"/>
      <c r="S275" s="3"/>
      <c r="T275" s="3"/>
      <c r="U275" s="6"/>
    </row>
    <row r="276" spans="1:21" ht="38.25" customHeight="1"/>
  </sheetData>
  <mergeCells count="199">
    <mergeCell ref="K5:K6"/>
    <mergeCell ref="L5:L6"/>
    <mergeCell ref="M5:M6"/>
    <mergeCell ref="N5:N6"/>
    <mergeCell ref="O5:O6"/>
    <mergeCell ref="B12:O12"/>
    <mergeCell ref="B1:O1"/>
    <mergeCell ref="B3:O3"/>
    <mergeCell ref="C5:C6"/>
    <mergeCell ref="D5:D6"/>
    <mergeCell ref="E5:E6"/>
    <mergeCell ref="F5:F6"/>
    <mergeCell ref="G5:G6"/>
    <mergeCell ref="H5:H6"/>
    <mergeCell ref="I5:I6"/>
    <mergeCell ref="J5:J6"/>
    <mergeCell ref="O14:O15"/>
    <mergeCell ref="B26:O26"/>
    <mergeCell ref="C28:C29"/>
    <mergeCell ref="D28:D29"/>
    <mergeCell ref="E28:E29"/>
    <mergeCell ref="F28:F29"/>
    <mergeCell ref="G28:G29"/>
    <mergeCell ref="H28:H29"/>
    <mergeCell ref="I28:I29"/>
    <mergeCell ref="J28:J29"/>
    <mergeCell ref="I14:I15"/>
    <mergeCell ref="J14:J15"/>
    <mergeCell ref="K14:K15"/>
    <mergeCell ref="L14:L15"/>
    <mergeCell ref="M14:M15"/>
    <mergeCell ref="N14:N15"/>
    <mergeCell ref="C14:C15"/>
    <mergeCell ref="D14:D15"/>
    <mergeCell ref="E14:E15"/>
    <mergeCell ref="F14:F15"/>
    <mergeCell ref="G14:G15"/>
    <mergeCell ref="H14:H15"/>
    <mergeCell ref="E40:E41"/>
    <mergeCell ref="F40:F41"/>
    <mergeCell ref="G40:G41"/>
    <mergeCell ref="H40:H41"/>
    <mergeCell ref="K28:K29"/>
    <mergeCell ref="L28:L29"/>
    <mergeCell ref="M28:M29"/>
    <mergeCell ref="N28:N29"/>
    <mergeCell ref="O28:O29"/>
    <mergeCell ref="B38:O38"/>
    <mergeCell ref="K54:K55"/>
    <mergeCell ref="L54:L55"/>
    <mergeCell ref="M54:M55"/>
    <mergeCell ref="N54:N55"/>
    <mergeCell ref="O54:O55"/>
    <mergeCell ref="B63:O63"/>
    <mergeCell ref="O40:O41"/>
    <mergeCell ref="B52:O52"/>
    <mergeCell ref="C54:C55"/>
    <mergeCell ref="D54:D55"/>
    <mergeCell ref="E54:E55"/>
    <mergeCell ref="F54:F55"/>
    <mergeCell ref="G54:G55"/>
    <mergeCell ref="H54:H55"/>
    <mergeCell ref="I54:I55"/>
    <mergeCell ref="J54:J55"/>
    <mergeCell ref="I40:I41"/>
    <mergeCell ref="J40:J41"/>
    <mergeCell ref="K40:K41"/>
    <mergeCell ref="L40:L41"/>
    <mergeCell ref="M40:M41"/>
    <mergeCell ref="N40:N41"/>
    <mergeCell ref="C40:C41"/>
    <mergeCell ref="D40:D41"/>
    <mergeCell ref="O65:O66"/>
    <mergeCell ref="B74:O74"/>
    <mergeCell ref="C76:C77"/>
    <mergeCell ref="D76:D77"/>
    <mergeCell ref="E76:E77"/>
    <mergeCell ref="F76:F77"/>
    <mergeCell ref="G76:G77"/>
    <mergeCell ref="H76:H77"/>
    <mergeCell ref="I76:I77"/>
    <mergeCell ref="J76:J77"/>
    <mergeCell ref="I65:I66"/>
    <mergeCell ref="J65:J66"/>
    <mergeCell ref="K65:K66"/>
    <mergeCell ref="L65:L66"/>
    <mergeCell ref="M65:M66"/>
    <mergeCell ref="N65:N66"/>
    <mergeCell ref="C65:C66"/>
    <mergeCell ref="D65:D66"/>
    <mergeCell ref="E65:E66"/>
    <mergeCell ref="F65:F66"/>
    <mergeCell ref="G65:G66"/>
    <mergeCell ref="H65:H66"/>
    <mergeCell ref="E92:E93"/>
    <mergeCell ref="F92:F93"/>
    <mergeCell ref="G92:G93"/>
    <mergeCell ref="H92:H93"/>
    <mergeCell ref="K76:K77"/>
    <mergeCell ref="L76:L77"/>
    <mergeCell ref="M76:M77"/>
    <mergeCell ref="N76:N77"/>
    <mergeCell ref="O76:O77"/>
    <mergeCell ref="B90:O90"/>
    <mergeCell ref="K103:K104"/>
    <mergeCell ref="L103:L104"/>
    <mergeCell ref="M103:M104"/>
    <mergeCell ref="N103:N104"/>
    <mergeCell ref="O103:O104"/>
    <mergeCell ref="B111:O111"/>
    <mergeCell ref="O92:O93"/>
    <mergeCell ref="B101:O101"/>
    <mergeCell ref="C103:C104"/>
    <mergeCell ref="D103:D104"/>
    <mergeCell ref="E103:E104"/>
    <mergeCell ref="F103:F104"/>
    <mergeCell ref="G103:G104"/>
    <mergeCell ref="H103:H104"/>
    <mergeCell ref="I103:I104"/>
    <mergeCell ref="J103:J104"/>
    <mergeCell ref="I92:I93"/>
    <mergeCell ref="J92:J93"/>
    <mergeCell ref="K92:K93"/>
    <mergeCell ref="L92:L93"/>
    <mergeCell ref="M92:M93"/>
    <mergeCell ref="N92:N93"/>
    <mergeCell ref="C92:C93"/>
    <mergeCell ref="D92:D93"/>
    <mergeCell ref="O113:O114"/>
    <mergeCell ref="B129:O129"/>
    <mergeCell ref="C131:C132"/>
    <mergeCell ref="D131:D132"/>
    <mergeCell ref="E131:E132"/>
    <mergeCell ref="F131:F132"/>
    <mergeCell ref="G131:G132"/>
    <mergeCell ref="H131:H132"/>
    <mergeCell ref="I131:I132"/>
    <mergeCell ref="J131:J132"/>
    <mergeCell ref="I113:I114"/>
    <mergeCell ref="J113:J114"/>
    <mergeCell ref="K113:K114"/>
    <mergeCell ref="L113:L114"/>
    <mergeCell ref="M113:M114"/>
    <mergeCell ref="N113:N114"/>
    <mergeCell ref="C113:C114"/>
    <mergeCell ref="D113:D114"/>
    <mergeCell ref="E113:E114"/>
    <mergeCell ref="F113:F114"/>
    <mergeCell ref="G113:G114"/>
    <mergeCell ref="H113:H114"/>
    <mergeCell ref="E150:E151"/>
    <mergeCell ref="F150:F151"/>
    <mergeCell ref="G150:G151"/>
    <mergeCell ref="H150:H151"/>
    <mergeCell ref="K131:K132"/>
    <mergeCell ref="L131:L132"/>
    <mergeCell ref="M131:M132"/>
    <mergeCell ref="N131:N132"/>
    <mergeCell ref="O131:O132"/>
    <mergeCell ref="B148:O148"/>
    <mergeCell ref="K168:K169"/>
    <mergeCell ref="L168:L169"/>
    <mergeCell ref="M168:M169"/>
    <mergeCell ref="N168:N169"/>
    <mergeCell ref="O168:O169"/>
    <mergeCell ref="B178:O178"/>
    <mergeCell ref="O150:O151"/>
    <mergeCell ref="B166:O166"/>
    <mergeCell ref="C168:C169"/>
    <mergeCell ref="D168:D169"/>
    <mergeCell ref="E168:E169"/>
    <mergeCell ref="F168:F169"/>
    <mergeCell ref="G168:G169"/>
    <mergeCell ref="H168:H169"/>
    <mergeCell ref="I168:I169"/>
    <mergeCell ref="J168:J169"/>
    <mergeCell ref="I150:I151"/>
    <mergeCell ref="J150:J151"/>
    <mergeCell ref="K150:K151"/>
    <mergeCell ref="L150:L151"/>
    <mergeCell ref="M150:M151"/>
    <mergeCell ref="N150:N151"/>
    <mergeCell ref="C150:C151"/>
    <mergeCell ref="D150:D151"/>
    <mergeCell ref="O180:O181"/>
    <mergeCell ref="B190:O190"/>
    <mergeCell ref="B191:I191"/>
    <mergeCell ref="I180:I181"/>
    <mergeCell ref="J180:J181"/>
    <mergeCell ref="K180:K181"/>
    <mergeCell ref="L180:L181"/>
    <mergeCell ref="M180:M181"/>
    <mergeCell ref="N180:N181"/>
    <mergeCell ref="C180:C181"/>
    <mergeCell ref="D180:D181"/>
    <mergeCell ref="E180:E181"/>
    <mergeCell ref="F180:F181"/>
    <mergeCell ref="G180:G181"/>
    <mergeCell ref="H180:H18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0"/>
  <sheetViews>
    <sheetView workbookViewId="0">
      <selection activeCell="U14" sqref="U14"/>
    </sheetView>
  </sheetViews>
  <sheetFormatPr baseColWidth="10" defaultColWidth="9" defaultRowHeight="15" customHeight="1"/>
  <cols>
    <col min="1" max="1" width="3.140625" style="622" customWidth="1"/>
    <col min="2" max="2" width="16.7109375" style="622" customWidth="1"/>
    <col min="3" max="16" width="8.85546875" style="622" customWidth="1"/>
    <col min="17" max="17" width="8.85546875" style="639" customWidth="1"/>
    <col min="18" max="19" width="7.28515625" style="622" bestFit="1" customWidth="1"/>
    <col min="20" max="20" width="2.42578125" style="622" bestFit="1" customWidth="1"/>
    <col min="21" max="256" width="9" style="622"/>
    <col min="257" max="257" width="3.140625" style="622" customWidth="1"/>
    <col min="258" max="258" width="16.7109375" style="622" customWidth="1"/>
    <col min="259" max="273" width="8.85546875" style="622" customWidth="1"/>
    <col min="274" max="275" width="7.28515625" style="622" bestFit="1" customWidth="1"/>
    <col min="276" max="276" width="2.42578125" style="622" bestFit="1" customWidth="1"/>
    <col min="277" max="512" width="9" style="622"/>
    <col min="513" max="513" width="3.140625" style="622" customWidth="1"/>
    <col min="514" max="514" width="16.7109375" style="622" customWidth="1"/>
    <col min="515" max="529" width="8.85546875" style="622" customWidth="1"/>
    <col min="530" max="531" width="7.28515625" style="622" bestFit="1" customWidth="1"/>
    <col min="532" max="532" width="2.42578125" style="622" bestFit="1" customWidth="1"/>
    <col min="533" max="768" width="9" style="622"/>
    <col min="769" max="769" width="3.140625" style="622" customWidth="1"/>
    <col min="770" max="770" width="16.7109375" style="622" customWidth="1"/>
    <col min="771" max="785" width="8.85546875" style="622" customWidth="1"/>
    <col min="786" max="787" width="7.28515625" style="622" bestFit="1" customWidth="1"/>
    <col min="788" max="788" width="2.42578125" style="622" bestFit="1" customWidth="1"/>
    <col min="789" max="1024" width="9" style="622"/>
    <col min="1025" max="1025" width="3.140625" style="622" customWidth="1"/>
    <col min="1026" max="1026" width="16.7109375" style="622" customWidth="1"/>
    <col min="1027" max="1041" width="8.85546875" style="622" customWidth="1"/>
    <col min="1042" max="1043" width="7.28515625" style="622" bestFit="1" customWidth="1"/>
    <col min="1044" max="1044" width="2.42578125" style="622" bestFit="1" customWidth="1"/>
    <col min="1045" max="1280" width="9" style="622"/>
    <col min="1281" max="1281" width="3.140625" style="622" customWidth="1"/>
    <col min="1282" max="1282" width="16.7109375" style="622" customWidth="1"/>
    <col min="1283" max="1297" width="8.85546875" style="622" customWidth="1"/>
    <col min="1298" max="1299" width="7.28515625" style="622" bestFit="1" customWidth="1"/>
    <col min="1300" max="1300" width="2.42578125" style="622" bestFit="1" customWidth="1"/>
    <col min="1301" max="1536" width="9" style="622"/>
    <col min="1537" max="1537" width="3.140625" style="622" customWidth="1"/>
    <col min="1538" max="1538" width="16.7109375" style="622" customWidth="1"/>
    <col min="1539" max="1553" width="8.85546875" style="622" customWidth="1"/>
    <col min="1554" max="1555" width="7.28515625" style="622" bestFit="1" customWidth="1"/>
    <col min="1556" max="1556" width="2.42578125" style="622" bestFit="1" customWidth="1"/>
    <col min="1557" max="1792" width="9" style="622"/>
    <col min="1793" max="1793" width="3.140625" style="622" customWidth="1"/>
    <col min="1794" max="1794" width="16.7109375" style="622" customWidth="1"/>
    <col min="1795" max="1809" width="8.85546875" style="622" customWidth="1"/>
    <col min="1810" max="1811" width="7.28515625" style="622" bestFit="1" customWidth="1"/>
    <col min="1812" max="1812" width="2.42578125" style="622" bestFit="1" customWidth="1"/>
    <col min="1813" max="2048" width="9" style="622"/>
    <col min="2049" max="2049" width="3.140625" style="622" customWidth="1"/>
    <col min="2050" max="2050" width="16.7109375" style="622" customWidth="1"/>
    <col min="2051" max="2065" width="8.85546875" style="622" customWidth="1"/>
    <col min="2066" max="2067" width="7.28515625" style="622" bestFit="1" customWidth="1"/>
    <col min="2068" max="2068" width="2.42578125" style="622" bestFit="1" customWidth="1"/>
    <col min="2069" max="2304" width="9" style="622"/>
    <col min="2305" max="2305" width="3.140625" style="622" customWidth="1"/>
    <col min="2306" max="2306" width="16.7109375" style="622" customWidth="1"/>
    <col min="2307" max="2321" width="8.85546875" style="622" customWidth="1"/>
    <col min="2322" max="2323" width="7.28515625" style="622" bestFit="1" customWidth="1"/>
    <col min="2324" max="2324" width="2.42578125" style="622" bestFit="1" customWidth="1"/>
    <col min="2325" max="2560" width="9" style="622"/>
    <col min="2561" max="2561" width="3.140625" style="622" customWidth="1"/>
    <col min="2562" max="2562" width="16.7109375" style="622" customWidth="1"/>
    <col min="2563" max="2577" width="8.85546875" style="622" customWidth="1"/>
    <col min="2578" max="2579" width="7.28515625" style="622" bestFit="1" customWidth="1"/>
    <col min="2580" max="2580" width="2.42578125" style="622" bestFit="1" customWidth="1"/>
    <col min="2581" max="2816" width="9" style="622"/>
    <col min="2817" max="2817" width="3.140625" style="622" customWidth="1"/>
    <col min="2818" max="2818" width="16.7109375" style="622" customWidth="1"/>
    <col min="2819" max="2833" width="8.85546875" style="622" customWidth="1"/>
    <col min="2834" max="2835" width="7.28515625" style="622" bestFit="1" customWidth="1"/>
    <col min="2836" max="2836" width="2.42578125" style="622" bestFit="1" customWidth="1"/>
    <col min="2837" max="3072" width="9" style="622"/>
    <col min="3073" max="3073" width="3.140625" style="622" customWidth="1"/>
    <col min="3074" max="3074" width="16.7109375" style="622" customWidth="1"/>
    <col min="3075" max="3089" width="8.85546875" style="622" customWidth="1"/>
    <col min="3090" max="3091" width="7.28515625" style="622" bestFit="1" customWidth="1"/>
    <col min="3092" max="3092" width="2.42578125" style="622" bestFit="1" customWidth="1"/>
    <col min="3093" max="3328" width="9" style="622"/>
    <col min="3329" max="3329" width="3.140625" style="622" customWidth="1"/>
    <col min="3330" max="3330" width="16.7109375" style="622" customWidth="1"/>
    <col min="3331" max="3345" width="8.85546875" style="622" customWidth="1"/>
    <col min="3346" max="3347" width="7.28515625" style="622" bestFit="1" customWidth="1"/>
    <col min="3348" max="3348" width="2.42578125" style="622" bestFit="1" customWidth="1"/>
    <col min="3349" max="3584" width="9" style="622"/>
    <col min="3585" max="3585" width="3.140625" style="622" customWidth="1"/>
    <col min="3586" max="3586" width="16.7109375" style="622" customWidth="1"/>
    <col min="3587" max="3601" width="8.85546875" style="622" customWidth="1"/>
    <col min="3602" max="3603" width="7.28515625" style="622" bestFit="1" customWidth="1"/>
    <col min="3604" max="3604" width="2.42578125" style="622" bestFit="1" customWidth="1"/>
    <col min="3605" max="3840" width="9" style="622"/>
    <col min="3841" max="3841" width="3.140625" style="622" customWidth="1"/>
    <col min="3842" max="3842" width="16.7109375" style="622" customWidth="1"/>
    <col min="3843" max="3857" width="8.85546875" style="622" customWidth="1"/>
    <col min="3858" max="3859" width="7.28515625" style="622" bestFit="1" customWidth="1"/>
    <col min="3860" max="3860" width="2.42578125" style="622" bestFit="1" customWidth="1"/>
    <col min="3861" max="4096" width="9" style="622"/>
    <col min="4097" max="4097" width="3.140625" style="622" customWidth="1"/>
    <col min="4098" max="4098" width="16.7109375" style="622" customWidth="1"/>
    <col min="4099" max="4113" width="8.85546875" style="622" customWidth="1"/>
    <col min="4114" max="4115" width="7.28515625" style="622" bestFit="1" customWidth="1"/>
    <col min="4116" max="4116" width="2.42578125" style="622" bestFit="1" customWidth="1"/>
    <col min="4117" max="4352" width="9" style="622"/>
    <col min="4353" max="4353" width="3.140625" style="622" customWidth="1"/>
    <col min="4354" max="4354" width="16.7109375" style="622" customWidth="1"/>
    <col min="4355" max="4369" width="8.85546875" style="622" customWidth="1"/>
    <col min="4370" max="4371" width="7.28515625" style="622" bestFit="1" customWidth="1"/>
    <col min="4372" max="4372" width="2.42578125" style="622" bestFit="1" customWidth="1"/>
    <col min="4373" max="4608" width="9" style="622"/>
    <col min="4609" max="4609" width="3.140625" style="622" customWidth="1"/>
    <col min="4610" max="4610" width="16.7109375" style="622" customWidth="1"/>
    <col min="4611" max="4625" width="8.85546875" style="622" customWidth="1"/>
    <col min="4626" max="4627" width="7.28515625" style="622" bestFit="1" customWidth="1"/>
    <col min="4628" max="4628" width="2.42578125" style="622" bestFit="1" customWidth="1"/>
    <col min="4629" max="4864" width="9" style="622"/>
    <col min="4865" max="4865" width="3.140625" style="622" customWidth="1"/>
    <col min="4866" max="4866" width="16.7109375" style="622" customWidth="1"/>
    <col min="4867" max="4881" width="8.85546875" style="622" customWidth="1"/>
    <col min="4882" max="4883" width="7.28515625" style="622" bestFit="1" customWidth="1"/>
    <col min="4884" max="4884" width="2.42578125" style="622" bestFit="1" customWidth="1"/>
    <col min="4885" max="5120" width="9" style="622"/>
    <col min="5121" max="5121" width="3.140625" style="622" customWidth="1"/>
    <col min="5122" max="5122" width="16.7109375" style="622" customWidth="1"/>
    <col min="5123" max="5137" width="8.85546875" style="622" customWidth="1"/>
    <col min="5138" max="5139" width="7.28515625" style="622" bestFit="1" customWidth="1"/>
    <col min="5140" max="5140" width="2.42578125" style="622" bestFit="1" customWidth="1"/>
    <col min="5141" max="5376" width="9" style="622"/>
    <col min="5377" max="5377" width="3.140625" style="622" customWidth="1"/>
    <col min="5378" max="5378" width="16.7109375" style="622" customWidth="1"/>
    <col min="5379" max="5393" width="8.85546875" style="622" customWidth="1"/>
    <col min="5394" max="5395" width="7.28515625" style="622" bestFit="1" customWidth="1"/>
    <col min="5396" max="5396" width="2.42578125" style="622" bestFit="1" customWidth="1"/>
    <col min="5397" max="5632" width="9" style="622"/>
    <col min="5633" max="5633" width="3.140625" style="622" customWidth="1"/>
    <col min="5634" max="5634" width="16.7109375" style="622" customWidth="1"/>
    <col min="5635" max="5649" width="8.85546875" style="622" customWidth="1"/>
    <col min="5650" max="5651" width="7.28515625" style="622" bestFit="1" customWidth="1"/>
    <col min="5652" max="5652" width="2.42578125" style="622" bestFit="1" customWidth="1"/>
    <col min="5653" max="5888" width="9" style="622"/>
    <col min="5889" max="5889" width="3.140625" style="622" customWidth="1"/>
    <col min="5890" max="5890" width="16.7109375" style="622" customWidth="1"/>
    <col min="5891" max="5905" width="8.85546875" style="622" customWidth="1"/>
    <col min="5906" max="5907" width="7.28515625" style="622" bestFit="1" customWidth="1"/>
    <col min="5908" max="5908" width="2.42578125" style="622" bestFit="1" customWidth="1"/>
    <col min="5909" max="6144" width="9" style="622"/>
    <col min="6145" max="6145" width="3.140625" style="622" customWidth="1"/>
    <col min="6146" max="6146" width="16.7109375" style="622" customWidth="1"/>
    <col min="6147" max="6161" width="8.85546875" style="622" customWidth="1"/>
    <col min="6162" max="6163" width="7.28515625" style="622" bestFit="1" customWidth="1"/>
    <col min="6164" max="6164" width="2.42578125" style="622" bestFit="1" customWidth="1"/>
    <col min="6165" max="6400" width="9" style="622"/>
    <col min="6401" max="6401" width="3.140625" style="622" customWidth="1"/>
    <col min="6402" max="6402" width="16.7109375" style="622" customWidth="1"/>
    <col min="6403" max="6417" width="8.85546875" style="622" customWidth="1"/>
    <col min="6418" max="6419" width="7.28515625" style="622" bestFit="1" customWidth="1"/>
    <col min="6420" max="6420" width="2.42578125" style="622" bestFit="1" customWidth="1"/>
    <col min="6421" max="6656" width="9" style="622"/>
    <col min="6657" max="6657" width="3.140625" style="622" customWidth="1"/>
    <col min="6658" max="6658" width="16.7109375" style="622" customWidth="1"/>
    <col min="6659" max="6673" width="8.85546875" style="622" customWidth="1"/>
    <col min="6674" max="6675" width="7.28515625" style="622" bestFit="1" customWidth="1"/>
    <col min="6676" max="6676" width="2.42578125" style="622" bestFit="1" customWidth="1"/>
    <col min="6677" max="6912" width="9" style="622"/>
    <col min="6913" max="6913" width="3.140625" style="622" customWidth="1"/>
    <col min="6914" max="6914" width="16.7109375" style="622" customWidth="1"/>
    <col min="6915" max="6929" width="8.85546875" style="622" customWidth="1"/>
    <col min="6930" max="6931" width="7.28515625" style="622" bestFit="1" customWidth="1"/>
    <col min="6932" max="6932" width="2.42578125" style="622" bestFit="1" customWidth="1"/>
    <col min="6933" max="7168" width="9" style="622"/>
    <col min="7169" max="7169" width="3.140625" style="622" customWidth="1"/>
    <col min="7170" max="7170" width="16.7109375" style="622" customWidth="1"/>
    <col min="7171" max="7185" width="8.85546875" style="622" customWidth="1"/>
    <col min="7186" max="7187" width="7.28515625" style="622" bestFit="1" customWidth="1"/>
    <col min="7188" max="7188" width="2.42578125" style="622" bestFit="1" customWidth="1"/>
    <col min="7189" max="7424" width="9" style="622"/>
    <col min="7425" max="7425" width="3.140625" style="622" customWidth="1"/>
    <col min="7426" max="7426" width="16.7109375" style="622" customWidth="1"/>
    <col min="7427" max="7441" width="8.85546875" style="622" customWidth="1"/>
    <col min="7442" max="7443" width="7.28515625" style="622" bestFit="1" customWidth="1"/>
    <col min="7444" max="7444" width="2.42578125" style="622" bestFit="1" customWidth="1"/>
    <col min="7445" max="7680" width="9" style="622"/>
    <col min="7681" max="7681" width="3.140625" style="622" customWidth="1"/>
    <col min="7682" max="7682" width="16.7109375" style="622" customWidth="1"/>
    <col min="7683" max="7697" width="8.85546875" style="622" customWidth="1"/>
    <col min="7698" max="7699" width="7.28515625" style="622" bestFit="1" customWidth="1"/>
    <col min="7700" max="7700" width="2.42578125" style="622" bestFit="1" customWidth="1"/>
    <col min="7701" max="7936" width="9" style="622"/>
    <col min="7937" max="7937" width="3.140625" style="622" customWidth="1"/>
    <col min="7938" max="7938" width="16.7109375" style="622" customWidth="1"/>
    <col min="7939" max="7953" width="8.85546875" style="622" customWidth="1"/>
    <col min="7954" max="7955" width="7.28515625" style="622" bestFit="1" customWidth="1"/>
    <col min="7956" max="7956" width="2.42578125" style="622" bestFit="1" customWidth="1"/>
    <col min="7957" max="8192" width="9" style="622"/>
    <col min="8193" max="8193" width="3.140625" style="622" customWidth="1"/>
    <col min="8194" max="8194" width="16.7109375" style="622" customWidth="1"/>
    <col min="8195" max="8209" width="8.85546875" style="622" customWidth="1"/>
    <col min="8210" max="8211" width="7.28515625" style="622" bestFit="1" customWidth="1"/>
    <col min="8212" max="8212" width="2.42578125" style="622" bestFit="1" customWidth="1"/>
    <col min="8213" max="8448" width="9" style="622"/>
    <col min="8449" max="8449" width="3.140625" style="622" customWidth="1"/>
    <col min="8450" max="8450" width="16.7109375" style="622" customWidth="1"/>
    <col min="8451" max="8465" width="8.85546875" style="622" customWidth="1"/>
    <col min="8466" max="8467" width="7.28515625" style="622" bestFit="1" customWidth="1"/>
    <col min="8468" max="8468" width="2.42578125" style="622" bestFit="1" customWidth="1"/>
    <col min="8469" max="8704" width="9" style="622"/>
    <col min="8705" max="8705" width="3.140625" style="622" customWidth="1"/>
    <col min="8706" max="8706" width="16.7109375" style="622" customWidth="1"/>
    <col min="8707" max="8721" width="8.85546875" style="622" customWidth="1"/>
    <col min="8722" max="8723" width="7.28515625" style="622" bestFit="1" customWidth="1"/>
    <col min="8724" max="8724" width="2.42578125" style="622" bestFit="1" customWidth="1"/>
    <col min="8725" max="8960" width="9" style="622"/>
    <col min="8961" max="8961" width="3.140625" style="622" customWidth="1"/>
    <col min="8962" max="8962" width="16.7109375" style="622" customWidth="1"/>
    <col min="8963" max="8977" width="8.85546875" style="622" customWidth="1"/>
    <col min="8978" max="8979" width="7.28515625" style="622" bestFit="1" customWidth="1"/>
    <col min="8980" max="8980" width="2.42578125" style="622" bestFit="1" customWidth="1"/>
    <col min="8981" max="9216" width="9" style="622"/>
    <col min="9217" max="9217" width="3.140625" style="622" customWidth="1"/>
    <col min="9218" max="9218" width="16.7109375" style="622" customWidth="1"/>
    <col min="9219" max="9233" width="8.85546875" style="622" customWidth="1"/>
    <col min="9234" max="9235" width="7.28515625" style="622" bestFit="1" customWidth="1"/>
    <col min="9236" max="9236" width="2.42578125" style="622" bestFit="1" customWidth="1"/>
    <col min="9237" max="9472" width="9" style="622"/>
    <col min="9473" max="9473" width="3.140625" style="622" customWidth="1"/>
    <col min="9474" max="9474" width="16.7109375" style="622" customWidth="1"/>
    <col min="9475" max="9489" width="8.85546875" style="622" customWidth="1"/>
    <col min="9490" max="9491" width="7.28515625" style="622" bestFit="1" customWidth="1"/>
    <col min="9492" max="9492" width="2.42578125" style="622" bestFit="1" customWidth="1"/>
    <col min="9493" max="9728" width="9" style="622"/>
    <col min="9729" max="9729" width="3.140625" style="622" customWidth="1"/>
    <col min="9730" max="9730" width="16.7109375" style="622" customWidth="1"/>
    <col min="9731" max="9745" width="8.85546875" style="622" customWidth="1"/>
    <col min="9746" max="9747" width="7.28515625" style="622" bestFit="1" customWidth="1"/>
    <col min="9748" max="9748" width="2.42578125" style="622" bestFit="1" customWidth="1"/>
    <col min="9749" max="9984" width="9" style="622"/>
    <col min="9985" max="9985" width="3.140625" style="622" customWidth="1"/>
    <col min="9986" max="9986" width="16.7109375" style="622" customWidth="1"/>
    <col min="9987" max="10001" width="8.85546875" style="622" customWidth="1"/>
    <col min="10002" max="10003" width="7.28515625" style="622" bestFit="1" customWidth="1"/>
    <col min="10004" max="10004" width="2.42578125" style="622" bestFit="1" customWidth="1"/>
    <col min="10005" max="10240" width="9" style="622"/>
    <col min="10241" max="10241" width="3.140625" style="622" customWidth="1"/>
    <col min="10242" max="10242" width="16.7109375" style="622" customWidth="1"/>
    <col min="10243" max="10257" width="8.85546875" style="622" customWidth="1"/>
    <col min="10258" max="10259" width="7.28515625" style="622" bestFit="1" customWidth="1"/>
    <col min="10260" max="10260" width="2.42578125" style="622" bestFit="1" customWidth="1"/>
    <col min="10261" max="10496" width="9" style="622"/>
    <col min="10497" max="10497" width="3.140625" style="622" customWidth="1"/>
    <col min="10498" max="10498" width="16.7109375" style="622" customWidth="1"/>
    <col min="10499" max="10513" width="8.85546875" style="622" customWidth="1"/>
    <col min="10514" max="10515" width="7.28515625" style="622" bestFit="1" customWidth="1"/>
    <col min="10516" max="10516" width="2.42578125" style="622" bestFit="1" customWidth="1"/>
    <col min="10517" max="10752" width="9" style="622"/>
    <col min="10753" max="10753" width="3.140625" style="622" customWidth="1"/>
    <col min="10754" max="10754" width="16.7109375" style="622" customWidth="1"/>
    <col min="10755" max="10769" width="8.85546875" style="622" customWidth="1"/>
    <col min="10770" max="10771" width="7.28515625" style="622" bestFit="1" customWidth="1"/>
    <col min="10772" max="10772" width="2.42578125" style="622" bestFit="1" customWidth="1"/>
    <col min="10773" max="11008" width="9" style="622"/>
    <col min="11009" max="11009" width="3.140625" style="622" customWidth="1"/>
    <col min="11010" max="11010" width="16.7109375" style="622" customWidth="1"/>
    <col min="11011" max="11025" width="8.85546875" style="622" customWidth="1"/>
    <col min="11026" max="11027" width="7.28515625" style="622" bestFit="1" customWidth="1"/>
    <col min="11028" max="11028" width="2.42578125" style="622" bestFit="1" customWidth="1"/>
    <col min="11029" max="11264" width="9" style="622"/>
    <col min="11265" max="11265" width="3.140625" style="622" customWidth="1"/>
    <col min="11266" max="11266" width="16.7109375" style="622" customWidth="1"/>
    <col min="11267" max="11281" width="8.85546875" style="622" customWidth="1"/>
    <col min="11282" max="11283" width="7.28515625" style="622" bestFit="1" customWidth="1"/>
    <col min="11284" max="11284" width="2.42578125" style="622" bestFit="1" customWidth="1"/>
    <col min="11285" max="11520" width="9" style="622"/>
    <col min="11521" max="11521" width="3.140625" style="622" customWidth="1"/>
    <col min="11522" max="11522" width="16.7109375" style="622" customWidth="1"/>
    <col min="11523" max="11537" width="8.85546875" style="622" customWidth="1"/>
    <col min="11538" max="11539" width="7.28515625" style="622" bestFit="1" customWidth="1"/>
    <col min="11540" max="11540" width="2.42578125" style="622" bestFit="1" customWidth="1"/>
    <col min="11541" max="11776" width="9" style="622"/>
    <col min="11777" max="11777" width="3.140625" style="622" customWidth="1"/>
    <col min="11778" max="11778" width="16.7109375" style="622" customWidth="1"/>
    <col min="11779" max="11793" width="8.85546875" style="622" customWidth="1"/>
    <col min="11794" max="11795" width="7.28515625" style="622" bestFit="1" customWidth="1"/>
    <col min="11796" max="11796" width="2.42578125" style="622" bestFit="1" customWidth="1"/>
    <col min="11797" max="12032" width="9" style="622"/>
    <col min="12033" max="12033" width="3.140625" style="622" customWidth="1"/>
    <col min="12034" max="12034" width="16.7109375" style="622" customWidth="1"/>
    <col min="12035" max="12049" width="8.85546875" style="622" customWidth="1"/>
    <col min="12050" max="12051" width="7.28515625" style="622" bestFit="1" customWidth="1"/>
    <col min="12052" max="12052" width="2.42578125" style="622" bestFit="1" customWidth="1"/>
    <col min="12053" max="12288" width="9" style="622"/>
    <col min="12289" max="12289" width="3.140625" style="622" customWidth="1"/>
    <col min="12290" max="12290" width="16.7109375" style="622" customWidth="1"/>
    <col min="12291" max="12305" width="8.85546875" style="622" customWidth="1"/>
    <col min="12306" max="12307" width="7.28515625" style="622" bestFit="1" customWidth="1"/>
    <col min="12308" max="12308" width="2.42578125" style="622" bestFit="1" customWidth="1"/>
    <col min="12309" max="12544" width="9" style="622"/>
    <col min="12545" max="12545" width="3.140625" style="622" customWidth="1"/>
    <col min="12546" max="12546" width="16.7109375" style="622" customWidth="1"/>
    <col min="12547" max="12561" width="8.85546875" style="622" customWidth="1"/>
    <col min="12562" max="12563" width="7.28515625" style="622" bestFit="1" customWidth="1"/>
    <col min="12564" max="12564" width="2.42578125" style="622" bestFit="1" customWidth="1"/>
    <col min="12565" max="12800" width="9" style="622"/>
    <col min="12801" max="12801" width="3.140625" style="622" customWidth="1"/>
    <col min="12802" max="12802" width="16.7109375" style="622" customWidth="1"/>
    <col min="12803" max="12817" width="8.85546875" style="622" customWidth="1"/>
    <col min="12818" max="12819" width="7.28515625" style="622" bestFit="1" customWidth="1"/>
    <col min="12820" max="12820" width="2.42578125" style="622" bestFit="1" customWidth="1"/>
    <col min="12821" max="13056" width="9" style="622"/>
    <col min="13057" max="13057" width="3.140625" style="622" customWidth="1"/>
    <col min="13058" max="13058" width="16.7109375" style="622" customWidth="1"/>
    <col min="13059" max="13073" width="8.85546875" style="622" customWidth="1"/>
    <col min="13074" max="13075" width="7.28515625" style="622" bestFit="1" customWidth="1"/>
    <col min="13076" max="13076" width="2.42578125" style="622" bestFit="1" customWidth="1"/>
    <col min="13077" max="13312" width="9" style="622"/>
    <col min="13313" max="13313" width="3.140625" style="622" customWidth="1"/>
    <col min="13314" max="13314" width="16.7109375" style="622" customWidth="1"/>
    <col min="13315" max="13329" width="8.85546875" style="622" customWidth="1"/>
    <col min="13330" max="13331" width="7.28515625" style="622" bestFit="1" customWidth="1"/>
    <col min="13332" max="13332" width="2.42578125" style="622" bestFit="1" customWidth="1"/>
    <col min="13333" max="13568" width="9" style="622"/>
    <col min="13569" max="13569" width="3.140625" style="622" customWidth="1"/>
    <col min="13570" max="13570" width="16.7109375" style="622" customWidth="1"/>
    <col min="13571" max="13585" width="8.85546875" style="622" customWidth="1"/>
    <col min="13586" max="13587" width="7.28515625" style="622" bestFit="1" customWidth="1"/>
    <col min="13588" max="13588" width="2.42578125" style="622" bestFit="1" customWidth="1"/>
    <col min="13589" max="13824" width="9" style="622"/>
    <col min="13825" max="13825" width="3.140625" style="622" customWidth="1"/>
    <col min="13826" max="13826" width="16.7109375" style="622" customWidth="1"/>
    <col min="13827" max="13841" width="8.85546875" style="622" customWidth="1"/>
    <col min="13842" max="13843" width="7.28515625" style="622" bestFit="1" customWidth="1"/>
    <col min="13844" max="13844" width="2.42578125" style="622" bestFit="1" customWidth="1"/>
    <col min="13845" max="14080" width="9" style="622"/>
    <col min="14081" max="14081" width="3.140625" style="622" customWidth="1"/>
    <col min="14082" max="14082" width="16.7109375" style="622" customWidth="1"/>
    <col min="14083" max="14097" width="8.85546875" style="622" customWidth="1"/>
    <col min="14098" max="14099" width="7.28515625" style="622" bestFit="1" customWidth="1"/>
    <col min="14100" max="14100" width="2.42578125" style="622" bestFit="1" customWidth="1"/>
    <col min="14101" max="14336" width="9" style="622"/>
    <col min="14337" max="14337" width="3.140625" style="622" customWidth="1"/>
    <col min="14338" max="14338" width="16.7109375" style="622" customWidth="1"/>
    <col min="14339" max="14353" width="8.85546875" style="622" customWidth="1"/>
    <col min="14354" max="14355" width="7.28515625" style="622" bestFit="1" customWidth="1"/>
    <col min="14356" max="14356" width="2.42578125" style="622" bestFit="1" customWidth="1"/>
    <col min="14357" max="14592" width="9" style="622"/>
    <col min="14593" max="14593" width="3.140625" style="622" customWidth="1"/>
    <col min="14594" max="14594" width="16.7109375" style="622" customWidth="1"/>
    <col min="14595" max="14609" width="8.85546875" style="622" customWidth="1"/>
    <col min="14610" max="14611" width="7.28515625" style="622" bestFit="1" customWidth="1"/>
    <col min="14612" max="14612" width="2.42578125" style="622" bestFit="1" customWidth="1"/>
    <col min="14613" max="14848" width="9" style="622"/>
    <col min="14849" max="14849" width="3.140625" style="622" customWidth="1"/>
    <col min="14850" max="14850" width="16.7109375" style="622" customWidth="1"/>
    <col min="14851" max="14865" width="8.85546875" style="622" customWidth="1"/>
    <col min="14866" max="14867" width="7.28515625" style="622" bestFit="1" customWidth="1"/>
    <col min="14868" max="14868" width="2.42578125" style="622" bestFit="1" customWidth="1"/>
    <col min="14869" max="15104" width="9" style="622"/>
    <col min="15105" max="15105" width="3.140625" style="622" customWidth="1"/>
    <col min="15106" max="15106" width="16.7109375" style="622" customWidth="1"/>
    <col min="15107" max="15121" width="8.85546875" style="622" customWidth="1"/>
    <col min="15122" max="15123" width="7.28515625" style="622" bestFit="1" customWidth="1"/>
    <col min="15124" max="15124" width="2.42578125" style="622" bestFit="1" customWidth="1"/>
    <col min="15125" max="15360" width="9" style="622"/>
    <col min="15361" max="15361" width="3.140625" style="622" customWidth="1"/>
    <col min="15362" max="15362" width="16.7109375" style="622" customWidth="1"/>
    <col min="15363" max="15377" width="8.85546875" style="622" customWidth="1"/>
    <col min="15378" max="15379" width="7.28515625" style="622" bestFit="1" customWidth="1"/>
    <col min="15380" max="15380" width="2.42578125" style="622" bestFit="1" customWidth="1"/>
    <col min="15381" max="15616" width="9" style="622"/>
    <col min="15617" max="15617" width="3.140625" style="622" customWidth="1"/>
    <col min="15618" max="15618" width="16.7109375" style="622" customWidth="1"/>
    <col min="15619" max="15633" width="8.85546875" style="622" customWidth="1"/>
    <col min="15634" max="15635" width="7.28515625" style="622" bestFit="1" customWidth="1"/>
    <col min="15636" max="15636" width="2.42578125" style="622" bestFit="1" customWidth="1"/>
    <col min="15637" max="15872" width="9" style="622"/>
    <col min="15873" max="15873" width="3.140625" style="622" customWidth="1"/>
    <col min="15874" max="15874" width="16.7109375" style="622" customWidth="1"/>
    <col min="15875" max="15889" width="8.85546875" style="622" customWidth="1"/>
    <col min="15890" max="15891" width="7.28515625" style="622" bestFit="1" customWidth="1"/>
    <col min="15892" max="15892" width="2.42578125" style="622" bestFit="1" customWidth="1"/>
    <col min="15893" max="16128" width="9" style="622"/>
    <col min="16129" max="16129" width="3.140625" style="622" customWidth="1"/>
    <col min="16130" max="16130" width="16.7109375" style="622" customWidth="1"/>
    <col min="16131" max="16145" width="8.85546875" style="622" customWidth="1"/>
    <col min="16146" max="16147" width="7.28515625" style="622" bestFit="1" customWidth="1"/>
    <col min="16148" max="16148" width="2.42578125" style="622" bestFit="1" customWidth="1"/>
    <col min="16149" max="16384" width="9" style="622"/>
  </cols>
  <sheetData>
    <row r="1" spans="1:23" ht="15" customHeight="1">
      <c r="B1" s="1042" t="s">
        <v>295</v>
      </c>
      <c r="C1" s="1042"/>
      <c r="D1" s="1042"/>
      <c r="E1" s="1042"/>
      <c r="F1" s="1042"/>
      <c r="G1" s="1042"/>
      <c r="H1" s="1042"/>
      <c r="I1" s="1042"/>
      <c r="J1" s="1042"/>
      <c r="K1" s="1042"/>
      <c r="L1" s="1042"/>
      <c r="M1" s="1042"/>
      <c r="N1" s="1042"/>
      <c r="O1" s="1042"/>
      <c r="P1" s="1042"/>
      <c r="Q1" s="1042"/>
    </row>
    <row r="2" spans="1:23" s="212" customFormat="1" ht="15" customHeight="1">
      <c r="A2" s="211"/>
      <c r="B2" s="623"/>
      <c r="C2" s="624"/>
      <c r="D2" s="624"/>
      <c r="E2" s="624"/>
      <c r="F2" s="624"/>
      <c r="G2" s="624"/>
      <c r="H2" s="624"/>
      <c r="I2" s="624"/>
      <c r="J2" s="624"/>
      <c r="K2" s="624"/>
      <c r="L2" s="624"/>
      <c r="M2" s="624"/>
      <c r="N2" s="624"/>
      <c r="P2" s="624"/>
      <c r="Q2" s="624" t="s">
        <v>812</v>
      </c>
      <c r="R2" s="624"/>
      <c r="S2" s="624"/>
      <c r="T2" s="624"/>
      <c r="U2" s="624"/>
      <c r="V2" s="624"/>
      <c r="W2" s="624"/>
    </row>
    <row r="3" spans="1:23" ht="15" customHeight="1">
      <c r="B3" s="1035" t="s">
        <v>439</v>
      </c>
      <c r="C3" s="1035"/>
      <c r="D3" s="1035"/>
      <c r="E3" s="1035"/>
      <c r="F3" s="1035"/>
      <c r="G3" s="1035"/>
      <c r="H3" s="1035"/>
      <c r="I3" s="1035"/>
      <c r="J3" s="1035"/>
      <c r="K3" s="1035"/>
      <c r="L3" s="1035"/>
      <c r="M3" s="1035"/>
      <c r="N3" s="1035"/>
      <c r="O3" s="1035"/>
      <c r="P3" s="1035"/>
      <c r="Q3" s="1035"/>
    </row>
    <row r="4" spans="1:23" ht="15" customHeight="1">
      <c r="J4" s="625"/>
      <c r="Q4" s="626"/>
    </row>
    <row r="5" spans="1:23" ht="15" customHeight="1">
      <c r="B5" s="627"/>
      <c r="C5" s="1037" t="s">
        <v>254</v>
      </c>
      <c r="D5" s="1036" t="s">
        <v>255</v>
      </c>
      <c r="E5" s="1033" t="s">
        <v>256</v>
      </c>
      <c r="F5" s="1031" t="s">
        <v>44</v>
      </c>
      <c r="G5" s="1031" t="s">
        <v>257</v>
      </c>
      <c r="H5" s="1031" t="s">
        <v>258</v>
      </c>
      <c r="I5" s="1033" t="s">
        <v>204</v>
      </c>
      <c r="J5" s="1031" t="s">
        <v>205</v>
      </c>
      <c r="K5" s="1031" t="s">
        <v>261</v>
      </c>
      <c r="L5" s="1031" t="s">
        <v>262</v>
      </c>
      <c r="M5" s="1033" t="s">
        <v>263</v>
      </c>
      <c r="N5" s="1031" t="s">
        <v>264</v>
      </c>
      <c r="O5" s="1033" t="s">
        <v>288</v>
      </c>
      <c r="P5" s="1033" t="s">
        <v>289</v>
      </c>
      <c r="Q5" s="1031" t="s">
        <v>151</v>
      </c>
    </row>
    <row r="6" spans="1:23" ht="15" customHeight="1">
      <c r="B6" s="628"/>
      <c r="C6" s="1038"/>
      <c r="D6" s="1033" t="s">
        <v>266</v>
      </c>
      <c r="E6" s="1039"/>
      <c r="F6" s="1040"/>
      <c r="G6" s="1040"/>
      <c r="H6" s="1040"/>
      <c r="I6" s="1039"/>
      <c r="J6" s="1040"/>
      <c r="K6" s="1040"/>
      <c r="L6" s="1040"/>
      <c r="M6" s="1039"/>
      <c r="N6" s="1040"/>
      <c r="O6" s="1039"/>
      <c r="P6" s="1039"/>
      <c r="Q6" s="1040"/>
    </row>
    <row r="7" spans="1:23" ht="15" customHeight="1">
      <c r="B7" s="627" t="s">
        <v>298</v>
      </c>
      <c r="C7" s="629" t="s">
        <v>144</v>
      </c>
      <c r="D7" s="629">
        <v>0</v>
      </c>
      <c r="E7" s="629">
        <v>1390</v>
      </c>
      <c r="F7" s="629">
        <v>0</v>
      </c>
      <c r="G7" s="629">
        <v>0</v>
      </c>
      <c r="H7" s="629">
        <v>0</v>
      </c>
      <c r="I7" s="629" t="s">
        <v>144</v>
      </c>
      <c r="J7" s="629" t="s">
        <v>144</v>
      </c>
      <c r="K7" s="629">
        <v>0</v>
      </c>
      <c r="L7" s="629">
        <v>0</v>
      </c>
      <c r="M7" s="629">
        <v>0</v>
      </c>
      <c r="N7" s="629" t="s">
        <v>144</v>
      </c>
      <c r="O7" s="629">
        <v>0</v>
      </c>
      <c r="P7" s="629">
        <v>3330</v>
      </c>
      <c r="Q7" s="630">
        <v>4730</v>
      </c>
    </row>
    <row r="8" spans="1:23" ht="15" customHeight="1">
      <c r="B8" s="628" t="s">
        <v>299</v>
      </c>
      <c r="C8" s="631">
        <v>780</v>
      </c>
      <c r="D8" s="631" t="s">
        <v>144</v>
      </c>
      <c r="E8" s="631">
        <v>1300</v>
      </c>
      <c r="F8" s="631">
        <v>7870</v>
      </c>
      <c r="G8" s="631" t="s">
        <v>144</v>
      </c>
      <c r="H8" s="631" t="s">
        <v>144</v>
      </c>
      <c r="I8" s="631">
        <v>170</v>
      </c>
      <c r="J8" s="631">
        <v>80</v>
      </c>
      <c r="K8" s="631" t="s">
        <v>144</v>
      </c>
      <c r="L8" s="631">
        <v>400</v>
      </c>
      <c r="M8" s="631" t="s">
        <v>144</v>
      </c>
      <c r="N8" s="631">
        <v>80</v>
      </c>
      <c r="O8" s="631">
        <v>47720</v>
      </c>
      <c r="P8" s="631">
        <v>2520</v>
      </c>
      <c r="Q8" s="632">
        <v>60920</v>
      </c>
      <c r="U8" s="633"/>
      <c r="V8" s="633"/>
    </row>
    <row r="9" spans="1:23" ht="15" customHeight="1">
      <c r="B9" s="634" t="s">
        <v>300</v>
      </c>
      <c r="C9" s="635">
        <v>4170</v>
      </c>
      <c r="D9" s="635">
        <v>780</v>
      </c>
      <c r="E9" s="635">
        <v>260</v>
      </c>
      <c r="F9" s="635">
        <v>0</v>
      </c>
      <c r="G9" s="635">
        <v>0</v>
      </c>
      <c r="H9" s="635">
        <v>0</v>
      </c>
      <c r="I9" s="635">
        <v>0</v>
      </c>
      <c r="J9" s="635">
        <v>0</v>
      </c>
      <c r="K9" s="635">
        <v>0</v>
      </c>
      <c r="L9" s="635" t="s">
        <v>144</v>
      </c>
      <c r="M9" s="635">
        <v>10</v>
      </c>
      <c r="N9" s="635" t="s">
        <v>144</v>
      </c>
      <c r="O9" s="635">
        <v>170</v>
      </c>
      <c r="P9" s="635">
        <v>0</v>
      </c>
      <c r="Q9" s="636">
        <v>5390</v>
      </c>
    </row>
    <row r="10" spans="1:23" ht="15" customHeight="1">
      <c r="B10" s="634" t="s">
        <v>29</v>
      </c>
      <c r="C10" s="637">
        <v>4950</v>
      </c>
      <c r="D10" s="637">
        <v>780</v>
      </c>
      <c r="E10" s="637">
        <v>2950</v>
      </c>
      <c r="F10" s="637">
        <v>7870</v>
      </c>
      <c r="G10" s="637" t="s">
        <v>144</v>
      </c>
      <c r="H10" s="637" t="s">
        <v>144</v>
      </c>
      <c r="I10" s="637">
        <v>170</v>
      </c>
      <c r="J10" s="637">
        <v>80</v>
      </c>
      <c r="K10" s="637" t="s">
        <v>144</v>
      </c>
      <c r="L10" s="637">
        <v>400</v>
      </c>
      <c r="M10" s="637">
        <v>10</v>
      </c>
      <c r="N10" s="637">
        <v>90</v>
      </c>
      <c r="O10" s="637">
        <v>47890</v>
      </c>
      <c r="P10" s="637">
        <v>5850</v>
      </c>
      <c r="Q10" s="638">
        <v>71030</v>
      </c>
    </row>
    <row r="12" spans="1:23" ht="15" customHeight="1">
      <c r="B12" s="1029" t="s">
        <v>302</v>
      </c>
      <c r="C12" s="1041"/>
      <c r="D12" s="1041"/>
      <c r="E12" s="1041"/>
      <c r="F12" s="1041"/>
      <c r="G12" s="1041"/>
      <c r="H12" s="1041"/>
      <c r="I12" s="1041"/>
      <c r="J12" s="1041"/>
      <c r="K12" s="1041"/>
      <c r="L12" s="1041"/>
      <c r="M12" s="1041"/>
      <c r="N12" s="1041"/>
      <c r="O12" s="1041"/>
    </row>
    <row r="14" spans="1:23" ht="15" customHeight="1">
      <c r="B14" s="627"/>
      <c r="C14" s="1037" t="s">
        <v>254</v>
      </c>
      <c r="D14" s="1036" t="s">
        <v>255</v>
      </c>
      <c r="E14" s="1033" t="s">
        <v>256</v>
      </c>
      <c r="F14" s="1031" t="s">
        <v>44</v>
      </c>
      <c r="G14" s="1031" t="s">
        <v>257</v>
      </c>
      <c r="H14" s="1031" t="s">
        <v>258</v>
      </c>
      <c r="I14" s="1033" t="s">
        <v>204</v>
      </c>
      <c r="J14" s="1031" t="s">
        <v>205</v>
      </c>
      <c r="K14" s="1031" t="s">
        <v>261</v>
      </c>
      <c r="L14" s="1031" t="s">
        <v>262</v>
      </c>
      <c r="M14" s="1033" t="s">
        <v>263</v>
      </c>
      <c r="N14" s="1031" t="s">
        <v>264</v>
      </c>
      <c r="O14" s="1033" t="s">
        <v>288</v>
      </c>
      <c r="P14" s="1033" t="s">
        <v>289</v>
      </c>
      <c r="Q14" s="1031" t="s">
        <v>151</v>
      </c>
    </row>
    <row r="15" spans="1:23" ht="15" customHeight="1">
      <c r="B15" s="628"/>
      <c r="C15" s="1038"/>
      <c r="D15" s="1033" t="s">
        <v>266</v>
      </c>
      <c r="E15" s="1039"/>
      <c r="F15" s="1040"/>
      <c r="G15" s="1040"/>
      <c r="H15" s="1040"/>
      <c r="I15" s="1039"/>
      <c r="J15" s="1040"/>
      <c r="K15" s="1040"/>
      <c r="L15" s="1040"/>
      <c r="M15" s="1039"/>
      <c r="N15" s="1040"/>
      <c r="O15" s="1039"/>
      <c r="P15" s="1039"/>
      <c r="Q15" s="1040"/>
    </row>
    <row r="16" spans="1:23" ht="15" customHeight="1">
      <c r="B16" s="627" t="s">
        <v>303</v>
      </c>
      <c r="C16" s="629">
        <v>18950</v>
      </c>
      <c r="D16" s="629">
        <v>40</v>
      </c>
      <c r="E16" s="629">
        <v>10</v>
      </c>
      <c r="F16" s="629">
        <v>3050</v>
      </c>
      <c r="G16" s="629" t="s">
        <v>144</v>
      </c>
      <c r="H16" s="629">
        <v>0</v>
      </c>
      <c r="I16" s="629">
        <v>210</v>
      </c>
      <c r="J16" s="629">
        <v>50</v>
      </c>
      <c r="K16" s="629" t="s">
        <v>144</v>
      </c>
      <c r="L16" s="629" t="s">
        <v>144</v>
      </c>
      <c r="M16" s="629" t="s">
        <v>144</v>
      </c>
      <c r="N16" s="629">
        <v>250</v>
      </c>
      <c r="O16" s="629">
        <v>30</v>
      </c>
      <c r="P16" s="629" t="s">
        <v>144</v>
      </c>
      <c r="Q16" s="630">
        <v>22610</v>
      </c>
      <c r="U16" s="633"/>
      <c r="V16" s="633"/>
    </row>
    <row r="17" spans="2:22" ht="15" customHeight="1">
      <c r="B17" s="628" t="s">
        <v>304</v>
      </c>
      <c r="C17" s="631">
        <v>4250</v>
      </c>
      <c r="D17" s="631">
        <v>60</v>
      </c>
      <c r="E17" s="631">
        <v>20</v>
      </c>
      <c r="F17" s="631">
        <v>1380</v>
      </c>
      <c r="G17" s="631" t="s">
        <v>144</v>
      </c>
      <c r="H17" s="631">
        <v>0</v>
      </c>
      <c r="I17" s="631">
        <v>80</v>
      </c>
      <c r="J17" s="631">
        <v>10</v>
      </c>
      <c r="K17" s="631" t="s">
        <v>144</v>
      </c>
      <c r="L17" s="631">
        <v>0</v>
      </c>
      <c r="M17" s="631" t="s">
        <v>144</v>
      </c>
      <c r="N17" s="631">
        <v>40</v>
      </c>
      <c r="O17" s="631">
        <v>20</v>
      </c>
      <c r="P17" s="631" t="s">
        <v>144</v>
      </c>
      <c r="Q17" s="632">
        <v>5880</v>
      </c>
      <c r="U17" s="633"/>
      <c r="V17" s="633"/>
    </row>
    <row r="18" spans="2:22" ht="15" customHeight="1">
      <c r="B18" s="628" t="s">
        <v>305</v>
      </c>
      <c r="C18" s="631">
        <v>3990</v>
      </c>
      <c r="D18" s="631">
        <v>40</v>
      </c>
      <c r="E18" s="631">
        <v>20</v>
      </c>
      <c r="F18" s="631">
        <v>1140</v>
      </c>
      <c r="G18" s="631" t="s">
        <v>144</v>
      </c>
      <c r="H18" s="631">
        <v>0</v>
      </c>
      <c r="I18" s="631">
        <v>60</v>
      </c>
      <c r="J18" s="631" t="s">
        <v>144</v>
      </c>
      <c r="K18" s="631">
        <v>0</v>
      </c>
      <c r="L18" s="631" t="s">
        <v>144</v>
      </c>
      <c r="M18" s="631" t="s">
        <v>144</v>
      </c>
      <c r="N18" s="631">
        <v>30</v>
      </c>
      <c r="O18" s="631">
        <v>20</v>
      </c>
      <c r="P18" s="631">
        <v>0</v>
      </c>
      <c r="Q18" s="632">
        <v>5290</v>
      </c>
      <c r="U18" s="633"/>
      <c r="V18" s="633"/>
    </row>
    <row r="19" spans="2:22" ht="15" customHeight="1">
      <c r="B19" s="628" t="s">
        <v>306</v>
      </c>
      <c r="C19" s="631">
        <v>3850</v>
      </c>
      <c r="D19" s="631">
        <v>50</v>
      </c>
      <c r="E19" s="631">
        <v>10</v>
      </c>
      <c r="F19" s="631">
        <v>1380</v>
      </c>
      <c r="G19" s="631" t="s">
        <v>144</v>
      </c>
      <c r="H19" s="631">
        <v>0</v>
      </c>
      <c r="I19" s="631">
        <v>80</v>
      </c>
      <c r="J19" s="631">
        <v>10</v>
      </c>
      <c r="K19" s="631" t="s">
        <v>144</v>
      </c>
      <c r="L19" s="631" t="s">
        <v>144</v>
      </c>
      <c r="M19" s="631">
        <v>0</v>
      </c>
      <c r="N19" s="631">
        <v>70</v>
      </c>
      <c r="O19" s="631">
        <v>20</v>
      </c>
      <c r="P19" s="631" t="s">
        <v>144</v>
      </c>
      <c r="Q19" s="632">
        <v>5480</v>
      </c>
      <c r="U19" s="633"/>
      <c r="V19" s="633"/>
    </row>
    <row r="20" spans="2:22" ht="15" customHeight="1">
      <c r="B20" s="628" t="s">
        <v>307</v>
      </c>
      <c r="C20" s="631">
        <v>7180</v>
      </c>
      <c r="D20" s="631">
        <v>20</v>
      </c>
      <c r="E20" s="631" t="s">
        <v>144</v>
      </c>
      <c r="F20" s="631">
        <v>1810</v>
      </c>
      <c r="G20" s="631" t="s">
        <v>144</v>
      </c>
      <c r="H20" s="631">
        <v>0</v>
      </c>
      <c r="I20" s="631">
        <v>110</v>
      </c>
      <c r="J20" s="631">
        <v>20</v>
      </c>
      <c r="K20" s="631" t="s">
        <v>144</v>
      </c>
      <c r="L20" s="631" t="s">
        <v>144</v>
      </c>
      <c r="M20" s="631" t="s">
        <v>144</v>
      </c>
      <c r="N20" s="631">
        <v>40</v>
      </c>
      <c r="O20" s="631">
        <v>20</v>
      </c>
      <c r="P20" s="631" t="s">
        <v>144</v>
      </c>
      <c r="Q20" s="632">
        <v>9200</v>
      </c>
      <c r="U20" s="633"/>
      <c r="V20" s="633"/>
    </row>
    <row r="21" spans="2:22" ht="15" customHeight="1">
      <c r="B21" s="628" t="s">
        <v>308</v>
      </c>
      <c r="C21" s="631">
        <v>10600</v>
      </c>
      <c r="D21" s="631">
        <v>30</v>
      </c>
      <c r="E21" s="631" t="s">
        <v>144</v>
      </c>
      <c r="F21" s="631">
        <v>3290</v>
      </c>
      <c r="G21" s="631" t="s">
        <v>144</v>
      </c>
      <c r="H21" s="631">
        <v>0</v>
      </c>
      <c r="I21" s="631">
        <v>110</v>
      </c>
      <c r="J21" s="631">
        <v>30</v>
      </c>
      <c r="K21" s="631">
        <v>0</v>
      </c>
      <c r="L21" s="631" t="s">
        <v>144</v>
      </c>
      <c r="M21" s="631" t="s">
        <v>144</v>
      </c>
      <c r="N21" s="631">
        <v>10</v>
      </c>
      <c r="O21" s="631">
        <v>40</v>
      </c>
      <c r="P21" s="631" t="s">
        <v>144</v>
      </c>
      <c r="Q21" s="632">
        <v>14120</v>
      </c>
      <c r="U21" s="633"/>
      <c r="V21" s="633"/>
    </row>
    <row r="22" spans="2:22" ht="15" customHeight="1">
      <c r="B22" s="628" t="s">
        <v>309</v>
      </c>
      <c r="C22" s="631">
        <v>7000</v>
      </c>
      <c r="D22" s="631">
        <v>20</v>
      </c>
      <c r="E22" s="631">
        <v>10</v>
      </c>
      <c r="F22" s="631">
        <v>2000</v>
      </c>
      <c r="G22" s="631" t="s">
        <v>144</v>
      </c>
      <c r="H22" s="631">
        <v>0</v>
      </c>
      <c r="I22" s="631">
        <v>100</v>
      </c>
      <c r="J22" s="631">
        <v>20</v>
      </c>
      <c r="K22" s="631">
        <v>0</v>
      </c>
      <c r="L22" s="631" t="s">
        <v>144</v>
      </c>
      <c r="M22" s="631" t="s">
        <v>144</v>
      </c>
      <c r="N22" s="631">
        <v>130</v>
      </c>
      <c r="O22" s="631">
        <v>40</v>
      </c>
      <c r="P22" s="631">
        <v>0</v>
      </c>
      <c r="Q22" s="632">
        <v>9310</v>
      </c>
      <c r="U22" s="633"/>
      <c r="V22" s="633"/>
    </row>
    <row r="23" spans="2:22" ht="15" customHeight="1">
      <c r="B23" s="634" t="s">
        <v>310</v>
      </c>
      <c r="C23" s="635">
        <v>5120</v>
      </c>
      <c r="D23" s="635">
        <v>30</v>
      </c>
      <c r="E23" s="635">
        <v>10</v>
      </c>
      <c r="F23" s="635">
        <v>2010</v>
      </c>
      <c r="G23" s="635" t="s">
        <v>144</v>
      </c>
      <c r="H23" s="635">
        <v>0</v>
      </c>
      <c r="I23" s="635">
        <v>70</v>
      </c>
      <c r="J23" s="635" t="s">
        <v>144</v>
      </c>
      <c r="K23" s="635" t="s">
        <v>144</v>
      </c>
      <c r="L23" s="635" t="s">
        <v>144</v>
      </c>
      <c r="M23" s="635" t="s">
        <v>144</v>
      </c>
      <c r="N23" s="635">
        <v>20</v>
      </c>
      <c r="O23" s="635">
        <v>20</v>
      </c>
      <c r="P23" s="635" t="s">
        <v>144</v>
      </c>
      <c r="Q23" s="636">
        <v>7300</v>
      </c>
      <c r="U23" s="633"/>
      <c r="V23" s="633"/>
    </row>
    <row r="24" spans="2:22" ht="15" customHeight="1">
      <c r="B24" s="634" t="s">
        <v>29</v>
      </c>
      <c r="C24" s="637">
        <v>60940</v>
      </c>
      <c r="D24" s="637">
        <v>270</v>
      </c>
      <c r="E24" s="637">
        <v>90</v>
      </c>
      <c r="F24" s="637">
        <v>16050</v>
      </c>
      <c r="G24" s="637">
        <v>20</v>
      </c>
      <c r="H24" s="637">
        <v>0</v>
      </c>
      <c r="I24" s="637">
        <v>790</v>
      </c>
      <c r="J24" s="637">
        <v>160</v>
      </c>
      <c r="K24" s="637">
        <v>10</v>
      </c>
      <c r="L24" s="637">
        <v>10</v>
      </c>
      <c r="M24" s="637">
        <v>20</v>
      </c>
      <c r="N24" s="637">
        <v>590</v>
      </c>
      <c r="O24" s="637">
        <v>220</v>
      </c>
      <c r="P24" s="637" t="s">
        <v>144</v>
      </c>
      <c r="Q24" s="638">
        <v>79190</v>
      </c>
      <c r="U24" s="633"/>
      <c r="V24" s="633"/>
    </row>
    <row r="25" spans="2:22" ht="15" customHeight="1">
      <c r="U25" s="633"/>
      <c r="V25" s="633"/>
    </row>
    <row r="26" spans="2:22" ht="15" customHeight="1">
      <c r="B26" s="1035" t="s">
        <v>311</v>
      </c>
      <c r="C26" s="1035"/>
      <c r="D26" s="1035"/>
      <c r="E26" s="1035"/>
      <c r="F26" s="1035"/>
      <c r="G26" s="1035"/>
      <c r="H26" s="1035"/>
      <c r="I26" s="1035"/>
      <c r="J26" s="1035"/>
      <c r="K26" s="1035"/>
      <c r="L26" s="1035"/>
      <c r="M26" s="1035"/>
      <c r="N26" s="1035"/>
      <c r="O26" s="1035"/>
      <c r="P26" s="1035"/>
      <c r="Q26" s="1035"/>
      <c r="U26" s="633"/>
      <c r="V26" s="633"/>
    </row>
    <row r="27" spans="2:22" ht="15" customHeight="1">
      <c r="Q27" s="626"/>
      <c r="U27" s="633"/>
      <c r="V27" s="633"/>
    </row>
    <row r="28" spans="2:22" ht="15" customHeight="1">
      <c r="B28" s="641"/>
      <c r="C28" s="1031" t="s">
        <v>254</v>
      </c>
      <c r="D28" s="1036" t="s">
        <v>255</v>
      </c>
      <c r="E28" s="1033" t="s">
        <v>256</v>
      </c>
      <c r="F28" s="1031" t="s">
        <v>44</v>
      </c>
      <c r="G28" s="1031" t="s">
        <v>257</v>
      </c>
      <c r="H28" s="1031" t="s">
        <v>258</v>
      </c>
      <c r="I28" s="1033" t="s">
        <v>204</v>
      </c>
      <c r="J28" s="1031" t="s">
        <v>205</v>
      </c>
      <c r="K28" s="1031" t="s">
        <v>261</v>
      </c>
      <c r="L28" s="1031" t="s">
        <v>262</v>
      </c>
      <c r="M28" s="1033" t="s">
        <v>263</v>
      </c>
      <c r="N28" s="1031" t="s">
        <v>264</v>
      </c>
      <c r="O28" s="1033" t="s">
        <v>288</v>
      </c>
      <c r="P28" s="1033" t="s">
        <v>289</v>
      </c>
      <c r="Q28" s="1031" t="s">
        <v>440</v>
      </c>
      <c r="U28" s="633"/>
      <c r="V28" s="633"/>
    </row>
    <row r="29" spans="2:22" ht="15" customHeight="1">
      <c r="B29" s="642"/>
      <c r="C29" s="1031"/>
      <c r="D29" s="1036" t="s">
        <v>266</v>
      </c>
      <c r="E29" s="1034"/>
      <c r="F29" s="1031"/>
      <c r="G29" s="1031"/>
      <c r="H29" s="1031"/>
      <c r="I29" s="1034"/>
      <c r="J29" s="1031"/>
      <c r="K29" s="1031"/>
      <c r="L29" s="1031"/>
      <c r="M29" s="1034"/>
      <c r="N29" s="1031"/>
      <c r="O29" s="1034"/>
      <c r="P29" s="1034"/>
      <c r="Q29" s="1031"/>
      <c r="U29" s="633"/>
      <c r="V29" s="633"/>
    </row>
    <row r="30" spans="2:22" ht="15" customHeight="1">
      <c r="B30" s="627" t="s">
        <v>312</v>
      </c>
      <c r="C30" s="631">
        <v>1740</v>
      </c>
      <c r="D30" s="631">
        <v>90</v>
      </c>
      <c r="E30" s="631">
        <v>80</v>
      </c>
      <c r="F30" s="631">
        <v>360</v>
      </c>
      <c r="G30" s="631" t="s">
        <v>144</v>
      </c>
      <c r="H30" s="631">
        <v>0</v>
      </c>
      <c r="I30" s="631">
        <v>40</v>
      </c>
      <c r="J30" s="631" t="s">
        <v>144</v>
      </c>
      <c r="K30" s="631" t="s">
        <v>144</v>
      </c>
      <c r="L30" s="631">
        <v>0</v>
      </c>
      <c r="M30" s="631">
        <v>0</v>
      </c>
      <c r="N30" s="631" t="s">
        <v>144</v>
      </c>
      <c r="O30" s="631">
        <v>10</v>
      </c>
      <c r="P30" s="631" t="s">
        <v>144</v>
      </c>
      <c r="Q30" s="632">
        <v>2340</v>
      </c>
      <c r="U30" s="633"/>
      <c r="V30" s="633"/>
    </row>
    <row r="31" spans="2:22" ht="15" customHeight="1">
      <c r="B31" s="628" t="s">
        <v>313</v>
      </c>
      <c r="C31" s="631">
        <v>1500</v>
      </c>
      <c r="D31" s="631">
        <v>40</v>
      </c>
      <c r="E31" s="631">
        <v>40</v>
      </c>
      <c r="F31" s="631">
        <v>340</v>
      </c>
      <c r="G31" s="631" t="s">
        <v>144</v>
      </c>
      <c r="H31" s="631">
        <v>0</v>
      </c>
      <c r="I31" s="631" t="s">
        <v>144</v>
      </c>
      <c r="J31" s="631" t="s">
        <v>144</v>
      </c>
      <c r="K31" s="631" t="s">
        <v>144</v>
      </c>
      <c r="L31" s="631">
        <v>0</v>
      </c>
      <c r="M31" s="631">
        <v>0</v>
      </c>
      <c r="N31" s="631">
        <v>30</v>
      </c>
      <c r="O31" s="631">
        <v>10</v>
      </c>
      <c r="P31" s="631">
        <v>0</v>
      </c>
      <c r="Q31" s="632">
        <v>1980</v>
      </c>
      <c r="U31" s="633"/>
      <c r="V31" s="633"/>
    </row>
    <row r="32" spans="2:22" ht="15" customHeight="1">
      <c r="B32" s="628" t="s">
        <v>314</v>
      </c>
      <c r="C32" s="631">
        <v>1250</v>
      </c>
      <c r="D32" s="631">
        <v>100</v>
      </c>
      <c r="E32" s="631">
        <v>170</v>
      </c>
      <c r="F32" s="631">
        <v>200</v>
      </c>
      <c r="G32" s="631">
        <v>0</v>
      </c>
      <c r="H32" s="631">
        <v>0</v>
      </c>
      <c r="I32" s="631">
        <v>30</v>
      </c>
      <c r="J32" s="631">
        <v>20</v>
      </c>
      <c r="K32" s="631" t="s">
        <v>144</v>
      </c>
      <c r="L32" s="631">
        <v>0</v>
      </c>
      <c r="M32" s="631">
        <v>0</v>
      </c>
      <c r="N32" s="631">
        <v>20</v>
      </c>
      <c r="O32" s="631" t="s">
        <v>144</v>
      </c>
      <c r="P32" s="631">
        <v>0</v>
      </c>
      <c r="Q32" s="632">
        <v>1800</v>
      </c>
      <c r="U32" s="633"/>
      <c r="V32" s="633"/>
    </row>
    <row r="33" spans="1:23" ht="15" customHeight="1">
      <c r="B33" s="628" t="s">
        <v>315</v>
      </c>
      <c r="C33" s="631">
        <v>2640</v>
      </c>
      <c r="D33" s="631">
        <v>130</v>
      </c>
      <c r="E33" s="631">
        <v>110</v>
      </c>
      <c r="F33" s="631">
        <v>510</v>
      </c>
      <c r="G33" s="631" t="s">
        <v>144</v>
      </c>
      <c r="H33" s="631">
        <v>0</v>
      </c>
      <c r="I33" s="631">
        <v>40</v>
      </c>
      <c r="J33" s="631">
        <v>20</v>
      </c>
      <c r="K33" s="631" t="s">
        <v>144</v>
      </c>
      <c r="L33" s="631">
        <v>0</v>
      </c>
      <c r="M33" s="631">
        <v>0</v>
      </c>
      <c r="N33" s="631">
        <v>40</v>
      </c>
      <c r="O33" s="631" t="s">
        <v>144</v>
      </c>
      <c r="P33" s="631">
        <v>0</v>
      </c>
      <c r="Q33" s="632">
        <v>3500</v>
      </c>
      <c r="U33" s="633"/>
      <c r="V33" s="633"/>
    </row>
    <row r="34" spans="1:23" ht="15" customHeight="1">
      <c r="B34" s="628" t="s">
        <v>316</v>
      </c>
      <c r="C34" s="631">
        <v>1270</v>
      </c>
      <c r="D34" s="631">
        <v>90</v>
      </c>
      <c r="E34" s="631">
        <v>60</v>
      </c>
      <c r="F34" s="631">
        <v>260</v>
      </c>
      <c r="G34" s="631">
        <v>0</v>
      </c>
      <c r="H34" s="631" t="s">
        <v>144</v>
      </c>
      <c r="I34" s="631">
        <v>30</v>
      </c>
      <c r="J34" s="631">
        <v>20</v>
      </c>
      <c r="K34" s="631">
        <v>0</v>
      </c>
      <c r="L34" s="631">
        <v>0</v>
      </c>
      <c r="M34" s="631">
        <v>0</v>
      </c>
      <c r="N34" s="631">
        <v>10</v>
      </c>
      <c r="O34" s="631" t="s">
        <v>144</v>
      </c>
      <c r="P34" s="631">
        <v>0</v>
      </c>
      <c r="Q34" s="632">
        <v>1740</v>
      </c>
      <c r="U34" s="633"/>
      <c r="V34" s="633"/>
    </row>
    <row r="35" spans="1:23" ht="15" customHeight="1">
      <c r="B35" s="634" t="s">
        <v>317</v>
      </c>
      <c r="C35" s="635">
        <v>2820</v>
      </c>
      <c r="D35" s="635">
        <v>130</v>
      </c>
      <c r="E35" s="635">
        <v>70</v>
      </c>
      <c r="F35" s="635">
        <v>490</v>
      </c>
      <c r="G35" s="635">
        <v>0</v>
      </c>
      <c r="H35" s="635" t="s">
        <v>144</v>
      </c>
      <c r="I35" s="635">
        <v>60</v>
      </c>
      <c r="J35" s="635" t="s">
        <v>144</v>
      </c>
      <c r="K35" s="635">
        <v>0</v>
      </c>
      <c r="L35" s="635">
        <v>0</v>
      </c>
      <c r="M35" s="635">
        <v>0</v>
      </c>
      <c r="N35" s="635">
        <v>20</v>
      </c>
      <c r="O35" s="635">
        <v>10</v>
      </c>
      <c r="P35" s="635" t="s">
        <v>144</v>
      </c>
      <c r="Q35" s="636">
        <v>3610</v>
      </c>
    </row>
    <row r="36" spans="1:23" s="212" customFormat="1" ht="15" customHeight="1">
      <c r="A36" s="211"/>
      <c r="B36" s="643" t="s">
        <v>431</v>
      </c>
      <c r="C36" s="637">
        <v>11220</v>
      </c>
      <c r="D36" s="637">
        <v>580</v>
      </c>
      <c r="E36" s="637">
        <v>520</v>
      </c>
      <c r="F36" s="637">
        <v>2170</v>
      </c>
      <c r="G36" s="637" t="s">
        <v>144</v>
      </c>
      <c r="H36" s="637" t="s">
        <v>144</v>
      </c>
      <c r="I36" s="637">
        <v>210</v>
      </c>
      <c r="J36" s="637">
        <v>80</v>
      </c>
      <c r="K36" s="637" t="s">
        <v>144</v>
      </c>
      <c r="L36" s="637">
        <v>0</v>
      </c>
      <c r="M36" s="637">
        <v>0</v>
      </c>
      <c r="N36" s="637">
        <v>120</v>
      </c>
      <c r="O36" s="637">
        <v>50</v>
      </c>
      <c r="P36" s="637" t="s">
        <v>144</v>
      </c>
      <c r="Q36" s="636">
        <v>14970</v>
      </c>
      <c r="R36" s="877"/>
      <c r="S36" s="877"/>
      <c r="T36" s="877"/>
      <c r="U36" s="877"/>
      <c r="V36" s="877"/>
      <c r="W36" s="877"/>
    </row>
    <row r="38" spans="1:23" ht="15" customHeight="1">
      <c r="B38" s="1035" t="s">
        <v>318</v>
      </c>
      <c r="C38" s="1035"/>
      <c r="D38" s="1035"/>
      <c r="E38" s="1035"/>
      <c r="F38" s="1035"/>
      <c r="G38" s="1035"/>
      <c r="H38" s="1035"/>
      <c r="I38" s="1035"/>
      <c r="J38" s="1035"/>
      <c r="K38" s="1035"/>
      <c r="L38" s="1035"/>
      <c r="M38" s="1035"/>
      <c r="N38" s="1035"/>
      <c r="O38" s="1035"/>
      <c r="P38" s="1035"/>
      <c r="Q38" s="1035"/>
    </row>
    <row r="39" spans="1:23" ht="15" customHeight="1">
      <c r="Q39" s="626"/>
    </row>
    <row r="40" spans="1:23" ht="15" customHeight="1">
      <c r="B40" s="641"/>
      <c r="C40" s="1031" t="s">
        <v>254</v>
      </c>
      <c r="D40" s="1036" t="s">
        <v>255</v>
      </c>
      <c r="E40" s="1033" t="s">
        <v>256</v>
      </c>
      <c r="F40" s="1031" t="s">
        <v>44</v>
      </c>
      <c r="G40" s="1031" t="s">
        <v>257</v>
      </c>
      <c r="H40" s="1031" t="s">
        <v>258</v>
      </c>
      <c r="I40" s="1033" t="s">
        <v>204</v>
      </c>
      <c r="J40" s="1031" t="s">
        <v>205</v>
      </c>
      <c r="K40" s="1031" t="s">
        <v>261</v>
      </c>
      <c r="L40" s="1031" t="s">
        <v>262</v>
      </c>
      <c r="M40" s="1033" t="s">
        <v>263</v>
      </c>
      <c r="N40" s="1031" t="s">
        <v>264</v>
      </c>
      <c r="O40" s="1033" t="s">
        <v>288</v>
      </c>
      <c r="P40" s="1033" t="s">
        <v>289</v>
      </c>
      <c r="Q40" s="1031" t="s">
        <v>440</v>
      </c>
    </row>
    <row r="41" spans="1:23" ht="15" customHeight="1">
      <c r="B41" s="642"/>
      <c r="C41" s="1040"/>
      <c r="D41" s="1033" t="s">
        <v>266</v>
      </c>
      <c r="E41" s="1039"/>
      <c r="F41" s="1040"/>
      <c r="G41" s="1040"/>
      <c r="H41" s="1040"/>
      <c r="I41" s="1039"/>
      <c r="J41" s="1040"/>
      <c r="K41" s="1040"/>
      <c r="L41" s="1040"/>
      <c r="M41" s="1039"/>
      <c r="N41" s="1040"/>
      <c r="O41" s="1039"/>
      <c r="P41" s="1039"/>
      <c r="Q41" s="1031"/>
      <c r="U41" s="633"/>
      <c r="V41" s="633"/>
    </row>
    <row r="42" spans="1:23" ht="15" customHeight="1">
      <c r="B42" s="585" t="s">
        <v>319</v>
      </c>
      <c r="C42" s="629">
        <v>2280</v>
      </c>
      <c r="D42" s="629">
        <v>50</v>
      </c>
      <c r="E42" s="629">
        <v>60</v>
      </c>
      <c r="F42" s="629">
        <v>330</v>
      </c>
      <c r="G42" s="629">
        <v>0</v>
      </c>
      <c r="H42" s="629">
        <v>0</v>
      </c>
      <c r="I42" s="629">
        <v>40</v>
      </c>
      <c r="J42" s="629">
        <v>10</v>
      </c>
      <c r="K42" s="629" t="s">
        <v>144</v>
      </c>
      <c r="L42" s="629">
        <v>0</v>
      </c>
      <c r="M42" s="629">
        <v>0</v>
      </c>
      <c r="N42" s="629">
        <v>10</v>
      </c>
      <c r="O42" s="629" t="s">
        <v>144</v>
      </c>
      <c r="P42" s="629">
        <v>0</v>
      </c>
      <c r="Q42" s="630">
        <v>2780</v>
      </c>
      <c r="U42" s="633"/>
      <c r="V42" s="633"/>
    </row>
    <row r="43" spans="1:23" ht="15" customHeight="1">
      <c r="B43" s="363" t="s">
        <v>320</v>
      </c>
      <c r="C43" s="631">
        <v>2360</v>
      </c>
      <c r="D43" s="631">
        <v>30</v>
      </c>
      <c r="E43" s="631">
        <v>70</v>
      </c>
      <c r="F43" s="631">
        <v>350</v>
      </c>
      <c r="G43" s="631">
        <v>0</v>
      </c>
      <c r="H43" s="631">
        <v>0</v>
      </c>
      <c r="I43" s="631">
        <v>20</v>
      </c>
      <c r="J43" s="631" t="s">
        <v>144</v>
      </c>
      <c r="K43" s="631">
        <v>0</v>
      </c>
      <c r="L43" s="631">
        <v>0</v>
      </c>
      <c r="M43" s="631" t="s">
        <v>144</v>
      </c>
      <c r="N43" s="631">
        <v>70</v>
      </c>
      <c r="O43" s="631" t="s">
        <v>144</v>
      </c>
      <c r="P43" s="631">
        <v>0</v>
      </c>
      <c r="Q43" s="632">
        <v>2910</v>
      </c>
      <c r="U43" s="633"/>
      <c r="V43" s="633"/>
    </row>
    <row r="44" spans="1:23" ht="15" customHeight="1">
      <c r="B44" s="363" t="s">
        <v>321</v>
      </c>
      <c r="C44" s="631">
        <v>1310</v>
      </c>
      <c r="D44" s="631">
        <v>20</v>
      </c>
      <c r="E44" s="631">
        <v>70</v>
      </c>
      <c r="F44" s="631">
        <v>150</v>
      </c>
      <c r="G44" s="631">
        <v>0</v>
      </c>
      <c r="H44" s="631">
        <v>0</v>
      </c>
      <c r="I44" s="631">
        <v>30</v>
      </c>
      <c r="J44" s="631">
        <v>20</v>
      </c>
      <c r="K44" s="631">
        <v>0</v>
      </c>
      <c r="L44" s="631">
        <v>0</v>
      </c>
      <c r="M44" s="631">
        <v>0</v>
      </c>
      <c r="N44" s="631">
        <v>30</v>
      </c>
      <c r="O44" s="631" t="s">
        <v>144</v>
      </c>
      <c r="P44" s="631">
        <v>0</v>
      </c>
      <c r="Q44" s="632">
        <v>1620</v>
      </c>
      <c r="U44" s="633"/>
      <c r="V44" s="633"/>
    </row>
    <row r="45" spans="1:23" ht="15" customHeight="1">
      <c r="B45" s="363" t="s">
        <v>322</v>
      </c>
      <c r="C45" s="631">
        <v>1380</v>
      </c>
      <c r="D45" s="631">
        <v>100</v>
      </c>
      <c r="E45" s="631">
        <v>80</v>
      </c>
      <c r="F45" s="631">
        <v>250</v>
      </c>
      <c r="G45" s="631">
        <v>0</v>
      </c>
      <c r="H45" s="631" t="s">
        <v>144</v>
      </c>
      <c r="I45" s="631">
        <v>20</v>
      </c>
      <c r="J45" s="631">
        <v>20</v>
      </c>
      <c r="K45" s="631">
        <v>0</v>
      </c>
      <c r="L45" s="631">
        <v>0</v>
      </c>
      <c r="M45" s="631">
        <v>0</v>
      </c>
      <c r="N45" s="631">
        <v>10</v>
      </c>
      <c r="O45" s="631" t="s">
        <v>144</v>
      </c>
      <c r="P45" s="631">
        <v>0</v>
      </c>
      <c r="Q45" s="632">
        <v>1870</v>
      </c>
      <c r="U45" s="633"/>
      <c r="V45" s="633"/>
    </row>
    <row r="46" spans="1:23" ht="15" customHeight="1">
      <c r="B46" s="363" t="s">
        <v>323</v>
      </c>
      <c r="C46" s="631">
        <v>1180</v>
      </c>
      <c r="D46" s="631">
        <v>10</v>
      </c>
      <c r="E46" s="631">
        <v>80</v>
      </c>
      <c r="F46" s="631">
        <v>210</v>
      </c>
      <c r="G46" s="631">
        <v>0</v>
      </c>
      <c r="H46" s="631">
        <v>0</v>
      </c>
      <c r="I46" s="631">
        <v>20</v>
      </c>
      <c r="J46" s="631">
        <v>10</v>
      </c>
      <c r="K46" s="631" t="s">
        <v>144</v>
      </c>
      <c r="L46" s="631">
        <v>0</v>
      </c>
      <c r="M46" s="631">
        <v>0</v>
      </c>
      <c r="N46" s="631">
        <v>30</v>
      </c>
      <c r="O46" s="631">
        <v>0</v>
      </c>
      <c r="P46" s="631" t="s">
        <v>144</v>
      </c>
      <c r="Q46" s="632">
        <v>1550</v>
      </c>
      <c r="U46" s="633"/>
      <c r="V46" s="633"/>
    </row>
    <row r="47" spans="1:23" ht="15" customHeight="1">
      <c r="B47" s="363" t="s">
        <v>324</v>
      </c>
      <c r="C47" s="631">
        <v>3050</v>
      </c>
      <c r="D47" s="631">
        <v>90</v>
      </c>
      <c r="E47" s="631">
        <v>210</v>
      </c>
      <c r="F47" s="631">
        <v>460</v>
      </c>
      <c r="G47" s="631">
        <v>0</v>
      </c>
      <c r="H47" s="631" t="s">
        <v>144</v>
      </c>
      <c r="I47" s="631">
        <v>30</v>
      </c>
      <c r="J47" s="631">
        <v>30</v>
      </c>
      <c r="K47" s="631" t="s">
        <v>144</v>
      </c>
      <c r="L47" s="631">
        <v>0</v>
      </c>
      <c r="M47" s="631" t="s">
        <v>144</v>
      </c>
      <c r="N47" s="631">
        <v>50</v>
      </c>
      <c r="O47" s="631" t="s">
        <v>144</v>
      </c>
      <c r="P47" s="631" t="s">
        <v>144</v>
      </c>
      <c r="Q47" s="632">
        <v>3940</v>
      </c>
      <c r="U47" s="633"/>
      <c r="V47" s="633"/>
    </row>
    <row r="48" spans="1:23" ht="15" customHeight="1">
      <c r="B48" s="363" t="s">
        <v>325</v>
      </c>
      <c r="C48" s="631">
        <v>1860</v>
      </c>
      <c r="D48" s="631">
        <v>70</v>
      </c>
      <c r="E48" s="631">
        <v>60</v>
      </c>
      <c r="F48" s="631">
        <v>350</v>
      </c>
      <c r="G48" s="631">
        <v>0</v>
      </c>
      <c r="H48" s="631">
        <v>0</v>
      </c>
      <c r="I48" s="631">
        <v>10</v>
      </c>
      <c r="J48" s="631" t="s">
        <v>144</v>
      </c>
      <c r="K48" s="631" t="s">
        <v>144</v>
      </c>
      <c r="L48" s="631">
        <v>0</v>
      </c>
      <c r="M48" s="631">
        <v>0</v>
      </c>
      <c r="N48" s="631">
        <v>20</v>
      </c>
      <c r="O48" s="631" t="s">
        <v>144</v>
      </c>
      <c r="P48" s="631">
        <v>0</v>
      </c>
      <c r="Q48" s="632">
        <v>2390</v>
      </c>
      <c r="U48" s="633"/>
      <c r="V48" s="633"/>
    </row>
    <row r="49" spans="2:22" ht="15" customHeight="1">
      <c r="B49" s="379" t="s">
        <v>326</v>
      </c>
      <c r="C49" s="635">
        <v>800</v>
      </c>
      <c r="D49" s="635" t="s">
        <v>144</v>
      </c>
      <c r="E49" s="635" t="s">
        <v>144</v>
      </c>
      <c r="F49" s="635">
        <v>100</v>
      </c>
      <c r="G49" s="635" t="s">
        <v>144</v>
      </c>
      <c r="H49" s="635">
        <v>0</v>
      </c>
      <c r="I49" s="635" t="s">
        <v>144</v>
      </c>
      <c r="J49" s="635">
        <v>0</v>
      </c>
      <c r="K49" s="635">
        <v>0</v>
      </c>
      <c r="L49" s="635" t="s">
        <v>144</v>
      </c>
      <c r="M49" s="635">
        <v>0</v>
      </c>
      <c r="N49" s="635" t="s">
        <v>144</v>
      </c>
      <c r="O49" s="635">
        <v>0</v>
      </c>
      <c r="P49" s="635">
        <v>0</v>
      </c>
      <c r="Q49" s="636">
        <v>910</v>
      </c>
      <c r="U49" s="633"/>
      <c r="V49" s="633"/>
    </row>
    <row r="50" spans="2:22" ht="15" customHeight="1">
      <c r="B50" s="643" t="s">
        <v>431</v>
      </c>
      <c r="C50" s="637">
        <v>14220</v>
      </c>
      <c r="D50" s="637">
        <v>370</v>
      </c>
      <c r="E50" s="637">
        <v>650</v>
      </c>
      <c r="F50" s="637">
        <v>2200</v>
      </c>
      <c r="G50" s="637" t="s">
        <v>144</v>
      </c>
      <c r="H50" s="637" t="s">
        <v>144</v>
      </c>
      <c r="I50" s="637">
        <v>170</v>
      </c>
      <c r="J50" s="637">
        <v>100</v>
      </c>
      <c r="K50" s="637" t="s">
        <v>144</v>
      </c>
      <c r="L50" s="637" t="s">
        <v>144</v>
      </c>
      <c r="M50" s="637" t="s">
        <v>144</v>
      </c>
      <c r="N50" s="637">
        <v>220</v>
      </c>
      <c r="O50" s="637">
        <v>30</v>
      </c>
      <c r="P50" s="637" t="s">
        <v>144</v>
      </c>
      <c r="Q50" s="636">
        <v>17970</v>
      </c>
      <c r="U50" s="633"/>
      <c r="V50" s="633"/>
    </row>
    <row r="51" spans="2:22" ht="15" customHeight="1">
      <c r="U51" s="633"/>
      <c r="V51" s="633"/>
    </row>
    <row r="52" spans="2:22" ht="15" customHeight="1">
      <c r="B52" s="1035" t="s">
        <v>327</v>
      </c>
      <c r="C52" s="1035"/>
      <c r="D52" s="1035"/>
      <c r="E52" s="1035"/>
      <c r="F52" s="1035"/>
      <c r="G52" s="1035"/>
      <c r="H52" s="1035"/>
      <c r="I52" s="1035"/>
      <c r="J52" s="1035"/>
      <c r="K52" s="1035"/>
      <c r="L52" s="1035"/>
      <c r="M52" s="1035"/>
      <c r="N52" s="1035"/>
      <c r="O52" s="1035"/>
      <c r="P52" s="1035"/>
      <c r="Q52" s="1035"/>
      <c r="U52" s="633"/>
      <c r="V52" s="633"/>
    </row>
    <row r="53" spans="2:22" ht="15" customHeight="1">
      <c r="U53" s="633"/>
      <c r="V53" s="633"/>
    </row>
    <row r="54" spans="2:22" ht="15" customHeight="1">
      <c r="B54" s="627"/>
      <c r="C54" s="1037" t="s">
        <v>254</v>
      </c>
      <c r="D54" s="1036" t="s">
        <v>255</v>
      </c>
      <c r="E54" s="1033" t="s">
        <v>256</v>
      </c>
      <c r="F54" s="1031" t="s">
        <v>44</v>
      </c>
      <c r="G54" s="1031" t="s">
        <v>257</v>
      </c>
      <c r="H54" s="1031" t="s">
        <v>258</v>
      </c>
      <c r="I54" s="1033" t="s">
        <v>204</v>
      </c>
      <c r="J54" s="1031" t="s">
        <v>205</v>
      </c>
      <c r="K54" s="1031" t="s">
        <v>261</v>
      </c>
      <c r="L54" s="1031" t="s">
        <v>262</v>
      </c>
      <c r="M54" s="1033" t="s">
        <v>263</v>
      </c>
      <c r="N54" s="1031" t="s">
        <v>264</v>
      </c>
      <c r="O54" s="1033" t="s">
        <v>288</v>
      </c>
      <c r="P54" s="1033" t="s">
        <v>289</v>
      </c>
      <c r="Q54" s="1031" t="s">
        <v>440</v>
      </c>
      <c r="U54" s="633"/>
      <c r="V54" s="633"/>
    </row>
    <row r="55" spans="2:22" ht="15" customHeight="1">
      <c r="B55" s="628"/>
      <c r="C55" s="1038"/>
      <c r="D55" s="1033" t="s">
        <v>266</v>
      </c>
      <c r="E55" s="1039"/>
      <c r="F55" s="1040"/>
      <c r="G55" s="1040"/>
      <c r="H55" s="1040"/>
      <c r="I55" s="1039"/>
      <c r="J55" s="1040"/>
      <c r="K55" s="1040"/>
      <c r="L55" s="1040"/>
      <c r="M55" s="1039"/>
      <c r="N55" s="1040"/>
      <c r="O55" s="1039"/>
      <c r="P55" s="1039"/>
      <c r="Q55" s="1031"/>
      <c r="U55" s="633"/>
      <c r="V55" s="633"/>
    </row>
    <row r="56" spans="2:22" ht="15" customHeight="1">
      <c r="B56" s="585" t="s">
        <v>328</v>
      </c>
      <c r="C56" s="629">
        <v>3260</v>
      </c>
      <c r="D56" s="629">
        <v>110</v>
      </c>
      <c r="E56" s="629">
        <v>120</v>
      </c>
      <c r="F56" s="629">
        <v>470</v>
      </c>
      <c r="G56" s="629">
        <v>0</v>
      </c>
      <c r="H56" s="629">
        <v>0</v>
      </c>
      <c r="I56" s="629">
        <v>30</v>
      </c>
      <c r="J56" s="629">
        <v>10</v>
      </c>
      <c r="K56" s="629" t="s">
        <v>144</v>
      </c>
      <c r="L56" s="629" t="s">
        <v>144</v>
      </c>
      <c r="M56" s="629">
        <v>0</v>
      </c>
      <c r="N56" s="629">
        <v>110</v>
      </c>
      <c r="O56" s="629" t="s">
        <v>144</v>
      </c>
      <c r="P56" s="629">
        <v>0</v>
      </c>
      <c r="Q56" s="630">
        <v>4120</v>
      </c>
      <c r="U56" s="633"/>
      <c r="V56" s="633"/>
    </row>
    <row r="57" spans="2:22" ht="15" customHeight="1">
      <c r="B57" s="363" t="s">
        <v>329</v>
      </c>
      <c r="C57" s="631">
        <v>2160</v>
      </c>
      <c r="D57" s="631">
        <v>80</v>
      </c>
      <c r="E57" s="631">
        <v>50</v>
      </c>
      <c r="F57" s="631">
        <v>370</v>
      </c>
      <c r="G57" s="631">
        <v>0</v>
      </c>
      <c r="H57" s="631">
        <v>0</v>
      </c>
      <c r="I57" s="631">
        <v>20</v>
      </c>
      <c r="J57" s="631">
        <v>10</v>
      </c>
      <c r="K57" s="631" t="s">
        <v>144</v>
      </c>
      <c r="L57" s="631">
        <v>0</v>
      </c>
      <c r="M57" s="631">
        <v>0</v>
      </c>
      <c r="N57" s="631">
        <v>30</v>
      </c>
      <c r="O57" s="631" t="s">
        <v>144</v>
      </c>
      <c r="P57" s="631" t="s">
        <v>144</v>
      </c>
      <c r="Q57" s="632">
        <v>2740</v>
      </c>
      <c r="U57" s="633"/>
      <c r="V57" s="633"/>
    </row>
    <row r="58" spans="2:22" ht="15" customHeight="1">
      <c r="B58" s="363" t="s">
        <v>330</v>
      </c>
      <c r="C58" s="631">
        <v>2230</v>
      </c>
      <c r="D58" s="631">
        <v>130</v>
      </c>
      <c r="E58" s="631">
        <v>270</v>
      </c>
      <c r="F58" s="631">
        <v>400</v>
      </c>
      <c r="G58" s="631">
        <v>0</v>
      </c>
      <c r="H58" s="631" t="s">
        <v>144</v>
      </c>
      <c r="I58" s="631">
        <v>40</v>
      </c>
      <c r="J58" s="631">
        <v>30</v>
      </c>
      <c r="K58" s="631" t="s">
        <v>144</v>
      </c>
      <c r="L58" s="631">
        <v>10</v>
      </c>
      <c r="M58" s="631">
        <v>0</v>
      </c>
      <c r="N58" s="631">
        <v>40</v>
      </c>
      <c r="O58" s="631" t="s">
        <v>144</v>
      </c>
      <c r="P58" s="631">
        <v>0</v>
      </c>
      <c r="Q58" s="632">
        <v>3150</v>
      </c>
      <c r="U58" s="633"/>
      <c r="V58" s="633"/>
    </row>
    <row r="59" spans="2:22" ht="15" customHeight="1">
      <c r="B59" s="363" t="s">
        <v>331</v>
      </c>
      <c r="C59" s="631">
        <v>1550</v>
      </c>
      <c r="D59" s="631">
        <v>80</v>
      </c>
      <c r="E59" s="631">
        <v>100</v>
      </c>
      <c r="F59" s="631">
        <v>260</v>
      </c>
      <c r="G59" s="631" t="s">
        <v>144</v>
      </c>
      <c r="H59" s="631">
        <v>0</v>
      </c>
      <c r="I59" s="631">
        <v>20</v>
      </c>
      <c r="J59" s="631">
        <v>10</v>
      </c>
      <c r="K59" s="631">
        <v>0</v>
      </c>
      <c r="L59" s="631" t="s">
        <v>144</v>
      </c>
      <c r="M59" s="631">
        <v>0</v>
      </c>
      <c r="N59" s="631">
        <v>50</v>
      </c>
      <c r="O59" s="631" t="s">
        <v>144</v>
      </c>
      <c r="P59" s="631">
        <v>0</v>
      </c>
      <c r="Q59" s="632">
        <v>2070</v>
      </c>
      <c r="U59" s="633"/>
      <c r="V59" s="633"/>
    </row>
    <row r="60" spans="2:22" ht="15" customHeight="1">
      <c r="B60" s="379" t="s">
        <v>332</v>
      </c>
      <c r="C60" s="635">
        <v>6040</v>
      </c>
      <c r="D60" s="635">
        <v>100</v>
      </c>
      <c r="E60" s="635">
        <v>100</v>
      </c>
      <c r="F60" s="635">
        <v>1000</v>
      </c>
      <c r="G60" s="635" t="s">
        <v>144</v>
      </c>
      <c r="H60" s="635">
        <v>0</v>
      </c>
      <c r="I60" s="635">
        <v>80</v>
      </c>
      <c r="J60" s="635">
        <v>20</v>
      </c>
      <c r="K60" s="635" t="s">
        <v>144</v>
      </c>
      <c r="L60" s="635">
        <v>10</v>
      </c>
      <c r="M60" s="635">
        <v>0</v>
      </c>
      <c r="N60" s="635">
        <v>40</v>
      </c>
      <c r="O60" s="635" t="s">
        <v>144</v>
      </c>
      <c r="P60" s="635">
        <v>0</v>
      </c>
      <c r="Q60" s="636">
        <v>7390</v>
      </c>
      <c r="U60" s="633"/>
      <c r="V60" s="633"/>
    </row>
    <row r="61" spans="2:22" ht="15" customHeight="1">
      <c r="B61" s="643" t="s">
        <v>431</v>
      </c>
      <c r="C61" s="637">
        <v>15230</v>
      </c>
      <c r="D61" s="637">
        <v>510</v>
      </c>
      <c r="E61" s="637">
        <v>630</v>
      </c>
      <c r="F61" s="637">
        <v>2500</v>
      </c>
      <c r="G61" s="637" t="s">
        <v>144</v>
      </c>
      <c r="H61" s="637" t="s">
        <v>144</v>
      </c>
      <c r="I61" s="637">
        <v>180</v>
      </c>
      <c r="J61" s="637">
        <v>90</v>
      </c>
      <c r="K61" s="637" t="s">
        <v>144</v>
      </c>
      <c r="L61" s="637">
        <v>30</v>
      </c>
      <c r="M61" s="637">
        <v>0</v>
      </c>
      <c r="N61" s="637">
        <v>270</v>
      </c>
      <c r="O61" s="637">
        <v>30</v>
      </c>
      <c r="P61" s="637" t="s">
        <v>144</v>
      </c>
      <c r="Q61" s="638">
        <v>19470</v>
      </c>
      <c r="U61" s="633"/>
      <c r="V61" s="633"/>
    </row>
    <row r="62" spans="2:22" ht="15" customHeight="1">
      <c r="U62" s="633"/>
      <c r="V62" s="633"/>
    </row>
    <row r="63" spans="2:22" ht="15" customHeight="1">
      <c r="B63" s="1035" t="s">
        <v>333</v>
      </c>
      <c r="C63" s="1035"/>
      <c r="D63" s="1035"/>
      <c r="E63" s="1035"/>
      <c r="F63" s="1035"/>
      <c r="G63" s="1035"/>
      <c r="H63" s="1035"/>
      <c r="I63" s="1035"/>
      <c r="J63" s="1035"/>
      <c r="K63" s="1035"/>
      <c r="L63" s="1035"/>
      <c r="M63" s="1035"/>
      <c r="N63" s="1035"/>
      <c r="O63" s="1035"/>
      <c r="P63" s="1035"/>
      <c r="Q63" s="1035"/>
      <c r="U63" s="633"/>
      <c r="V63" s="633"/>
    </row>
    <row r="64" spans="2:22" ht="15" customHeight="1">
      <c r="Q64" s="626"/>
      <c r="U64" s="633"/>
      <c r="V64" s="633"/>
    </row>
    <row r="65" spans="2:22" ht="15" customHeight="1">
      <c r="B65" s="627"/>
      <c r="C65" s="1031" t="s">
        <v>254</v>
      </c>
      <c r="D65" s="1036" t="s">
        <v>255</v>
      </c>
      <c r="E65" s="1033" t="s">
        <v>256</v>
      </c>
      <c r="F65" s="1031" t="s">
        <v>44</v>
      </c>
      <c r="G65" s="1031" t="s">
        <v>257</v>
      </c>
      <c r="H65" s="1031" t="s">
        <v>258</v>
      </c>
      <c r="I65" s="1033" t="s">
        <v>204</v>
      </c>
      <c r="J65" s="1031" t="s">
        <v>205</v>
      </c>
      <c r="K65" s="1031" t="s">
        <v>261</v>
      </c>
      <c r="L65" s="1031" t="s">
        <v>262</v>
      </c>
      <c r="M65" s="1033" t="s">
        <v>263</v>
      </c>
      <c r="N65" s="1031" t="s">
        <v>264</v>
      </c>
      <c r="O65" s="1033" t="s">
        <v>288</v>
      </c>
      <c r="P65" s="1033" t="s">
        <v>289</v>
      </c>
      <c r="Q65" s="1031" t="s">
        <v>440</v>
      </c>
      <c r="U65" s="633"/>
      <c r="V65" s="633"/>
    </row>
    <row r="66" spans="2:22" ht="15" customHeight="1">
      <c r="B66" s="634"/>
      <c r="C66" s="1031"/>
      <c r="D66" s="1036" t="s">
        <v>266</v>
      </c>
      <c r="E66" s="1034"/>
      <c r="F66" s="1031"/>
      <c r="G66" s="1031"/>
      <c r="H66" s="1031"/>
      <c r="I66" s="1034"/>
      <c r="J66" s="1031"/>
      <c r="K66" s="1031"/>
      <c r="L66" s="1031"/>
      <c r="M66" s="1034"/>
      <c r="N66" s="1031"/>
      <c r="O66" s="1034"/>
      <c r="P66" s="1034"/>
      <c r="Q66" s="1031"/>
      <c r="U66" s="633"/>
      <c r="V66" s="633"/>
    </row>
    <row r="67" spans="2:22" ht="15" customHeight="1">
      <c r="B67" s="585" t="s">
        <v>334</v>
      </c>
      <c r="C67" s="644">
        <v>2860</v>
      </c>
      <c r="D67" s="629">
        <v>110</v>
      </c>
      <c r="E67" s="629">
        <v>60</v>
      </c>
      <c r="F67" s="629">
        <v>420</v>
      </c>
      <c r="G67" s="629">
        <v>0</v>
      </c>
      <c r="H67" s="629">
        <v>0</v>
      </c>
      <c r="I67" s="629">
        <v>30</v>
      </c>
      <c r="J67" s="629">
        <v>10</v>
      </c>
      <c r="K67" s="629" t="s">
        <v>144</v>
      </c>
      <c r="L67" s="629">
        <v>0</v>
      </c>
      <c r="M67" s="629" t="s">
        <v>144</v>
      </c>
      <c r="N67" s="629" t="s">
        <v>144</v>
      </c>
      <c r="O67" s="629" t="s">
        <v>144</v>
      </c>
      <c r="P67" s="629">
        <v>0</v>
      </c>
      <c r="Q67" s="630">
        <v>3520</v>
      </c>
      <c r="U67" s="633"/>
      <c r="V67" s="633"/>
    </row>
    <row r="68" spans="2:22" ht="15" customHeight="1">
      <c r="B68" s="363" t="s">
        <v>335</v>
      </c>
      <c r="C68" s="645">
        <v>15080</v>
      </c>
      <c r="D68" s="631">
        <v>140</v>
      </c>
      <c r="E68" s="631">
        <v>180</v>
      </c>
      <c r="F68" s="631">
        <v>2070</v>
      </c>
      <c r="G68" s="631">
        <v>0</v>
      </c>
      <c r="H68" s="631">
        <v>0</v>
      </c>
      <c r="I68" s="631">
        <v>250</v>
      </c>
      <c r="J68" s="631">
        <v>40</v>
      </c>
      <c r="K68" s="631" t="s">
        <v>144</v>
      </c>
      <c r="L68" s="631" t="s">
        <v>144</v>
      </c>
      <c r="M68" s="631">
        <v>80</v>
      </c>
      <c r="N68" s="631">
        <v>80</v>
      </c>
      <c r="O68" s="631" t="s">
        <v>144</v>
      </c>
      <c r="P68" s="631">
        <v>0</v>
      </c>
      <c r="Q68" s="632">
        <v>17930</v>
      </c>
      <c r="U68" s="633"/>
      <c r="V68" s="633"/>
    </row>
    <row r="69" spans="2:22" ht="15" customHeight="1">
      <c r="B69" s="363" t="s">
        <v>336</v>
      </c>
      <c r="C69" s="645">
        <v>3200</v>
      </c>
      <c r="D69" s="631">
        <v>90</v>
      </c>
      <c r="E69" s="631">
        <v>40</v>
      </c>
      <c r="F69" s="631">
        <v>610</v>
      </c>
      <c r="G69" s="631" t="s">
        <v>144</v>
      </c>
      <c r="H69" s="631">
        <v>0</v>
      </c>
      <c r="I69" s="631">
        <v>60</v>
      </c>
      <c r="J69" s="631" t="s">
        <v>144</v>
      </c>
      <c r="K69" s="631" t="s">
        <v>144</v>
      </c>
      <c r="L69" s="631">
        <v>0</v>
      </c>
      <c r="M69" s="631" t="s">
        <v>144</v>
      </c>
      <c r="N69" s="631">
        <v>20</v>
      </c>
      <c r="O69" s="631" t="s">
        <v>144</v>
      </c>
      <c r="P69" s="631">
        <v>0</v>
      </c>
      <c r="Q69" s="632">
        <v>4020</v>
      </c>
      <c r="U69" s="633"/>
      <c r="V69" s="633"/>
    </row>
    <row r="70" spans="2:22" ht="15" customHeight="1">
      <c r="B70" s="363" t="s">
        <v>337</v>
      </c>
      <c r="C70" s="645">
        <v>7760</v>
      </c>
      <c r="D70" s="631">
        <v>140</v>
      </c>
      <c r="E70" s="631">
        <v>230</v>
      </c>
      <c r="F70" s="631">
        <v>1130</v>
      </c>
      <c r="G70" s="631" t="s">
        <v>144</v>
      </c>
      <c r="H70" s="631">
        <v>0</v>
      </c>
      <c r="I70" s="631">
        <v>120</v>
      </c>
      <c r="J70" s="631">
        <v>50</v>
      </c>
      <c r="K70" s="631" t="s">
        <v>144</v>
      </c>
      <c r="L70" s="631" t="s">
        <v>144</v>
      </c>
      <c r="M70" s="631">
        <v>100</v>
      </c>
      <c r="N70" s="631">
        <v>40</v>
      </c>
      <c r="O70" s="631" t="s">
        <v>144</v>
      </c>
      <c r="P70" s="631">
        <v>0</v>
      </c>
      <c r="Q70" s="632">
        <v>9590</v>
      </c>
      <c r="U70" s="633"/>
      <c r="V70" s="633"/>
    </row>
    <row r="71" spans="2:22" ht="15" customHeight="1">
      <c r="B71" s="379" t="s">
        <v>338</v>
      </c>
      <c r="C71" s="646">
        <v>3060</v>
      </c>
      <c r="D71" s="635">
        <v>130</v>
      </c>
      <c r="E71" s="635">
        <v>80</v>
      </c>
      <c r="F71" s="635">
        <v>530</v>
      </c>
      <c r="G71" s="635" t="s">
        <v>144</v>
      </c>
      <c r="H71" s="635">
        <v>0</v>
      </c>
      <c r="I71" s="635">
        <v>50</v>
      </c>
      <c r="J71" s="635">
        <v>20</v>
      </c>
      <c r="K71" s="635" t="s">
        <v>144</v>
      </c>
      <c r="L71" s="635">
        <v>0</v>
      </c>
      <c r="M71" s="635" t="s">
        <v>144</v>
      </c>
      <c r="N71" s="635" t="s">
        <v>144</v>
      </c>
      <c r="O71" s="635" t="s">
        <v>144</v>
      </c>
      <c r="P71" s="635">
        <v>0</v>
      </c>
      <c r="Q71" s="636">
        <v>3880</v>
      </c>
      <c r="U71" s="633"/>
      <c r="V71" s="633"/>
    </row>
    <row r="72" spans="2:22" ht="15" customHeight="1">
      <c r="B72" s="643" t="s">
        <v>431</v>
      </c>
      <c r="C72" s="647">
        <v>31950</v>
      </c>
      <c r="D72" s="648">
        <v>610</v>
      </c>
      <c r="E72" s="648">
        <v>590</v>
      </c>
      <c r="F72" s="648">
        <v>4760</v>
      </c>
      <c r="G72" s="648" t="s">
        <v>144</v>
      </c>
      <c r="H72" s="648">
        <v>0</v>
      </c>
      <c r="I72" s="648">
        <v>510</v>
      </c>
      <c r="J72" s="648">
        <v>130</v>
      </c>
      <c r="K72" s="648">
        <v>20</v>
      </c>
      <c r="L72" s="648">
        <v>10</v>
      </c>
      <c r="M72" s="648">
        <v>190</v>
      </c>
      <c r="N72" s="648">
        <v>150</v>
      </c>
      <c r="O72" s="648">
        <v>20</v>
      </c>
      <c r="P72" s="648">
        <v>0</v>
      </c>
      <c r="Q72" s="638">
        <v>38930</v>
      </c>
      <c r="U72" s="633"/>
      <c r="V72" s="633"/>
    </row>
    <row r="73" spans="2:22" ht="15" customHeight="1">
      <c r="U73" s="633"/>
      <c r="V73" s="633"/>
    </row>
    <row r="74" spans="2:22" ht="15" customHeight="1">
      <c r="B74" s="1035" t="s">
        <v>339</v>
      </c>
      <c r="C74" s="1035"/>
      <c r="D74" s="1035"/>
      <c r="E74" s="1035"/>
      <c r="F74" s="1035"/>
      <c r="G74" s="1035"/>
      <c r="H74" s="1035"/>
      <c r="I74" s="1035"/>
      <c r="J74" s="1035"/>
      <c r="K74" s="1035"/>
      <c r="L74" s="1035"/>
      <c r="M74" s="1035"/>
      <c r="N74" s="1035"/>
      <c r="O74" s="1035"/>
      <c r="P74" s="1035"/>
      <c r="Q74" s="1035"/>
      <c r="U74" s="633"/>
      <c r="V74" s="633"/>
    </row>
    <row r="75" spans="2:22" ht="15" customHeight="1">
      <c r="Q75" s="626"/>
      <c r="U75" s="633"/>
      <c r="V75" s="633"/>
    </row>
    <row r="76" spans="2:22" ht="15" customHeight="1">
      <c r="B76" s="627"/>
      <c r="C76" s="1031" t="s">
        <v>254</v>
      </c>
      <c r="D76" s="1036" t="s">
        <v>255</v>
      </c>
      <c r="E76" s="1033" t="s">
        <v>256</v>
      </c>
      <c r="F76" s="1031" t="s">
        <v>44</v>
      </c>
      <c r="G76" s="1031" t="s">
        <v>257</v>
      </c>
      <c r="H76" s="1031" t="s">
        <v>258</v>
      </c>
      <c r="I76" s="1033" t="s">
        <v>204</v>
      </c>
      <c r="J76" s="1031" t="s">
        <v>205</v>
      </c>
      <c r="K76" s="1031" t="s">
        <v>261</v>
      </c>
      <c r="L76" s="1031" t="s">
        <v>262</v>
      </c>
      <c r="M76" s="1033" t="s">
        <v>263</v>
      </c>
      <c r="N76" s="1031" t="s">
        <v>264</v>
      </c>
      <c r="O76" s="1033" t="s">
        <v>288</v>
      </c>
      <c r="P76" s="1033" t="s">
        <v>289</v>
      </c>
      <c r="Q76" s="1031" t="s">
        <v>440</v>
      </c>
      <c r="U76" s="633"/>
      <c r="V76" s="633"/>
    </row>
    <row r="77" spans="2:22" ht="15" customHeight="1">
      <c r="B77" s="634"/>
      <c r="C77" s="1031"/>
      <c r="D77" s="1036" t="s">
        <v>266</v>
      </c>
      <c r="E77" s="1034"/>
      <c r="F77" s="1031"/>
      <c r="G77" s="1031"/>
      <c r="H77" s="1031"/>
      <c r="I77" s="1034"/>
      <c r="J77" s="1031"/>
      <c r="K77" s="1031"/>
      <c r="L77" s="1031"/>
      <c r="M77" s="1034"/>
      <c r="N77" s="1031"/>
      <c r="O77" s="1034"/>
      <c r="P77" s="1034"/>
      <c r="Q77" s="1031"/>
      <c r="U77" s="633"/>
      <c r="V77" s="633"/>
    </row>
    <row r="78" spans="2:22" ht="15" customHeight="1">
      <c r="B78" s="585" t="s">
        <v>340</v>
      </c>
      <c r="C78" s="644">
        <v>1680</v>
      </c>
      <c r="D78" s="629">
        <v>40</v>
      </c>
      <c r="E78" s="629">
        <v>40</v>
      </c>
      <c r="F78" s="629">
        <v>180</v>
      </c>
      <c r="G78" s="629">
        <v>0</v>
      </c>
      <c r="H78" s="629">
        <v>0</v>
      </c>
      <c r="I78" s="629">
        <v>20</v>
      </c>
      <c r="J78" s="629" t="s">
        <v>144</v>
      </c>
      <c r="K78" s="629" t="s">
        <v>144</v>
      </c>
      <c r="L78" s="629">
        <v>0</v>
      </c>
      <c r="M78" s="629" t="s">
        <v>144</v>
      </c>
      <c r="N78" s="629" t="s">
        <v>144</v>
      </c>
      <c r="O78" s="629" t="s">
        <v>144</v>
      </c>
      <c r="P78" s="629">
        <v>0</v>
      </c>
      <c r="Q78" s="630">
        <v>1970</v>
      </c>
      <c r="U78" s="633"/>
      <c r="V78" s="633"/>
    </row>
    <row r="79" spans="2:22" ht="15" customHeight="1">
      <c r="B79" s="363" t="s">
        <v>341</v>
      </c>
      <c r="C79" s="645">
        <v>1790</v>
      </c>
      <c r="D79" s="631">
        <v>30</v>
      </c>
      <c r="E79" s="631">
        <v>30</v>
      </c>
      <c r="F79" s="631">
        <v>350</v>
      </c>
      <c r="G79" s="631">
        <v>0</v>
      </c>
      <c r="H79" s="631">
        <v>0</v>
      </c>
      <c r="I79" s="631" t="s">
        <v>144</v>
      </c>
      <c r="J79" s="631" t="s">
        <v>144</v>
      </c>
      <c r="K79" s="631" t="s">
        <v>144</v>
      </c>
      <c r="L79" s="631">
        <v>0</v>
      </c>
      <c r="M79" s="631" t="s">
        <v>144</v>
      </c>
      <c r="N79" s="631">
        <v>30</v>
      </c>
      <c r="O79" s="631" t="s">
        <v>144</v>
      </c>
      <c r="P79" s="631">
        <v>0</v>
      </c>
      <c r="Q79" s="632">
        <v>2260</v>
      </c>
      <c r="U79" s="633"/>
      <c r="V79" s="633"/>
    </row>
    <row r="80" spans="2:22" ht="15" customHeight="1">
      <c r="B80" s="363" t="s">
        <v>342</v>
      </c>
      <c r="C80" s="645">
        <v>2620</v>
      </c>
      <c r="D80" s="631">
        <v>70</v>
      </c>
      <c r="E80" s="631">
        <v>30</v>
      </c>
      <c r="F80" s="631">
        <v>360</v>
      </c>
      <c r="G80" s="631">
        <v>0</v>
      </c>
      <c r="H80" s="631">
        <v>0</v>
      </c>
      <c r="I80" s="631">
        <v>30</v>
      </c>
      <c r="J80" s="631" t="s">
        <v>144</v>
      </c>
      <c r="K80" s="631" t="s">
        <v>144</v>
      </c>
      <c r="L80" s="631">
        <v>0</v>
      </c>
      <c r="M80" s="631">
        <v>0</v>
      </c>
      <c r="N80" s="631">
        <v>50</v>
      </c>
      <c r="O80" s="631" t="s">
        <v>144</v>
      </c>
      <c r="P80" s="631">
        <v>0</v>
      </c>
      <c r="Q80" s="632">
        <v>3160</v>
      </c>
      <c r="U80" s="633"/>
      <c r="V80" s="633"/>
    </row>
    <row r="81" spans="2:22" ht="15" customHeight="1">
      <c r="B81" s="363" t="s">
        <v>343</v>
      </c>
      <c r="C81" s="645">
        <v>960</v>
      </c>
      <c r="D81" s="631">
        <v>30</v>
      </c>
      <c r="E81" s="631">
        <v>70</v>
      </c>
      <c r="F81" s="631">
        <v>170</v>
      </c>
      <c r="G81" s="631">
        <v>0</v>
      </c>
      <c r="H81" s="631">
        <v>0</v>
      </c>
      <c r="I81" s="631" t="s">
        <v>144</v>
      </c>
      <c r="J81" s="631" t="s">
        <v>144</v>
      </c>
      <c r="K81" s="631" t="s">
        <v>144</v>
      </c>
      <c r="L81" s="631">
        <v>0</v>
      </c>
      <c r="M81" s="631">
        <v>0</v>
      </c>
      <c r="N81" s="631" t="s">
        <v>144</v>
      </c>
      <c r="O81" s="631" t="s">
        <v>144</v>
      </c>
      <c r="P81" s="631">
        <v>0</v>
      </c>
      <c r="Q81" s="632">
        <v>1260</v>
      </c>
      <c r="U81" s="633"/>
      <c r="V81" s="633"/>
    </row>
    <row r="82" spans="2:22" ht="15" customHeight="1">
      <c r="B82" s="363" t="s">
        <v>344</v>
      </c>
      <c r="C82" s="645">
        <v>3810</v>
      </c>
      <c r="D82" s="631">
        <v>30</v>
      </c>
      <c r="E82" s="631">
        <v>50</v>
      </c>
      <c r="F82" s="631">
        <v>590</v>
      </c>
      <c r="G82" s="631" t="s">
        <v>144</v>
      </c>
      <c r="H82" s="631">
        <v>0</v>
      </c>
      <c r="I82" s="631">
        <v>90</v>
      </c>
      <c r="J82" s="631">
        <v>10</v>
      </c>
      <c r="K82" s="631" t="s">
        <v>144</v>
      </c>
      <c r="L82" s="631">
        <v>0</v>
      </c>
      <c r="M82" s="631" t="s">
        <v>144</v>
      </c>
      <c r="N82" s="631">
        <v>40</v>
      </c>
      <c r="O82" s="631" t="s">
        <v>144</v>
      </c>
      <c r="P82" s="631">
        <v>0</v>
      </c>
      <c r="Q82" s="632">
        <v>4640</v>
      </c>
      <c r="U82" s="633"/>
      <c r="V82" s="633"/>
    </row>
    <row r="83" spans="2:22" ht="15" customHeight="1">
      <c r="B83" s="363" t="s">
        <v>345</v>
      </c>
      <c r="C83" s="645">
        <v>1010</v>
      </c>
      <c r="D83" s="631">
        <v>30</v>
      </c>
      <c r="E83" s="631">
        <v>60</v>
      </c>
      <c r="F83" s="631">
        <v>140</v>
      </c>
      <c r="G83" s="631">
        <v>0</v>
      </c>
      <c r="H83" s="631">
        <v>0</v>
      </c>
      <c r="I83" s="631">
        <v>20</v>
      </c>
      <c r="J83" s="631" t="s">
        <v>144</v>
      </c>
      <c r="K83" s="631">
        <v>0</v>
      </c>
      <c r="L83" s="631">
        <v>0</v>
      </c>
      <c r="M83" s="631" t="s">
        <v>144</v>
      </c>
      <c r="N83" s="631" t="s">
        <v>144</v>
      </c>
      <c r="O83" s="631">
        <v>0</v>
      </c>
      <c r="P83" s="631">
        <v>0</v>
      </c>
      <c r="Q83" s="632">
        <v>1260</v>
      </c>
      <c r="U83" s="633"/>
      <c r="V83" s="633"/>
    </row>
    <row r="84" spans="2:22" ht="15" customHeight="1">
      <c r="B84" s="363" t="s">
        <v>346</v>
      </c>
      <c r="C84" s="645">
        <v>4250</v>
      </c>
      <c r="D84" s="631">
        <v>40</v>
      </c>
      <c r="E84" s="631">
        <v>80</v>
      </c>
      <c r="F84" s="631">
        <v>710</v>
      </c>
      <c r="G84" s="631" t="s">
        <v>144</v>
      </c>
      <c r="H84" s="631">
        <v>0</v>
      </c>
      <c r="I84" s="631">
        <v>70</v>
      </c>
      <c r="J84" s="631" t="s">
        <v>144</v>
      </c>
      <c r="K84" s="631" t="s">
        <v>144</v>
      </c>
      <c r="L84" s="631">
        <v>0</v>
      </c>
      <c r="M84" s="631">
        <v>50</v>
      </c>
      <c r="N84" s="631">
        <v>30</v>
      </c>
      <c r="O84" s="631" t="s">
        <v>144</v>
      </c>
      <c r="P84" s="631">
        <v>0</v>
      </c>
      <c r="Q84" s="632">
        <v>5230</v>
      </c>
      <c r="U84" s="633"/>
      <c r="V84" s="633"/>
    </row>
    <row r="85" spans="2:22" ht="15" customHeight="1">
      <c r="B85" s="363" t="s">
        <v>347</v>
      </c>
      <c r="C85" s="645">
        <v>4550</v>
      </c>
      <c r="D85" s="631">
        <v>60</v>
      </c>
      <c r="E85" s="631">
        <v>150</v>
      </c>
      <c r="F85" s="631">
        <v>1280</v>
      </c>
      <c r="G85" s="631">
        <v>0</v>
      </c>
      <c r="H85" s="631">
        <v>0</v>
      </c>
      <c r="I85" s="631">
        <v>60</v>
      </c>
      <c r="J85" s="631">
        <v>10</v>
      </c>
      <c r="K85" s="631">
        <v>0</v>
      </c>
      <c r="L85" s="631" t="s">
        <v>144</v>
      </c>
      <c r="M85" s="631">
        <v>0</v>
      </c>
      <c r="N85" s="631">
        <v>70</v>
      </c>
      <c r="O85" s="631" t="s">
        <v>144</v>
      </c>
      <c r="P85" s="631">
        <v>0</v>
      </c>
      <c r="Q85" s="632">
        <v>6180</v>
      </c>
      <c r="U85" s="633"/>
      <c r="V85" s="633"/>
    </row>
    <row r="86" spans="2:22" ht="15" customHeight="1">
      <c r="B86" s="363" t="s">
        <v>348</v>
      </c>
      <c r="C86" s="645">
        <v>3060</v>
      </c>
      <c r="D86" s="631">
        <v>30</v>
      </c>
      <c r="E86" s="631">
        <v>40</v>
      </c>
      <c r="F86" s="631">
        <v>670</v>
      </c>
      <c r="G86" s="631">
        <v>0</v>
      </c>
      <c r="H86" s="631">
        <v>0</v>
      </c>
      <c r="I86" s="631">
        <v>30</v>
      </c>
      <c r="J86" s="631" t="s">
        <v>144</v>
      </c>
      <c r="K86" s="631" t="s">
        <v>144</v>
      </c>
      <c r="L86" s="631" t="s">
        <v>144</v>
      </c>
      <c r="M86" s="631" t="s">
        <v>144</v>
      </c>
      <c r="N86" s="631">
        <v>20</v>
      </c>
      <c r="O86" s="631" t="s">
        <v>144</v>
      </c>
      <c r="P86" s="631">
        <v>0</v>
      </c>
      <c r="Q86" s="632">
        <v>3860</v>
      </c>
      <c r="U86" s="633"/>
      <c r="V86" s="633"/>
    </row>
    <row r="87" spans="2:22" ht="15" customHeight="1">
      <c r="B87" s="379" t="s">
        <v>349</v>
      </c>
      <c r="C87" s="646">
        <v>1810</v>
      </c>
      <c r="D87" s="635">
        <v>30</v>
      </c>
      <c r="E87" s="635">
        <v>70</v>
      </c>
      <c r="F87" s="635">
        <v>290</v>
      </c>
      <c r="G87" s="635">
        <v>0</v>
      </c>
      <c r="H87" s="635">
        <v>0</v>
      </c>
      <c r="I87" s="635">
        <v>30</v>
      </c>
      <c r="J87" s="635">
        <v>20</v>
      </c>
      <c r="K87" s="635">
        <v>0</v>
      </c>
      <c r="L87" s="635">
        <v>0</v>
      </c>
      <c r="M87" s="635" t="s">
        <v>144</v>
      </c>
      <c r="N87" s="635">
        <v>20</v>
      </c>
      <c r="O87" s="635" t="s">
        <v>144</v>
      </c>
      <c r="P87" s="635">
        <v>0</v>
      </c>
      <c r="Q87" s="636">
        <v>2260</v>
      </c>
      <c r="U87" s="633"/>
      <c r="V87" s="633"/>
    </row>
    <row r="88" spans="2:22" ht="15" customHeight="1">
      <c r="B88" s="643" t="s">
        <v>431</v>
      </c>
      <c r="C88" s="647">
        <v>25520</v>
      </c>
      <c r="D88" s="648">
        <v>380</v>
      </c>
      <c r="E88" s="648">
        <v>620</v>
      </c>
      <c r="F88" s="648">
        <v>4730</v>
      </c>
      <c r="G88" s="648" t="s">
        <v>144</v>
      </c>
      <c r="H88" s="648">
        <v>0</v>
      </c>
      <c r="I88" s="648">
        <v>360</v>
      </c>
      <c r="J88" s="648">
        <v>90</v>
      </c>
      <c r="K88" s="648">
        <v>10</v>
      </c>
      <c r="L88" s="648" t="s">
        <v>144</v>
      </c>
      <c r="M88" s="648">
        <v>70</v>
      </c>
      <c r="N88" s="648">
        <v>270</v>
      </c>
      <c r="O88" s="648">
        <v>20</v>
      </c>
      <c r="P88" s="648">
        <v>0</v>
      </c>
      <c r="Q88" s="638">
        <v>32070</v>
      </c>
      <c r="U88" s="633"/>
      <c r="V88" s="633"/>
    </row>
    <row r="89" spans="2:22" s="639" customFormat="1" ht="15" customHeight="1">
      <c r="B89" s="622"/>
      <c r="C89" s="622"/>
      <c r="D89" s="622"/>
      <c r="E89" s="622"/>
      <c r="F89" s="622"/>
      <c r="G89" s="622"/>
      <c r="H89" s="622"/>
      <c r="I89" s="622"/>
      <c r="J89" s="622"/>
      <c r="K89" s="622"/>
      <c r="L89" s="622"/>
      <c r="M89" s="622"/>
      <c r="N89" s="622"/>
      <c r="O89" s="622"/>
      <c r="P89" s="622"/>
      <c r="U89" s="633"/>
      <c r="V89" s="633"/>
    </row>
    <row r="90" spans="2:22" ht="15" customHeight="1">
      <c r="B90" s="1035" t="s">
        <v>350</v>
      </c>
      <c r="C90" s="1035"/>
      <c r="D90" s="1035"/>
      <c r="E90" s="1035"/>
      <c r="F90" s="1035"/>
      <c r="G90" s="1035"/>
      <c r="H90" s="1035"/>
      <c r="I90" s="1035"/>
      <c r="J90" s="1035"/>
      <c r="K90" s="1035"/>
      <c r="L90" s="1035"/>
      <c r="M90" s="1035"/>
      <c r="N90" s="1035"/>
      <c r="O90" s="1035"/>
      <c r="P90" s="1035"/>
      <c r="Q90" s="1035"/>
      <c r="U90" s="633"/>
      <c r="V90" s="633"/>
    </row>
    <row r="91" spans="2:22" ht="15" customHeight="1">
      <c r="Q91" s="626"/>
      <c r="U91" s="633"/>
      <c r="V91" s="633"/>
    </row>
    <row r="92" spans="2:22" ht="15" customHeight="1">
      <c r="B92" s="627"/>
      <c r="C92" s="1031" t="s">
        <v>254</v>
      </c>
      <c r="D92" s="1036" t="s">
        <v>255</v>
      </c>
      <c r="E92" s="1033" t="s">
        <v>256</v>
      </c>
      <c r="F92" s="1031" t="s">
        <v>44</v>
      </c>
      <c r="G92" s="1031" t="s">
        <v>257</v>
      </c>
      <c r="H92" s="1031" t="s">
        <v>258</v>
      </c>
      <c r="I92" s="1033" t="s">
        <v>204</v>
      </c>
      <c r="J92" s="1031" t="s">
        <v>205</v>
      </c>
      <c r="K92" s="1031" t="s">
        <v>261</v>
      </c>
      <c r="L92" s="1031" t="s">
        <v>262</v>
      </c>
      <c r="M92" s="1033" t="s">
        <v>263</v>
      </c>
      <c r="N92" s="1031" t="s">
        <v>264</v>
      </c>
      <c r="O92" s="1033" t="s">
        <v>288</v>
      </c>
      <c r="P92" s="1033" t="s">
        <v>289</v>
      </c>
      <c r="Q92" s="1031" t="s">
        <v>440</v>
      </c>
      <c r="U92" s="633"/>
      <c r="V92" s="633"/>
    </row>
    <row r="93" spans="2:22" ht="15" customHeight="1">
      <c r="B93" s="634"/>
      <c r="C93" s="1031"/>
      <c r="D93" s="1036" t="s">
        <v>266</v>
      </c>
      <c r="E93" s="1034"/>
      <c r="F93" s="1031"/>
      <c r="G93" s="1031"/>
      <c r="H93" s="1031"/>
      <c r="I93" s="1034"/>
      <c r="J93" s="1031"/>
      <c r="K93" s="1031"/>
      <c r="L93" s="1031"/>
      <c r="M93" s="1034"/>
      <c r="N93" s="1031"/>
      <c r="O93" s="1034"/>
      <c r="P93" s="1034"/>
      <c r="Q93" s="1031"/>
      <c r="U93" s="633"/>
      <c r="V93" s="633"/>
    </row>
    <row r="94" spans="2:22" ht="15" customHeight="1">
      <c r="B94" s="627" t="s">
        <v>351</v>
      </c>
      <c r="C94" s="644">
        <v>5420</v>
      </c>
      <c r="D94" s="629">
        <v>120</v>
      </c>
      <c r="E94" s="629">
        <v>250</v>
      </c>
      <c r="F94" s="629">
        <v>910</v>
      </c>
      <c r="G94" s="629" t="s">
        <v>144</v>
      </c>
      <c r="H94" s="629">
        <v>0</v>
      </c>
      <c r="I94" s="629">
        <v>100</v>
      </c>
      <c r="J94" s="629">
        <v>40</v>
      </c>
      <c r="K94" s="629" t="s">
        <v>144</v>
      </c>
      <c r="L94" s="629">
        <v>0</v>
      </c>
      <c r="M94" s="629">
        <v>0</v>
      </c>
      <c r="N94" s="629">
        <v>150</v>
      </c>
      <c r="O94" s="629" t="s">
        <v>144</v>
      </c>
      <c r="P94" s="629">
        <v>0</v>
      </c>
      <c r="Q94" s="630">
        <v>7010</v>
      </c>
      <c r="U94" s="633"/>
      <c r="V94" s="633"/>
    </row>
    <row r="95" spans="2:22" ht="15" customHeight="1">
      <c r="B95" s="628" t="s">
        <v>352</v>
      </c>
      <c r="C95" s="645">
        <v>2910</v>
      </c>
      <c r="D95" s="631">
        <v>150</v>
      </c>
      <c r="E95" s="631">
        <v>240</v>
      </c>
      <c r="F95" s="631">
        <v>580</v>
      </c>
      <c r="G95" s="631">
        <v>0</v>
      </c>
      <c r="H95" s="631">
        <v>0</v>
      </c>
      <c r="I95" s="631">
        <v>50</v>
      </c>
      <c r="J95" s="631">
        <v>30</v>
      </c>
      <c r="K95" s="631" t="s">
        <v>144</v>
      </c>
      <c r="L95" s="631">
        <v>0</v>
      </c>
      <c r="M95" s="631">
        <v>0</v>
      </c>
      <c r="N95" s="631">
        <v>220</v>
      </c>
      <c r="O95" s="631" t="s">
        <v>144</v>
      </c>
      <c r="P95" s="631">
        <v>0</v>
      </c>
      <c r="Q95" s="632">
        <v>4190</v>
      </c>
      <c r="U95" s="633"/>
      <c r="V95" s="633"/>
    </row>
    <row r="96" spans="2:22" ht="15" customHeight="1">
      <c r="B96" s="628" t="s">
        <v>353</v>
      </c>
      <c r="C96" s="645">
        <v>1040</v>
      </c>
      <c r="D96" s="631">
        <v>70</v>
      </c>
      <c r="E96" s="631">
        <v>130</v>
      </c>
      <c r="F96" s="631">
        <v>210</v>
      </c>
      <c r="G96" s="631">
        <v>0</v>
      </c>
      <c r="H96" s="631">
        <v>0</v>
      </c>
      <c r="I96" s="631">
        <v>30</v>
      </c>
      <c r="J96" s="631">
        <v>20</v>
      </c>
      <c r="K96" s="631" t="s">
        <v>144</v>
      </c>
      <c r="L96" s="631">
        <v>0</v>
      </c>
      <c r="M96" s="631">
        <v>0</v>
      </c>
      <c r="N96" s="631">
        <v>70</v>
      </c>
      <c r="O96" s="631" t="s">
        <v>144</v>
      </c>
      <c r="P96" s="631">
        <v>0</v>
      </c>
      <c r="Q96" s="632">
        <v>1590</v>
      </c>
      <c r="U96" s="633"/>
      <c r="V96" s="633"/>
    </row>
    <row r="97" spans="2:22" ht="15" customHeight="1">
      <c r="B97" s="628" t="s">
        <v>354</v>
      </c>
      <c r="C97" s="645">
        <v>2300</v>
      </c>
      <c r="D97" s="631">
        <v>140</v>
      </c>
      <c r="E97" s="631">
        <v>130</v>
      </c>
      <c r="F97" s="631">
        <v>660</v>
      </c>
      <c r="G97" s="631" t="s">
        <v>144</v>
      </c>
      <c r="H97" s="631" t="s">
        <v>144</v>
      </c>
      <c r="I97" s="631">
        <v>50</v>
      </c>
      <c r="J97" s="631">
        <v>10</v>
      </c>
      <c r="K97" s="631" t="s">
        <v>144</v>
      </c>
      <c r="L97" s="631" t="s">
        <v>144</v>
      </c>
      <c r="M97" s="631" t="s">
        <v>144</v>
      </c>
      <c r="N97" s="631">
        <v>70</v>
      </c>
      <c r="O97" s="631" t="s">
        <v>144</v>
      </c>
      <c r="P97" s="631">
        <v>0</v>
      </c>
      <c r="Q97" s="632">
        <v>3370</v>
      </c>
      <c r="U97" s="633"/>
      <c r="V97" s="633"/>
    </row>
    <row r="98" spans="2:22" ht="15" customHeight="1">
      <c r="B98" s="634" t="s">
        <v>355</v>
      </c>
      <c r="C98" s="646">
        <v>2550</v>
      </c>
      <c r="D98" s="635">
        <v>70</v>
      </c>
      <c r="E98" s="635">
        <v>230</v>
      </c>
      <c r="F98" s="635">
        <v>350</v>
      </c>
      <c r="G98" s="635">
        <v>0</v>
      </c>
      <c r="H98" s="635">
        <v>0</v>
      </c>
      <c r="I98" s="635">
        <v>50</v>
      </c>
      <c r="J98" s="635">
        <v>50</v>
      </c>
      <c r="K98" s="635" t="s">
        <v>144</v>
      </c>
      <c r="L98" s="635" t="s">
        <v>144</v>
      </c>
      <c r="M98" s="635">
        <v>0</v>
      </c>
      <c r="N98" s="635">
        <v>200</v>
      </c>
      <c r="O98" s="635" t="s">
        <v>144</v>
      </c>
      <c r="P98" s="635" t="s">
        <v>144</v>
      </c>
      <c r="Q98" s="636">
        <v>3520</v>
      </c>
      <c r="U98" s="633"/>
      <c r="V98" s="633"/>
    </row>
    <row r="99" spans="2:22" s="639" customFormat="1" ht="15" customHeight="1">
      <c r="B99" s="643" t="s">
        <v>431</v>
      </c>
      <c r="C99" s="647">
        <v>14220</v>
      </c>
      <c r="D99" s="648">
        <v>550</v>
      </c>
      <c r="E99" s="648">
        <v>980</v>
      </c>
      <c r="F99" s="648">
        <v>2710</v>
      </c>
      <c r="G99" s="648" t="s">
        <v>144</v>
      </c>
      <c r="H99" s="648" t="s">
        <v>144</v>
      </c>
      <c r="I99" s="648">
        <v>280</v>
      </c>
      <c r="J99" s="648">
        <v>160</v>
      </c>
      <c r="K99" s="648" t="s">
        <v>144</v>
      </c>
      <c r="L99" s="648" t="s">
        <v>144</v>
      </c>
      <c r="M99" s="648" t="s">
        <v>144</v>
      </c>
      <c r="N99" s="648">
        <v>720</v>
      </c>
      <c r="O99" s="648">
        <v>30</v>
      </c>
      <c r="P99" s="648" t="s">
        <v>144</v>
      </c>
      <c r="Q99" s="638">
        <v>19670</v>
      </c>
      <c r="U99" s="633"/>
      <c r="V99" s="633"/>
    </row>
    <row r="100" spans="2:22" ht="15" customHeight="1">
      <c r="U100" s="633"/>
      <c r="V100" s="633"/>
    </row>
    <row r="101" spans="2:22" ht="15" customHeight="1">
      <c r="B101" s="1035" t="s">
        <v>356</v>
      </c>
      <c r="C101" s="1035"/>
      <c r="D101" s="1035"/>
      <c r="E101" s="1035"/>
      <c r="F101" s="1035"/>
      <c r="G101" s="1035"/>
      <c r="H101" s="1035"/>
      <c r="I101" s="1035"/>
      <c r="J101" s="1035"/>
      <c r="K101" s="1035"/>
      <c r="L101" s="1035"/>
      <c r="M101" s="1035"/>
      <c r="N101" s="1035"/>
      <c r="O101" s="1035"/>
      <c r="P101" s="1035"/>
      <c r="Q101" s="1035"/>
      <c r="U101" s="633"/>
      <c r="V101" s="633"/>
    </row>
    <row r="102" spans="2:22" ht="15" customHeight="1">
      <c r="Q102" s="626"/>
      <c r="U102" s="633"/>
      <c r="V102" s="633"/>
    </row>
    <row r="103" spans="2:22" ht="15" customHeight="1">
      <c r="B103" s="627"/>
      <c r="C103" s="1031" t="s">
        <v>254</v>
      </c>
      <c r="D103" s="1036" t="s">
        <v>255</v>
      </c>
      <c r="E103" s="1033" t="s">
        <v>256</v>
      </c>
      <c r="F103" s="1031" t="s">
        <v>44</v>
      </c>
      <c r="G103" s="1031" t="s">
        <v>257</v>
      </c>
      <c r="H103" s="1031" t="s">
        <v>258</v>
      </c>
      <c r="I103" s="1033" t="s">
        <v>204</v>
      </c>
      <c r="J103" s="1031" t="s">
        <v>205</v>
      </c>
      <c r="K103" s="1031" t="s">
        <v>261</v>
      </c>
      <c r="L103" s="1031" t="s">
        <v>262</v>
      </c>
      <c r="M103" s="1033" t="s">
        <v>263</v>
      </c>
      <c r="N103" s="1031" t="s">
        <v>264</v>
      </c>
      <c r="O103" s="1033" t="s">
        <v>288</v>
      </c>
      <c r="P103" s="1033" t="s">
        <v>289</v>
      </c>
      <c r="Q103" s="1031" t="s">
        <v>440</v>
      </c>
      <c r="U103" s="633"/>
      <c r="V103" s="633"/>
    </row>
    <row r="104" spans="2:22" ht="15" customHeight="1">
      <c r="B104" s="634"/>
      <c r="C104" s="1031"/>
      <c r="D104" s="1036" t="s">
        <v>266</v>
      </c>
      <c r="E104" s="1034"/>
      <c r="F104" s="1031"/>
      <c r="G104" s="1031"/>
      <c r="H104" s="1031"/>
      <c r="I104" s="1034"/>
      <c r="J104" s="1031"/>
      <c r="K104" s="1031"/>
      <c r="L104" s="1031"/>
      <c r="M104" s="1034"/>
      <c r="N104" s="1031"/>
      <c r="O104" s="1034"/>
      <c r="P104" s="1034"/>
      <c r="Q104" s="1031"/>
      <c r="U104" s="633"/>
      <c r="V104" s="633"/>
    </row>
    <row r="105" spans="2:22" ht="15" customHeight="1">
      <c r="B105" s="627" t="s">
        <v>357</v>
      </c>
      <c r="C105" s="629">
        <v>2750</v>
      </c>
      <c r="D105" s="629">
        <v>130</v>
      </c>
      <c r="E105" s="629">
        <v>480</v>
      </c>
      <c r="F105" s="629">
        <v>550</v>
      </c>
      <c r="G105" s="629" t="s">
        <v>144</v>
      </c>
      <c r="H105" s="629">
        <v>0</v>
      </c>
      <c r="I105" s="629">
        <v>50</v>
      </c>
      <c r="J105" s="629">
        <v>80</v>
      </c>
      <c r="K105" s="629">
        <v>0</v>
      </c>
      <c r="L105" s="629">
        <v>30</v>
      </c>
      <c r="M105" s="629">
        <v>0</v>
      </c>
      <c r="N105" s="629">
        <v>60</v>
      </c>
      <c r="O105" s="629" t="s">
        <v>144</v>
      </c>
      <c r="P105" s="629">
        <v>0</v>
      </c>
      <c r="Q105" s="630">
        <v>4130</v>
      </c>
      <c r="U105" s="633"/>
      <c r="V105" s="633"/>
    </row>
    <row r="106" spans="2:22" ht="15" customHeight="1">
      <c r="B106" s="628" t="s">
        <v>358</v>
      </c>
      <c r="C106" s="631">
        <v>3740</v>
      </c>
      <c r="D106" s="631">
        <v>80</v>
      </c>
      <c r="E106" s="631">
        <v>500</v>
      </c>
      <c r="F106" s="631">
        <v>570</v>
      </c>
      <c r="G106" s="631" t="s">
        <v>144</v>
      </c>
      <c r="H106" s="631">
        <v>0</v>
      </c>
      <c r="I106" s="631">
        <v>80</v>
      </c>
      <c r="J106" s="631">
        <v>70</v>
      </c>
      <c r="K106" s="631">
        <v>0</v>
      </c>
      <c r="L106" s="631">
        <v>30</v>
      </c>
      <c r="M106" s="631">
        <v>0</v>
      </c>
      <c r="N106" s="631">
        <v>40</v>
      </c>
      <c r="O106" s="631" t="s">
        <v>144</v>
      </c>
      <c r="P106" s="631">
        <v>0</v>
      </c>
      <c r="Q106" s="632">
        <v>5130</v>
      </c>
      <c r="U106" s="633"/>
      <c r="V106" s="633"/>
    </row>
    <row r="107" spans="2:22" s="639" customFormat="1" ht="15" customHeight="1">
      <c r="B107" s="628" t="s">
        <v>359</v>
      </c>
      <c r="C107" s="631">
        <v>3520</v>
      </c>
      <c r="D107" s="631">
        <v>150</v>
      </c>
      <c r="E107" s="631">
        <v>390</v>
      </c>
      <c r="F107" s="631">
        <v>840</v>
      </c>
      <c r="G107" s="631" t="s">
        <v>144</v>
      </c>
      <c r="H107" s="631">
        <v>0</v>
      </c>
      <c r="I107" s="631">
        <v>60</v>
      </c>
      <c r="J107" s="631">
        <v>70</v>
      </c>
      <c r="K107" s="631" t="s">
        <v>144</v>
      </c>
      <c r="L107" s="631" t="s">
        <v>144</v>
      </c>
      <c r="M107" s="631">
        <v>0</v>
      </c>
      <c r="N107" s="631">
        <v>350</v>
      </c>
      <c r="O107" s="631" t="s">
        <v>144</v>
      </c>
      <c r="P107" s="631">
        <v>0</v>
      </c>
      <c r="Q107" s="632">
        <v>5380</v>
      </c>
      <c r="U107" s="633"/>
      <c r="V107" s="633"/>
    </row>
    <row r="108" spans="2:22" ht="15" customHeight="1">
      <c r="B108" s="634" t="s">
        <v>360</v>
      </c>
      <c r="C108" s="635">
        <v>3250</v>
      </c>
      <c r="D108" s="635">
        <v>120</v>
      </c>
      <c r="E108" s="635">
        <v>430</v>
      </c>
      <c r="F108" s="635">
        <v>480</v>
      </c>
      <c r="G108" s="635" t="s">
        <v>144</v>
      </c>
      <c r="H108" s="635" t="s">
        <v>144</v>
      </c>
      <c r="I108" s="635">
        <v>60</v>
      </c>
      <c r="J108" s="635">
        <v>40</v>
      </c>
      <c r="K108" s="635" t="s">
        <v>144</v>
      </c>
      <c r="L108" s="635">
        <v>10</v>
      </c>
      <c r="M108" s="635">
        <v>0</v>
      </c>
      <c r="N108" s="635">
        <v>190</v>
      </c>
      <c r="O108" s="635" t="s">
        <v>144</v>
      </c>
      <c r="P108" s="635">
        <v>0</v>
      </c>
      <c r="Q108" s="636">
        <v>4600</v>
      </c>
      <c r="U108" s="633"/>
      <c r="V108" s="633"/>
    </row>
    <row r="109" spans="2:22" ht="15" customHeight="1">
      <c r="B109" s="643" t="s">
        <v>431</v>
      </c>
      <c r="C109" s="637">
        <v>13260</v>
      </c>
      <c r="D109" s="637">
        <v>480</v>
      </c>
      <c r="E109" s="637">
        <v>1800</v>
      </c>
      <c r="F109" s="637">
        <v>2440</v>
      </c>
      <c r="G109" s="637" t="s">
        <v>144</v>
      </c>
      <c r="H109" s="637" t="s">
        <v>144</v>
      </c>
      <c r="I109" s="637">
        <v>250</v>
      </c>
      <c r="J109" s="637">
        <v>250</v>
      </c>
      <c r="K109" s="637" t="s">
        <v>144</v>
      </c>
      <c r="L109" s="637">
        <v>60</v>
      </c>
      <c r="M109" s="637">
        <v>0</v>
      </c>
      <c r="N109" s="637">
        <v>640</v>
      </c>
      <c r="O109" s="637">
        <v>20</v>
      </c>
      <c r="P109" s="637">
        <v>0</v>
      </c>
      <c r="Q109" s="637">
        <v>19230</v>
      </c>
      <c r="U109" s="633"/>
      <c r="V109" s="633"/>
    </row>
    <row r="110" spans="2:22" ht="15" customHeight="1">
      <c r="U110" s="633"/>
      <c r="V110" s="633"/>
    </row>
    <row r="111" spans="2:22" ht="15" customHeight="1">
      <c r="B111" s="1035" t="s">
        <v>361</v>
      </c>
      <c r="C111" s="1035"/>
      <c r="D111" s="1035"/>
      <c r="E111" s="1035"/>
      <c r="F111" s="1035"/>
      <c r="G111" s="1035"/>
      <c r="H111" s="1035"/>
      <c r="I111" s="1035"/>
      <c r="J111" s="1035"/>
      <c r="K111" s="1035"/>
      <c r="L111" s="1035"/>
      <c r="M111" s="1035"/>
      <c r="N111" s="1035"/>
      <c r="O111" s="1035"/>
      <c r="P111" s="1035"/>
      <c r="Q111" s="1035"/>
      <c r="U111" s="633"/>
      <c r="V111" s="633"/>
    </row>
    <row r="112" spans="2:22" ht="15" customHeight="1">
      <c r="Q112" s="626"/>
      <c r="U112" s="633"/>
      <c r="V112" s="633"/>
    </row>
    <row r="113" spans="2:22" ht="15" customHeight="1">
      <c r="B113" s="627"/>
      <c r="C113" s="1037" t="s">
        <v>254</v>
      </c>
      <c r="D113" s="1036" t="s">
        <v>255</v>
      </c>
      <c r="E113" s="1033" t="s">
        <v>256</v>
      </c>
      <c r="F113" s="1031" t="s">
        <v>44</v>
      </c>
      <c r="G113" s="1031" t="s">
        <v>257</v>
      </c>
      <c r="H113" s="1031" t="s">
        <v>258</v>
      </c>
      <c r="I113" s="1033" t="s">
        <v>204</v>
      </c>
      <c r="J113" s="1031" t="s">
        <v>205</v>
      </c>
      <c r="K113" s="1031" t="s">
        <v>261</v>
      </c>
      <c r="L113" s="1031" t="s">
        <v>262</v>
      </c>
      <c r="M113" s="1033" t="s">
        <v>263</v>
      </c>
      <c r="N113" s="1031" t="s">
        <v>264</v>
      </c>
      <c r="O113" s="1033" t="s">
        <v>288</v>
      </c>
      <c r="P113" s="1033" t="s">
        <v>289</v>
      </c>
      <c r="Q113" s="1031" t="s">
        <v>440</v>
      </c>
      <c r="U113" s="633"/>
      <c r="V113" s="633"/>
    </row>
    <row r="114" spans="2:22" ht="15" customHeight="1">
      <c r="B114" s="628"/>
      <c r="C114" s="1037"/>
      <c r="D114" s="1036" t="s">
        <v>266</v>
      </c>
      <c r="E114" s="1034"/>
      <c r="F114" s="1031"/>
      <c r="G114" s="1031"/>
      <c r="H114" s="1031"/>
      <c r="I114" s="1034"/>
      <c r="J114" s="1031"/>
      <c r="K114" s="1031"/>
      <c r="L114" s="1031"/>
      <c r="M114" s="1034"/>
      <c r="N114" s="1031"/>
      <c r="O114" s="1034"/>
      <c r="P114" s="1034"/>
      <c r="Q114" s="1031"/>
      <c r="U114" s="633"/>
      <c r="V114" s="633"/>
    </row>
    <row r="115" spans="2:22" ht="15" customHeight="1">
      <c r="B115" s="585" t="s">
        <v>362</v>
      </c>
      <c r="C115" s="644">
        <v>2250</v>
      </c>
      <c r="D115" s="629">
        <v>200</v>
      </c>
      <c r="E115" s="629">
        <v>210</v>
      </c>
      <c r="F115" s="629">
        <v>390</v>
      </c>
      <c r="G115" s="629">
        <v>0</v>
      </c>
      <c r="H115" s="629">
        <v>0</v>
      </c>
      <c r="I115" s="629">
        <v>60</v>
      </c>
      <c r="J115" s="629">
        <v>50</v>
      </c>
      <c r="K115" s="629" t="s">
        <v>144</v>
      </c>
      <c r="L115" s="629">
        <v>0</v>
      </c>
      <c r="M115" s="629">
        <v>0</v>
      </c>
      <c r="N115" s="629">
        <v>30</v>
      </c>
      <c r="O115" s="629" t="s">
        <v>144</v>
      </c>
      <c r="P115" s="629">
        <v>0</v>
      </c>
      <c r="Q115" s="630">
        <v>3190</v>
      </c>
      <c r="U115" s="633"/>
      <c r="V115" s="633"/>
    </row>
    <row r="116" spans="2:22" ht="15" customHeight="1">
      <c r="B116" s="363" t="s">
        <v>363</v>
      </c>
      <c r="C116" s="645">
        <v>3480</v>
      </c>
      <c r="D116" s="631">
        <v>170</v>
      </c>
      <c r="E116" s="631">
        <v>190</v>
      </c>
      <c r="F116" s="631">
        <v>500</v>
      </c>
      <c r="G116" s="631">
        <v>0</v>
      </c>
      <c r="H116" s="631">
        <v>0</v>
      </c>
      <c r="I116" s="631">
        <v>60</v>
      </c>
      <c r="J116" s="631">
        <v>60</v>
      </c>
      <c r="K116" s="631" t="s">
        <v>144</v>
      </c>
      <c r="L116" s="631">
        <v>20</v>
      </c>
      <c r="M116" s="631">
        <v>0</v>
      </c>
      <c r="N116" s="631">
        <v>10</v>
      </c>
      <c r="O116" s="631" t="s">
        <v>144</v>
      </c>
      <c r="P116" s="631" t="s">
        <v>144</v>
      </c>
      <c r="Q116" s="632">
        <v>4500</v>
      </c>
      <c r="U116" s="633"/>
      <c r="V116" s="633"/>
    </row>
    <row r="117" spans="2:22" ht="15" customHeight="1">
      <c r="B117" s="363" t="s">
        <v>364</v>
      </c>
      <c r="C117" s="645">
        <v>1460</v>
      </c>
      <c r="D117" s="631">
        <v>90</v>
      </c>
      <c r="E117" s="631">
        <v>310</v>
      </c>
      <c r="F117" s="631">
        <v>210</v>
      </c>
      <c r="G117" s="631">
        <v>0</v>
      </c>
      <c r="H117" s="631">
        <v>0</v>
      </c>
      <c r="I117" s="631">
        <v>20</v>
      </c>
      <c r="J117" s="631">
        <v>50</v>
      </c>
      <c r="K117" s="631" t="s">
        <v>144</v>
      </c>
      <c r="L117" s="631">
        <v>0</v>
      </c>
      <c r="M117" s="631">
        <v>0</v>
      </c>
      <c r="N117" s="631">
        <v>10</v>
      </c>
      <c r="O117" s="631" t="s">
        <v>144</v>
      </c>
      <c r="P117" s="631">
        <v>0</v>
      </c>
      <c r="Q117" s="632">
        <v>2150</v>
      </c>
      <c r="U117" s="633"/>
      <c r="V117" s="633"/>
    </row>
    <row r="118" spans="2:22" ht="15" customHeight="1">
      <c r="B118" s="363" t="s">
        <v>365</v>
      </c>
      <c r="C118" s="645">
        <v>1000</v>
      </c>
      <c r="D118" s="631">
        <v>70</v>
      </c>
      <c r="E118" s="631">
        <v>340</v>
      </c>
      <c r="F118" s="631">
        <v>150</v>
      </c>
      <c r="G118" s="631">
        <v>0</v>
      </c>
      <c r="H118" s="631">
        <v>0</v>
      </c>
      <c r="I118" s="631">
        <v>20</v>
      </c>
      <c r="J118" s="631">
        <v>50</v>
      </c>
      <c r="K118" s="631" t="s">
        <v>144</v>
      </c>
      <c r="L118" s="631">
        <v>0</v>
      </c>
      <c r="M118" s="631">
        <v>0</v>
      </c>
      <c r="N118" s="631" t="s">
        <v>144</v>
      </c>
      <c r="O118" s="631" t="s">
        <v>144</v>
      </c>
      <c r="P118" s="631">
        <v>0</v>
      </c>
      <c r="Q118" s="632">
        <v>1640</v>
      </c>
      <c r="U118" s="633"/>
      <c r="V118" s="633"/>
    </row>
    <row r="119" spans="2:22" ht="15" customHeight="1">
      <c r="B119" s="363" t="s">
        <v>366</v>
      </c>
      <c r="C119" s="645">
        <v>3020</v>
      </c>
      <c r="D119" s="631">
        <v>270</v>
      </c>
      <c r="E119" s="631">
        <v>470</v>
      </c>
      <c r="F119" s="631">
        <v>540</v>
      </c>
      <c r="G119" s="631">
        <v>0</v>
      </c>
      <c r="H119" s="631">
        <v>0</v>
      </c>
      <c r="I119" s="631">
        <v>60</v>
      </c>
      <c r="J119" s="631">
        <v>60</v>
      </c>
      <c r="K119" s="631" t="s">
        <v>144</v>
      </c>
      <c r="L119" s="631">
        <v>0</v>
      </c>
      <c r="M119" s="631">
        <v>0</v>
      </c>
      <c r="N119" s="631">
        <v>20</v>
      </c>
      <c r="O119" s="631" t="s">
        <v>144</v>
      </c>
      <c r="P119" s="631" t="s">
        <v>144</v>
      </c>
      <c r="Q119" s="632">
        <v>4440</v>
      </c>
      <c r="U119" s="633"/>
      <c r="V119" s="633"/>
    </row>
    <row r="120" spans="2:22" ht="15" customHeight="1">
      <c r="B120" s="363" t="s">
        <v>367</v>
      </c>
      <c r="C120" s="645">
        <v>9070</v>
      </c>
      <c r="D120" s="631">
        <v>460</v>
      </c>
      <c r="E120" s="631">
        <v>210</v>
      </c>
      <c r="F120" s="631">
        <v>1320</v>
      </c>
      <c r="G120" s="631">
        <v>0</v>
      </c>
      <c r="H120" s="631">
        <v>0</v>
      </c>
      <c r="I120" s="631">
        <v>180</v>
      </c>
      <c r="J120" s="631">
        <v>80</v>
      </c>
      <c r="K120" s="631" t="s">
        <v>144</v>
      </c>
      <c r="L120" s="631" t="s">
        <v>144</v>
      </c>
      <c r="M120" s="631" t="s">
        <v>144</v>
      </c>
      <c r="N120" s="631">
        <v>30</v>
      </c>
      <c r="O120" s="631">
        <v>30</v>
      </c>
      <c r="P120" s="631" t="s">
        <v>144</v>
      </c>
      <c r="Q120" s="632">
        <v>11390</v>
      </c>
      <c r="U120" s="633"/>
      <c r="V120" s="633"/>
    </row>
    <row r="121" spans="2:22" ht="15" customHeight="1">
      <c r="B121" s="363" t="s">
        <v>368</v>
      </c>
      <c r="C121" s="645">
        <v>2160</v>
      </c>
      <c r="D121" s="631">
        <v>160</v>
      </c>
      <c r="E121" s="631">
        <v>230</v>
      </c>
      <c r="F121" s="631">
        <v>250</v>
      </c>
      <c r="G121" s="631" t="s">
        <v>144</v>
      </c>
      <c r="H121" s="631">
        <v>0</v>
      </c>
      <c r="I121" s="631">
        <v>50</v>
      </c>
      <c r="J121" s="631">
        <v>40</v>
      </c>
      <c r="K121" s="631" t="s">
        <v>144</v>
      </c>
      <c r="L121" s="631" t="s">
        <v>144</v>
      </c>
      <c r="M121" s="631">
        <v>0</v>
      </c>
      <c r="N121" s="631">
        <v>40</v>
      </c>
      <c r="O121" s="631" t="s">
        <v>144</v>
      </c>
      <c r="P121" s="631">
        <v>0</v>
      </c>
      <c r="Q121" s="632">
        <v>2940</v>
      </c>
      <c r="U121" s="633"/>
      <c r="V121" s="633"/>
    </row>
    <row r="122" spans="2:22" ht="15" customHeight="1">
      <c r="B122" s="363" t="s">
        <v>369</v>
      </c>
      <c r="C122" s="645">
        <v>2680</v>
      </c>
      <c r="D122" s="631">
        <v>270</v>
      </c>
      <c r="E122" s="631">
        <v>270</v>
      </c>
      <c r="F122" s="631">
        <v>350</v>
      </c>
      <c r="G122" s="631" t="s">
        <v>144</v>
      </c>
      <c r="H122" s="631">
        <v>0</v>
      </c>
      <c r="I122" s="631">
        <v>50</v>
      </c>
      <c r="J122" s="631">
        <v>50</v>
      </c>
      <c r="K122" s="631">
        <v>0</v>
      </c>
      <c r="L122" s="631" t="s">
        <v>144</v>
      </c>
      <c r="M122" s="631" t="s">
        <v>144</v>
      </c>
      <c r="N122" s="631">
        <v>20</v>
      </c>
      <c r="O122" s="631" t="s">
        <v>144</v>
      </c>
      <c r="P122" s="631">
        <v>0</v>
      </c>
      <c r="Q122" s="632">
        <v>3690</v>
      </c>
      <c r="U122" s="633"/>
      <c r="V122" s="633"/>
    </row>
    <row r="123" spans="2:22" ht="15" customHeight="1">
      <c r="B123" s="363" t="s">
        <v>370</v>
      </c>
      <c r="C123" s="645">
        <v>4320</v>
      </c>
      <c r="D123" s="631">
        <v>110</v>
      </c>
      <c r="E123" s="631">
        <v>290</v>
      </c>
      <c r="F123" s="631">
        <v>550</v>
      </c>
      <c r="G123" s="631">
        <v>0</v>
      </c>
      <c r="H123" s="631" t="s">
        <v>144</v>
      </c>
      <c r="I123" s="631">
        <v>80</v>
      </c>
      <c r="J123" s="631">
        <v>50</v>
      </c>
      <c r="K123" s="631">
        <v>0</v>
      </c>
      <c r="L123" s="631" t="s">
        <v>144</v>
      </c>
      <c r="M123" s="631" t="s">
        <v>144</v>
      </c>
      <c r="N123" s="631">
        <v>220</v>
      </c>
      <c r="O123" s="631" t="s">
        <v>144</v>
      </c>
      <c r="P123" s="631">
        <v>0</v>
      </c>
      <c r="Q123" s="632">
        <v>5630</v>
      </c>
      <c r="U123" s="633"/>
      <c r="V123" s="633"/>
    </row>
    <row r="124" spans="2:22" ht="15" customHeight="1">
      <c r="B124" s="363" t="s">
        <v>371</v>
      </c>
      <c r="C124" s="645">
        <v>1640</v>
      </c>
      <c r="D124" s="631">
        <v>100</v>
      </c>
      <c r="E124" s="631">
        <v>250</v>
      </c>
      <c r="F124" s="631">
        <v>310</v>
      </c>
      <c r="G124" s="631">
        <v>0</v>
      </c>
      <c r="H124" s="631">
        <v>0</v>
      </c>
      <c r="I124" s="631">
        <v>40</v>
      </c>
      <c r="J124" s="631">
        <v>40</v>
      </c>
      <c r="K124" s="631">
        <v>0</v>
      </c>
      <c r="L124" s="631">
        <v>0</v>
      </c>
      <c r="M124" s="631">
        <v>0</v>
      </c>
      <c r="N124" s="631">
        <v>20</v>
      </c>
      <c r="O124" s="631" t="s">
        <v>144</v>
      </c>
      <c r="P124" s="631">
        <v>0</v>
      </c>
      <c r="Q124" s="632">
        <v>2400</v>
      </c>
      <c r="U124" s="633"/>
      <c r="V124" s="633"/>
    </row>
    <row r="125" spans="2:22" s="639" customFormat="1" ht="15" customHeight="1">
      <c r="B125" s="363" t="s">
        <v>372</v>
      </c>
      <c r="C125" s="645">
        <v>2100</v>
      </c>
      <c r="D125" s="631">
        <v>200</v>
      </c>
      <c r="E125" s="631">
        <v>170</v>
      </c>
      <c r="F125" s="631">
        <v>410</v>
      </c>
      <c r="G125" s="631" t="s">
        <v>144</v>
      </c>
      <c r="H125" s="631">
        <v>0</v>
      </c>
      <c r="I125" s="631">
        <v>40</v>
      </c>
      <c r="J125" s="631">
        <v>40</v>
      </c>
      <c r="K125" s="631" t="s">
        <v>144</v>
      </c>
      <c r="L125" s="631">
        <v>0</v>
      </c>
      <c r="M125" s="631">
        <v>0</v>
      </c>
      <c r="N125" s="631">
        <v>40</v>
      </c>
      <c r="O125" s="631" t="s">
        <v>144</v>
      </c>
      <c r="P125" s="631">
        <v>0</v>
      </c>
      <c r="Q125" s="632">
        <v>3000</v>
      </c>
      <c r="U125" s="633"/>
      <c r="V125" s="633"/>
    </row>
    <row r="126" spans="2:22" ht="15" customHeight="1">
      <c r="B126" s="379" t="s">
        <v>373</v>
      </c>
      <c r="C126" s="646">
        <v>2390</v>
      </c>
      <c r="D126" s="635">
        <v>190</v>
      </c>
      <c r="E126" s="635">
        <v>280</v>
      </c>
      <c r="F126" s="635">
        <v>450</v>
      </c>
      <c r="G126" s="635">
        <v>0</v>
      </c>
      <c r="H126" s="635">
        <v>0</v>
      </c>
      <c r="I126" s="635">
        <v>50</v>
      </c>
      <c r="J126" s="635">
        <v>60</v>
      </c>
      <c r="K126" s="635" t="s">
        <v>144</v>
      </c>
      <c r="L126" s="635">
        <v>0</v>
      </c>
      <c r="M126" s="635">
        <v>0</v>
      </c>
      <c r="N126" s="635">
        <v>10</v>
      </c>
      <c r="O126" s="635" t="s">
        <v>144</v>
      </c>
      <c r="P126" s="635">
        <v>0</v>
      </c>
      <c r="Q126" s="636">
        <v>3440</v>
      </c>
      <c r="U126" s="633"/>
      <c r="V126" s="633"/>
    </row>
    <row r="127" spans="2:22" ht="15" customHeight="1">
      <c r="B127" s="643" t="s">
        <v>431</v>
      </c>
      <c r="C127" s="647">
        <v>35580</v>
      </c>
      <c r="D127" s="648">
        <v>2260</v>
      </c>
      <c r="E127" s="648">
        <v>3200</v>
      </c>
      <c r="F127" s="648">
        <v>5430</v>
      </c>
      <c r="G127" s="648" t="s">
        <v>144</v>
      </c>
      <c r="H127" s="648" t="s">
        <v>144</v>
      </c>
      <c r="I127" s="648">
        <v>700</v>
      </c>
      <c r="J127" s="648">
        <v>620</v>
      </c>
      <c r="K127" s="648">
        <v>20</v>
      </c>
      <c r="L127" s="648">
        <v>30</v>
      </c>
      <c r="M127" s="648" t="s">
        <v>144</v>
      </c>
      <c r="N127" s="648">
        <v>460</v>
      </c>
      <c r="O127" s="648">
        <v>70</v>
      </c>
      <c r="P127" s="648" t="s">
        <v>144</v>
      </c>
      <c r="Q127" s="638">
        <v>48390</v>
      </c>
      <c r="U127" s="633"/>
      <c r="V127" s="633"/>
    </row>
    <row r="128" spans="2:22" ht="15" customHeight="1">
      <c r="U128" s="633"/>
      <c r="V128" s="633"/>
    </row>
    <row r="129" spans="2:22" ht="15" customHeight="1">
      <c r="B129" s="1035" t="s">
        <v>374</v>
      </c>
      <c r="C129" s="1035"/>
      <c r="D129" s="1035"/>
      <c r="E129" s="1035"/>
      <c r="F129" s="1035"/>
      <c r="G129" s="1035"/>
      <c r="H129" s="1035"/>
      <c r="I129" s="1035"/>
      <c r="J129" s="1035"/>
      <c r="K129" s="1035"/>
      <c r="L129" s="1035"/>
      <c r="M129" s="1035"/>
      <c r="N129" s="1035"/>
      <c r="O129" s="1035"/>
      <c r="P129" s="1035"/>
      <c r="Q129" s="1035"/>
      <c r="U129" s="633"/>
      <c r="V129" s="633"/>
    </row>
    <row r="130" spans="2:22" ht="15" customHeight="1">
      <c r="U130" s="633"/>
      <c r="V130" s="633"/>
    </row>
    <row r="131" spans="2:22" ht="15" customHeight="1">
      <c r="B131" s="627"/>
      <c r="C131" s="1037" t="s">
        <v>254</v>
      </c>
      <c r="D131" s="1036" t="s">
        <v>255</v>
      </c>
      <c r="E131" s="1033" t="s">
        <v>256</v>
      </c>
      <c r="F131" s="1031" t="s">
        <v>44</v>
      </c>
      <c r="G131" s="1031" t="s">
        <v>257</v>
      </c>
      <c r="H131" s="1031" t="s">
        <v>258</v>
      </c>
      <c r="I131" s="1033" t="s">
        <v>204</v>
      </c>
      <c r="J131" s="1031" t="s">
        <v>205</v>
      </c>
      <c r="K131" s="1031" t="s">
        <v>261</v>
      </c>
      <c r="L131" s="1031" t="s">
        <v>262</v>
      </c>
      <c r="M131" s="1033" t="s">
        <v>263</v>
      </c>
      <c r="N131" s="1031" t="s">
        <v>264</v>
      </c>
      <c r="O131" s="1033" t="s">
        <v>288</v>
      </c>
      <c r="P131" s="1033" t="s">
        <v>289</v>
      </c>
      <c r="Q131" s="1031" t="s">
        <v>440</v>
      </c>
      <c r="U131" s="633"/>
      <c r="V131" s="633"/>
    </row>
    <row r="132" spans="2:22" ht="15" customHeight="1">
      <c r="B132" s="628"/>
      <c r="C132" s="1038"/>
      <c r="D132" s="1033" t="s">
        <v>266</v>
      </c>
      <c r="E132" s="1039"/>
      <c r="F132" s="1040"/>
      <c r="G132" s="1040"/>
      <c r="H132" s="1040"/>
      <c r="I132" s="1039"/>
      <c r="J132" s="1040"/>
      <c r="K132" s="1040"/>
      <c r="L132" s="1040"/>
      <c r="M132" s="1039"/>
      <c r="N132" s="1040"/>
      <c r="O132" s="1039"/>
      <c r="P132" s="1039"/>
      <c r="Q132" s="1031"/>
      <c r="U132" s="633"/>
      <c r="V132" s="633"/>
    </row>
    <row r="133" spans="2:22" ht="15" customHeight="1">
      <c r="B133" s="585" t="s">
        <v>375</v>
      </c>
      <c r="C133" s="629">
        <v>1370</v>
      </c>
      <c r="D133" s="629">
        <v>90</v>
      </c>
      <c r="E133" s="629">
        <v>200</v>
      </c>
      <c r="F133" s="629">
        <v>130</v>
      </c>
      <c r="G133" s="629">
        <v>0</v>
      </c>
      <c r="H133" s="629">
        <v>0</v>
      </c>
      <c r="I133" s="629">
        <v>40</v>
      </c>
      <c r="J133" s="629" t="s">
        <v>144</v>
      </c>
      <c r="K133" s="629">
        <v>0</v>
      </c>
      <c r="L133" s="629">
        <v>0</v>
      </c>
      <c r="M133" s="629">
        <v>0</v>
      </c>
      <c r="N133" s="629">
        <v>20</v>
      </c>
      <c r="O133" s="629" t="s">
        <v>144</v>
      </c>
      <c r="P133" s="629">
        <v>0</v>
      </c>
      <c r="Q133" s="630">
        <v>1840</v>
      </c>
      <c r="U133" s="633"/>
      <c r="V133" s="633"/>
    </row>
    <row r="134" spans="2:22" ht="15" customHeight="1">
      <c r="B134" s="363" t="s">
        <v>376</v>
      </c>
      <c r="C134" s="631">
        <v>3460</v>
      </c>
      <c r="D134" s="631">
        <v>300</v>
      </c>
      <c r="E134" s="631">
        <v>180</v>
      </c>
      <c r="F134" s="631">
        <v>360</v>
      </c>
      <c r="G134" s="631">
        <v>0</v>
      </c>
      <c r="H134" s="631">
        <v>0</v>
      </c>
      <c r="I134" s="631">
        <v>70</v>
      </c>
      <c r="J134" s="631">
        <v>30</v>
      </c>
      <c r="K134" s="631" t="s">
        <v>144</v>
      </c>
      <c r="L134" s="631" t="s">
        <v>144</v>
      </c>
      <c r="M134" s="631" t="s">
        <v>144</v>
      </c>
      <c r="N134" s="631">
        <v>40</v>
      </c>
      <c r="O134" s="631" t="s">
        <v>144</v>
      </c>
      <c r="P134" s="631" t="s">
        <v>144</v>
      </c>
      <c r="Q134" s="632">
        <v>4440</v>
      </c>
      <c r="U134" s="633"/>
      <c r="V134" s="633"/>
    </row>
    <row r="135" spans="2:22" ht="15" customHeight="1">
      <c r="B135" s="363" t="s">
        <v>377</v>
      </c>
      <c r="C135" s="631">
        <v>1810</v>
      </c>
      <c r="D135" s="631">
        <v>70</v>
      </c>
      <c r="E135" s="631">
        <v>430</v>
      </c>
      <c r="F135" s="631">
        <v>240</v>
      </c>
      <c r="G135" s="631">
        <v>0</v>
      </c>
      <c r="H135" s="631">
        <v>0</v>
      </c>
      <c r="I135" s="631">
        <v>40</v>
      </c>
      <c r="J135" s="631">
        <v>60</v>
      </c>
      <c r="K135" s="631" t="s">
        <v>144</v>
      </c>
      <c r="L135" s="631">
        <v>0</v>
      </c>
      <c r="M135" s="631">
        <v>0</v>
      </c>
      <c r="N135" s="631">
        <v>110</v>
      </c>
      <c r="O135" s="631" t="s">
        <v>144</v>
      </c>
      <c r="P135" s="631">
        <v>0</v>
      </c>
      <c r="Q135" s="632">
        <v>2770</v>
      </c>
      <c r="U135" s="633"/>
      <c r="V135" s="633"/>
    </row>
    <row r="136" spans="2:22" ht="15" customHeight="1">
      <c r="B136" s="363" t="s">
        <v>378</v>
      </c>
      <c r="C136" s="631">
        <v>6950</v>
      </c>
      <c r="D136" s="631">
        <v>1330</v>
      </c>
      <c r="E136" s="631">
        <v>230</v>
      </c>
      <c r="F136" s="631">
        <v>630</v>
      </c>
      <c r="G136" s="631" t="s">
        <v>144</v>
      </c>
      <c r="H136" s="631">
        <v>0</v>
      </c>
      <c r="I136" s="631">
        <v>70</v>
      </c>
      <c r="J136" s="631">
        <v>20</v>
      </c>
      <c r="K136" s="631" t="s">
        <v>144</v>
      </c>
      <c r="L136" s="631" t="s">
        <v>144</v>
      </c>
      <c r="M136" s="631">
        <v>20</v>
      </c>
      <c r="N136" s="631">
        <v>20</v>
      </c>
      <c r="O136" s="631">
        <v>20</v>
      </c>
      <c r="P136" s="631">
        <v>0</v>
      </c>
      <c r="Q136" s="632">
        <v>9280</v>
      </c>
      <c r="U136" s="633"/>
      <c r="V136" s="633"/>
    </row>
    <row r="137" spans="2:22" ht="15" customHeight="1">
      <c r="B137" s="363" t="s">
        <v>379</v>
      </c>
      <c r="C137" s="631">
        <v>8000</v>
      </c>
      <c r="D137" s="631">
        <v>230</v>
      </c>
      <c r="E137" s="631">
        <v>310</v>
      </c>
      <c r="F137" s="631">
        <v>1320</v>
      </c>
      <c r="G137" s="631">
        <v>0</v>
      </c>
      <c r="H137" s="631">
        <v>0</v>
      </c>
      <c r="I137" s="631">
        <v>120</v>
      </c>
      <c r="J137" s="631">
        <v>40</v>
      </c>
      <c r="K137" s="631" t="s">
        <v>144</v>
      </c>
      <c r="L137" s="631" t="s">
        <v>144</v>
      </c>
      <c r="M137" s="631" t="s">
        <v>144</v>
      </c>
      <c r="N137" s="631">
        <v>60</v>
      </c>
      <c r="O137" s="631">
        <v>20</v>
      </c>
      <c r="P137" s="631" t="s">
        <v>144</v>
      </c>
      <c r="Q137" s="632">
        <v>10110</v>
      </c>
      <c r="U137" s="633"/>
      <c r="V137" s="633"/>
    </row>
    <row r="138" spans="2:22" ht="15" customHeight="1">
      <c r="B138" s="363" t="s">
        <v>380</v>
      </c>
      <c r="C138" s="631">
        <v>1510</v>
      </c>
      <c r="D138" s="631">
        <v>140</v>
      </c>
      <c r="E138" s="631">
        <v>380</v>
      </c>
      <c r="F138" s="631">
        <v>210</v>
      </c>
      <c r="G138" s="631">
        <v>0</v>
      </c>
      <c r="H138" s="631">
        <v>0</v>
      </c>
      <c r="I138" s="631">
        <v>30</v>
      </c>
      <c r="J138" s="631">
        <v>30</v>
      </c>
      <c r="K138" s="631" t="s">
        <v>144</v>
      </c>
      <c r="L138" s="631" t="s">
        <v>144</v>
      </c>
      <c r="M138" s="631" t="s">
        <v>144</v>
      </c>
      <c r="N138" s="631">
        <v>20</v>
      </c>
      <c r="O138" s="631" t="s">
        <v>144</v>
      </c>
      <c r="P138" s="631" t="s">
        <v>144</v>
      </c>
      <c r="Q138" s="632">
        <v>2330</v>
      </c>
      <c r="U138" s="633"/>
      <c r="V138" s="633"/>
    </row>
    <row r="139" spans="2:22" ht="15" customHeight="1">
      <c r="B139" s="363" t="s">
        <v>381</v>
      </c>
      <c r="C139" s="631">
        <v>10770</v>
      </c>
      <c r="D139" s="631">
        <v>760</v>
      </c>
      <c r="E139" s="631">
        <v>250</v>
      </c>
      <c r="F139" s="631">
        <v>1000</v>
      </c>
      <c r="G139" s="631" t="s">
        <v>144</v>
      </c>
      <c r="H139" s="631">
        <v>0</v>
      </c>
      <c r="I139" s="631">
        <v>140</v>
      </c>
      <c r="J139" s="631">
        <v>40</v>
      </c>
      <c r="K139" s="631" t="s">
        <v>144</v>
      </c>
      <c r="L139" s="631">
        <v>30</v>
      </c>
      <c r="M139" s="631" t="s">
        <v>144</v>
      </c>
      <c r="N139" s="631">
        <v>90</v>
      </c>
      <c r="O139" s="631">
        <v>20</v>
      </c>
      <c r="P139" s="631">
        <v>0</v>
      </c>
      <c r="Q139" s="632">
        <v>13110</v>
      </c>
      <c r="U139" s="633"/>
      <c r="V139" s="633"/>
    </row>
    <row r="140" spans="2:22" ht="15" customHeight="1">
      <c r="B140" s="363" t="s">
        <v>382</v>
      </c>
      <c r="C140" s="631">
        <v>1290</v>
      </c>
      <c r="D140" s="631">
        <v>60</v>
      </c>
      <c r="E140" s="631">
        <v>190</v>
      </c>
      <c r="F140" s="631">
        <v>140</v>
      </c>
      <c r="G140" s="631">
        <v>0</v>
      </c>
      <c r="H140" s="631">
        <v>0</v>
      </c>
      <c r="I140" s="631">
        <v>30</v>
      </c>
      <c r="J140" s="631">
        <v>20</v>
      </c>
      <c r="K140" s="631">
        <v>0</v>
      </c>
      <c r="L140" s="631">
        <v>0</v>
      </c>
      <c r="M140" s="631">
        <v>0</v>
      </c>
      <c r="N140" s="631">
        <v>20</v>
      </c>
      <c r="O140" s="631" t="s">
        <v>144</v>
      </c>
      <c r="P140" s="631">
        <v>0</v>
      </c>
      <c r="Q140" s="632">
        <v>1750</v>
      </c>
      <c r="U140" s="633"/>
      <c r="V140" s="633"/>
    </row>
    <row r="141" spans="2:22" ht="15" customHeight="1">
      <c r="B141" s="363" t="s">
        <v>383</v>
      </c>
      <c r="C141" s="631">
        <v>580</v>
      </c>
      <c r="D141" s="631">
        <v>40</v>
      </c>
      <c r="E141" s="631">
        <v>180</v>
      </c>
      <c r="F141" s="631">
        <v>180</v>
      </c>
      <c r="G141" s="631">
        <v>0</v>
      </c>
      <c r="H141" s="631">
        <v>0</v>
      </c>
      <c r="I141" s="631" t="s">
        <v>144</v>
      </c>
      <c r="J141" s="631" t="s">
        <v>144</v>
      </c>
      <c r="K141" s="631" t="s">
        <v>144</v>
      </c>
      <c r="L141" s="631" t="s">
        <v>144</v>
      </c>
      <c r="M141" s="631">
        <v>0</v>
      </c>
      <c r="N141" s="631" t="s">
        <v>144</v>
      </c>
      <c r="O141" s="631">
        <v>0</v>
      </c>
      <c r="P141" s="631">
        <v>0</v>
      </c>
      <c r="Q141" s="632">
        <v>1000</v>
      </c>
      <c r="U141" s="633"/>
      <c r="V141" s="633"/>
    </row>
    <row r="142" spans="2:22" ht="15" customHeight="1">
      <c r="B142" s="363" t="s">
        <v>384</v>
      </c>
      <c r="C142" s="631">
        <v>2000</v>
      </c>
      <c r="D142" s="631">
        <v>70</v>
      </c>
      <c r="E142" s="631">
        <v>220</v>
      </c>
      <c r="F142" s="631">
        <v>250</v>
      </c>
      <c r="G142" s="631">
        <v>0</v>
      </c>
      <c r="H142" s="631">
        <v>0</v>
      </c>
      <c r="I142" s="631">
        <v>50</v>
      </c>
      <c r="J142" s="631">
        <v>20</v>
      </c>
      <c r="K142" s="631" t="s">
        <v>144</v>
      </c>
      <c r="L142" s="631">
        <v>0</v>
      </c>
      <c r="M142" s="631" t="s">
        <v>144</v>
      </c>
      <c r="N142" s="631">
        <v>70</v>
      </c>
      <c r="O142" s="631" t="s">
        <v>144</v>
      </c>
      <c r="P142" s="631" t="s">
        <v>144</v>
      </c>
      <c r="Q142" s="632">
        <v>2670</v>
      </c>
      <c r="U142" s="633"/>
      <c r="V142" s="633"/>
    </row>
    <row r="143" spans="2:22" ht="15" customHeight="1">
      <c r="B143" s="363" t="s">
        <v>385</v>
      </c>
      <c r="C143" s="631">
        <v>5780</v>
      </c>
      <c r="D143" s="631">
        <v>240</v>
      </c>
      <c r="E143" s="631">
        <v>120</v>
      </c>
      <c r="F143" s="631">
        <v>430</v>
      </c>
      <c r="G143" s="631" t="s">
        <v>144</v>
      </c>
      <c r="H143" s="631" t="s">
        <v>144</v>
      </c>
      <c r="I143" s="631">
        <v>70</v>
      </c>
      <c r="J143" s="631">
        <v>40</v>
      </c>
      <c r="K143" s="631" t="s">
        <v>144</v>
      </c>
      <c r="L143" s="631" t="s">
        <v>144</v>
      </c>
      <c r="M143" s="631" t="s">
        <v>144</v>
      </c>
      <c r="N143" s="631">
        <v>10</v>
      </c>
      <c r="O143" s="631">
        <v>10</v>
      </c>
      <c r="P143" s="631">
        <v>0</v>
      </c>
      <c r="Q143" s="632">
        <v>6720</v>
      </c>
      <c r="U143" s="633"/>
      <c r="V143" s="633"/>
    </row>
    <row r="144" spans="2:22" ht="15" customHeight="1">
      <c r="B144" s="363" t="s">
        <v>386</v>
      </c>
      <c r="C144" s="631">
        <v>2710</v>
      </c>
      <c r="D144" s="631">
        <v>160</v>
      </c>
      <c r="E144" s="631">
        <v>280</v>
      </c>
      <c r="F144" s="631">
        <v>360</v>
      </c>
      <c r="G144" s="631" t="s">
        <v>144</v>
      </c>
      <c r="H144" s="631">
        <v>0</v>
      </c>
      <c r="I144" s="631">
        <v>20</v>
      </c>
      <c r="J144" s="631">
        <v>40</v>
      </c>
      <c r="K144" s="631" t="s">
        <v>144</v>
      </c>
      <c r="L144" s="631">
        <v>0</v>
      </c>
      <c r="M144" s="631" t="s">
        <v>144</v>
      </c>
      <c r="N144" s="631">
        <v>80</v>
      </c>
      <c r="O144" s="631">
        <v>10</v>
      </c>
      <c r="P144" s="631">
        <v>0</v>
      </c>
      <c r="Q144" s="632">
        <v>3670</v>
      </c>
      <c r="U144" s="633"/>
      <c r="V144" s="633"/>
    </row>
    <row r="145" spans="2:22" ht="15" customHeight="1">
      <c r="B145" s="363" t="s">
        <v>387</v>
      </c>
      <c r="C145" s="635">
        <v>2000</v>
      </c>
      <c r="D145" s="635">
        <v>360</v>
      </c>
      <c r="E145" s="635">
        <v>210</v>
      </c>
      <c r="F145" s="635">
        <v>370</v>
      </c>
      <c r="G145" s="635">
        <v>0</v>
      </c>
      <c r="H145" s="635">
        <v>0</v>
      </c>
      <c r="I145" s="635">
        <v>50</v>
      </c>
      <c r="J145" s="635">
        <v>30</v>
      </c>
      <c r="K145" s="635" t="s">
        <v>144</v>
      </c>
      <c r="L145" s="635">
        <v>0</v>
      </c>
      <c r="M145" s="635">
        <v>0</v>
      </c>
      <c r="N145" s="635">
        <v>10</v>
      </c>
      <c r="O145" s="635" t="s">
        <v>144</v>
      </c>
      <c r="P145" s="635">
        <v>0</v>
      </c>
      <c r="Q145" s="636">
        <v>3040</v>
      </c>
      <c r="U145" s="633"/>
      <c r="V145" s="633"/>
    </row>
    <row r="146" spans="2:22" ht="15" customHeight="1">
      <c r="B146" s="643" t="s">
        <v>431</v>
      </c>
      <c r="C146" s="637">
        <v>48220</v>
      </c>
      <c r="D146" s="637">
        <v>3830</v>
      </c>
      <c r="E146" s="637">
        <v>3190</v>
      </c>
      <c r="F146" s="637">
        <v>5620</v>
      </c>
      <c r="G146" s="637">
        <v>10</v>
      </c>
      <c r="H146" s="637" t="s">
        <v>144</v>
      </c>
      <c r="I146" s="637">
        <v>730</v>
      </c>
      <c r="J146" s="637">
        <v>370</v>
      </c>
      <c r="K146" s="637">
        <v>20</v>
      </c>
      <c r="L146" s="637">
        <v>40</v>
      </c>
      <c r="M146" s="637">
        <v>30</v>
      </c>
      <c r="N146" s="637">
        <v>540</v>
      </c>
      <c r="O146" s="637">
        <v>110</v>
      </c>
      <c r="P146" s="637" t="s">
        <v>144</v>
      </c>
      <c r="Q146" s="638">
        <v>62710</v>
      </c>
      <c r="U146" s="633"/>
      <c r="V146" s="633"/>
    </row>
    <row r="147" spans="2:22" ht="15" customHeight="1">
      <c r="U147" s="633"/>
      <c r="V147" s="633"/>
    </row>
    <row r="148" spans="2:22" s="639" customFormat="1" ht="15" customHeight="1">
      <c r="B148" s="1035" t="s">
        <v>388</v>
      </c>
      <c r="C148" s="1035"/>
      <c r="D148" s="1035"/>
      <c r="E148" s="1035"/>
      <c r="F148" s="1035"/>
      <c r="G148" s="1035"/>
      <c r="H148" s="1035"/>
      <c r="I148" s="1035"/>
      <c r="J148" s="1035"/>
      <c r="K148" s="1035"/>
      <c r="L148" s="1035"/>
      <c r="M148" s="1035"/>
      <c r="N148" s="1035"/>
      <c r="O148" s="1035"/>
      <c r="P148" s="1035"/>
      <c r="Q148" s="1035"/>
      <c r="U148" s="633"/>
      <c r="V148" s="633"/>
    </row>
    <row r="149" spans="2:22" ht="15" customHeight="1">
      <c r="Q149" s="626"/>
      <c r="U149" s="633"/>
      <c r="V149" s="633"/>
    </row>
    <row r="150" spans="2:22" ht="15" customHeight="1">
      <c r="B150" s="627"/>
      <c r="C150" s="1031" t="s">
        <v>254</v>
      </c>
      <c r="D150" s="1036" t="s">
        <v>255</v>
      </c>
      <c r="E150" s="1033" t="s">
        <v>256</v>
      </c>
      <c r="F150" s="1031" t="s">
        <v>44</v>
      </c>
      <c r="G150" s="1031" t="s">
        <v>257</v>
      </c>
      <c r="H150" s="1031" t="s">
        <v>258</v>
      </c>
      <c r="I150" s="1033" t="s">
        <v>204</v>
      </c>
      <c r="J150" s="1031" t="s">
        <v>205</v>
      </c>
      <c r="K150" s="1031" t="s">
        <v>261</v>
      </c>
      <c r="L150" s="1031" t="s">
        <v>262</v>
      </c>
      <c r="M150" s="1033" t="s">
        <v>263</v>
      </c>
      <c r="N150" s="1031" t="s">
        <v>264</v>
      </c>
      <c r="O150" s="1033" t="s">
        <v>288</v>
      </c>
      <c r="P150" s="1033" t="s">
        <v>289</v>
      </c>
      <c r="Q150" s="1031" t="s">
        <v>440</v>
      </c>
      <c r="U150" s="633"/>
      <c r="V150" s="633"/>
    </row>
    <row r="151" spans="2:22" ht="15" customHeight="1">
      <c r="B151" s="634"/>
      <c r="C151" s="1031"/>
      <c r="D151" s="1036" t="s">
        <v>266</v>
      </c>
      <c r="E151" s="1034"/>
      <c r="F151" s="1031"/>
      <c r="G151" s="1031"/>
      <c r="H151" s="1031"/>
      <c r="I151" s="1034"/>
      <c r="J151" s="1031"/>
      <c r="K151" s="1031"/>
      <c r="L151" s="1031"/>
      <c r="M151" s="1034"/>
      <c r="N151" s="1031"/>
      <c r="O151" s="1034"/>
      <c r="P151" s="1034"/>
      <c r="Q151" s="1031"/>
      <c r="U151" s="633"/>
      <c r="V151" s="633"/>
    </row>
    <row r="152" spans="2:22" ht="15" customHeight="1">
      <c r="B152" s="585" t="s">
        <v>389</v>
      </c>
      <c r="C152" s="644">
        <v>2060</v>
      </c>
      <c r="D152" s="629">
        <v>50</v>
      </c>
      <c r="E152" s="629">
        <v>100</v>
      </c>
      <c r="F152" s="629">
        <v>390</v>
      </c>
      <c r="G152" s="629" t="s">
        <v>144</v>
      </c>
      <c r="H152" s="629">
        <v>0</v>
      </c>
      <c r="I152" s="629">
        <v>30</v>
      </c>
      <c r="J152" s="629">
        <v>10</v>
      </c>
      <c r="K152" s="629" t="s">
        <v>144</v>
      </c>
      <c r="L152" s="629">
        <v>0</v>
      </c>
      <c r="M152" s="629">
        <v>0</v>
      </c>
      <c r="N152" s="629">
        <v>10</v>
      </c>
      <c r="O152" s="629" t="s">
        <v>144</v>
      </c>
      <c r="P152" s="629">
        <v>0</v>
      </c>
      <c r="Q152" s="630">
        <v>2650</v>
      </c>
      <c r="U152" s="633"/>
      <c r="V152" s="633"/>
    </row>
    <row r="153" spans="2:22" ht="15" customHeight="1">
      <c r="B153" s="363" t="s">
        <v>390</v>
      </c>
      <c r="C153" s="645">
        <v>2720</v>
      </c>
      <c r="D153" s="631">
        <v>140</v>
      </c>
      <c r="E153" s="631">
        <v>190</v>
      </c>
      <c r="F153" s="631">
        <v>440</v>
      </c>
      <c r="G153" s="631">
        <v>0</v>
      </c>
      <c r="H153" s="631">
        <v>0</v>
      </c>
      <c r="I153" s="631">
        <v>60</v>
      </c>
      <c r="J153" s="631">
        <v>30</v>
      </c>
      <c r="K153" s="631" t="s">
        <v>144</v>
      </c>
      <c r="L153" s="631">
        <v>0</v>
      </c>
      <c r="M153" s="631" t="s">
        <v>144</v>
      </c>
      <c r="N153" s="631">
        <v>20</v>
      </c>
      <c r="O153" s="631" t="s">
        <v>144</v>
      </c>
      <c r="P153" s="631">
        <v>0</v>
      </c>
      <c r="Q153" s="632">
        <v>3590</v>
      </c>
      <c r="U153" s="633"/>
      <c r="V153" s="633"/>
    </row>
    <row r="154" spans="2:22" ht="15" customHeight="1">
      <c r="B154" s="363" t="s">
        <v>391</v>
      </c>
      <c r="C154" s="645">
        <v>2000</v>
      </c>
      <c r="D154" s="631">
        <v>100</v>
      </c>
      <c r="E154" s="631">
        <v>290</v>
      </c>
      <c r="F154" s="631">
        <v>270</v>
      </c>
      <c r="G154" s="631">
        <v>0</v>
      </c>
      <c r="H154" s="631">
        <v>0</v>
      </c>
      <c r="I154" s="631">
        <v>20</v>
      </c>
      <c r="J154" s="631" t="s">
        <v>144</v>
      </c>
      <c r="K154" s="631" t="s">
        <v>144</v>
      </c>
      <c r="L154" s="631">
        <v>0</v>
      </c>
      <c r="M154" s="631" t="s">
        <v>144</v>
      </c>
      <c r="N154" s="631">
        <v>60</v>
      </c>
      <c r="O154" s="631" t="s">
        <v>144</v>
      </c>
      <c r="P154" s="631">
        <v>0</v>
      </c>
      <c r="Q154" s="632">
        <v>2760</v>
      </c>
      <c r="U154" s="633"/>
      <c r="V154" s="633"/>
    </row>
    <row r="155" spans="2:22" ht="15" customHeight="1">
      <c r="B155" s="363" t="s">
        <v>392</v>
      </c>
      <c r="C155" s="645">
        <v>940</v>
      </c>
      <c r="D155" s="631">
        <v>90</v>
      </c>
      <c r="E155" s="631">
        <v>280</v>
      </c>
      <c r="F155" s="631">
        <v>170</v>
      </c>
      <c r="G155" s="631">
        <v>0</v>
      </c>
      <c r="H155" s="631">
        <v>0</v>
      </c>
      <c r="I155" s="631">
        <v>20</v>
      </c>
      <c r="J155" s="631">
        <v>20</v>
      </c>
      <c r="K155" s="631">
        <v>0</v>
      </c>
      <c r="L155" s="631">
        <v>0</v>
      </c>
      <c r="M155" s="631" t="s">
        <v>144</v>
      </c>
      <c r="N155" s="631">
        <v>20</v>
      </c>
      <c r="O155" s="631">
        <v>0</v>
      </c>
      <c r="P155" s="631">
        <v>0</v>
      </c>
      <c r="Q155" s="632">
        <v>1540</v>
      </c>
      <c r="U155" s="633"/>
      <c r="V155" s="633"/>
    </row>
    <row r="156" spans="2:22" ht="15" customHeight="1">
      <c r="B156" s="363" t="s">
        <v>393</v>
      </c>
      <c r="C156" s="645">
        <v>3170</v>
      </c>
      <c r="D156" s="631">
        <v>190</v>
      </c>
      <c r="E156" s="631">
        <v>160</v>
      </c>
      <c r="F156" s="631">
        <v>430</v>
      </c>
      <c r="G156" s="631" t="s">
        <v>144</v>
      </c>
      <c r="H156" s="631">
        <v>0</v>
      </c>
      <c r="I156" s="631">
        <v>50</v>
      </c>
      <c r="J156" s="631">
        <v>10</v>
      </c>
      <c r="K156" s="631">
        <v>0</v>
      </c>
      <c r="L156" s="631">
        <v>0</v>
      </c>
      <c r="M156" s="631">
        <v>0</v>
      </c>
      <c r="N156" s="631">
        <v>60</v>
      </c>
      <c r="O156" s="631" t="s">
        <v>144</v>
      </c>
      <c r="P156" s="631" t="s">
        <v>144</v>
      </c>
      <c r="Q156" s="632">
        <v>4070</v>
      </c>
      <c r="U156" s="633"/>
      <c r="V156" s="633"/>
    </row>
    <row r="157" spans="2:22" ht="15" customHeight="1">
      <c r="B157" s="363" t="s">
        <v>394</v>
      </c>
      <c r="C157" s="645">
        <v>5860</v>
      </c>
      <c r="D157" s="631">
        <v>60</v>
      </c>
      <c r="E157" s="631">
        <v>150</v>
      </c>
      <c r="F157" s="631">
        <v>730</v>
      </c>
      <c r="G157" s="631">
        <v>0</v>
      </c>
      <c r="H157" s="631">
        <v>0</v>
      </c>
      <c r="I157" s="631">
        <v>50</v>
      </c>
      <c r="J157" s="631">
        <v>20</v>
      </c>
      <c r="K157" s="631" t="s">
        <v>144</v>
      </c>
      <c r="L157" s="631">
        <v>0</v>
      </c>
      <c r="M157" s="631" t="s">
        <v>144</v>
      </c>
      <c r="N157" s="631">
        <v>90</v>
      </c>
      <c r="O157" s="631" t="s">
        <v>144</v>
      </c>
      <c r="P157" s="631">
        <v>0</v>
      </c>
      <c r="Q157" s="632">
        <v>6970</v>
      </c>
      <c r="U157" s="633"/>
      <c r="V157" s="633"/>
    </row>
    <row r="158" spans="2:22" ht="15" customHeight="1">
      <c r="B158" s="363" t="s">
        <v>395</v>
      </c>
      <c r="C158" s="645">
        <v>4460</v>
      </c>
      <c r="D158" s="631">
        <v>50</v>
      </c>
      <c r="E158" s="631">
        <v>160</v>
      </c>
      <c r="F158" s="631">
        <v>510</v>
      </c>
      <c r="G158" s="631" t="s">
        <v>144</v>
      </c>
      <c r="H158" s="631">
        <v>0</v>
      </c>
      <c r="I158" s="631">
        <v>60</v>
      </c>
      <c r="J158" s="631">
        <v>30</v>
      </c>
      <c r="K158" s="631" t="s">
        <v>144</v>
      </c>
      <c r="L158" s="631">
        <v>0</v>
      </c>
      <c r="M158" s="631" t="s">
        <v>144</v>
      </c>
      <c r="N158" s="631">
        <v>40</v>
      </c>
      <c r="O158" s="631" t="s">
        <v>144</v>
      </c>
      <c r="P158" s="631" t="s">
        <v>144</v>
      </c>
      <c r="Q158" s="632">
        <v>5320</v>
      </c>
      <c r="U158" s="633"/>
      <c r="V158" s="633"/>
    </row>
    <row r="159" spans="2:22" ht="15" customHeight="1">
      <c r="B159" s="363" t="s">
        <v>396</v>
      </c>
      <c r="C159" s="645">
        <v>1320</v>
      </c>
      <c r="D159" s="631">
        <v>30</v>
      </c>
      <c r="E159" s="631">
        <v>220</v>
      </c>
      <c r="F159" s="631">
        <v>190</v>
      </c>
      <c r="G159" s="631">
        <v>0</v>
      </c>
      <c r="H159" s="631">
        <v>0</v>
      </c>
      <c r="I159" s="631">
        <v>30</v>
      </c>
      <c r="J159" s="631">
        <v>20</v>
      </c>
      <c r="K159" s="631" t="s">
        <v>144</v>
      </c>
      <c r="L159" s="631">
        <v>0</v>
      </c>
      <c r="M159" s="631" t="s">
        <v>144</v>
      </c>
      <c r="N159" s="631">
        <v>30</v>
      </c>
      <c r="O159" s="631" t="s">
        <v>144</v>
      </c>
      <c r="P159" s="631">
        <v>0</v>
      </c>
      <c r="Q159" s="632">
        <v>1850</v>
      </c>
      <c r="U159" s="633"/>
      <c r="V159" s="633"/>
    </row>
    <row r="160" spans="2:22" ht="15" customHeight="1">
      <c r="B160" s="363" t="s">
        <v>397</v>
      </c>
      <c r="C160" s="645">
        <v>3500</v>
      </c>
      <c r="D160" s="631">
        <v>90</v>
      </c>
      <c r="E160" s="631">
        <v>330</v>
      </c>
      <c r="F160" s="631">
        <v>360</v>
      </c>
      <c r="G160" s="631">
        <v>0</v>
      </c>
      <c r="H160" s="631">
        <v>0</v>
      </c>
      <c r="I160" s="631">
        <v>50</v>
      </c>
      <c r="J160" s="631">
        <v>30</v>
      </c>
      <c r="K160" s="631" t="s">
        <v>144</v>
      </c>
      <c r="L160" s="631">
        <v>0</v>
      </c>
      <c r="M160" s="631" t="s">
        <v>144</v>
      </c>
      <c r="N160" s="631">
        <v>40</v>
      </c>
      <c r="O160" s="631" t="s">
        <v>144</v>
      </c>
      <c r="P160" s="631">
        <v>0</v>
      </c>
      <c r="Q160" s="632">
        <v>4410</v>
      </c>
      <c r="U160" s="633"/>
      <c r="V160" s="633"/>
    </row>
    <row r="161" spans="2:22" ht="15" customHeight="1">
      <c r="B161" s="363" t="s">
        <v>398</v>
      </c>
      <c r="C161" s="645">
        <v>10750</v>
      </c>
      <c r="D161" s="631">
        <v>110</v>
      </c>
      <c r="E161" s="631">
        <v>90</v>
      </c>
      <c r="F161" s="631">
        <v>1760</v>
      </c>
      <c r="G161" s="631" t="s">
        <v>144</v>
      </c>
      <c r="H161" s="631">
        <v>0</v>
      </c>
      <c r="I161" s="631">
        <v>90</v>
      </c>
      <c r="J161" s="631">
        <v>20</v>
      </c>
      <c r="K161" s="631" t="s">
        <v>144</v>
      </c>
      <c r="L161" s="631">
        <v>0</v>
      </c>
      <c r="M161" s="631" t="s">
        <v>144</v>
      </c>
      <c r="N161" s="631">
        <v>150</v>
      </c>
      <c r="O161" s="631">
        <v>20</v>
      </c>
      <c r="P161" s="631" t="s">
        <v>144</v>
      </c>
      <c r="Q161" s="632">
        <v>13010</v>
      </c>
      <c r="U161" s="633"/>
      <c r="V161" s="633"/>
    </row>
    <row r="162" spans="2:22" ht="15" customHeight="1">
      <c r="B162" s="363" t="s">
        <v>399</v>
      </c>
      <c r="C162" s="645">
        <v>1780</v>
      </c>
      <c r="D162" s="631">
        <v>30</v>
      </c>
      <c r="E162" s="631">
        <v>100</v>
      </c>
      <c r="F162" s="631">
        <v>210</v>
      </c>
      <c r="G162" s="631" t="s">
        <v>144</v>
      </c>
      <c r="H162" s="631">
        <v>0</v>
      </c>
      <c r="I162" s="631">
        <v>30</v>
      </c>
      <c r="J162" s="631" t="s">
        <v>144</v>
      </c>
      <c r="K162" s="631">
        <v>0</v>
      </c>
      <c r="L162" s="631" t="s">
        <v>144</v>
      </c>
      <c r="M162" s="631">
        <v>0</v>
      </c>
      <c r="N162" s="631">
        <v>50</v>
      </c>
      <c r="O162" s="631" t="s">
        <v>144</v>
      </c>
      <c r="P162" s="631">
        <v>0</v>
      </c>
      <c r="Q162" s="632">
        <v>2200</v>
      </c>
      <c r="U162" s="633"/>
      <c r="V162" s="633"/>
    </row>
    <row r="163" spans="2:22" s="639" customFormat="1" ht="15" customHeight="1">
      <c r="B163" s="379" t="s">
        <v>400</v>
      </c>
      <c r="C163" s="646">
        <v>2440</v>
      </c>
      <c r="D163" s="635">
        <v>20</v>
      </c>
      <c r="E163" s="635">
        <v>60</v>
      </c>
      <c r="F163" s="635">
        <v>310</v>
      </c>
      <c r="G163" s="635" t="s">
        <v>144</v>
      </c>
      <c r="H163" s="635">
        <v>0</v>
      </c>
      <c r="I163" s="635">
        <v>60</v>
      </c>
      <c r="J163" s="635" t="s">
        <v>144</v>
      </c>
      <c r="K163" s="635">
        <v>0</v>
      </c>
      <c r="L163" s="635" t="s">
        <v>144</v>
      </c>
      <c r="M163" s="635" t="s">
        <v>144</v>
      </c>
      <c r="N163" s="635">
        <v>50</v>
      </c>
      <c r="O163" s="635">
        <v>10</v>
      </c>
      <c r="P163" s="635">
        <v>0</v>
      </c>
      <c r="Q163" s="636">
        <v>2960</v>
      </c>
      <c r="U163" s="633"/>
      <c r="V163" s="633"/>
    </row>
    <row r="164" spans="2:22" ht="15" customHeight="1">
      <c r="B164" s="643" t="s">
        <v>431</v>
      </c>
      <c r="C164" s="647">
        <v>41000</v>
      </c>
      <c r="D164" s="648">
        <v>970</v>
      </c>
      <c r="E164" s="648">
        <v>2120</v>
      </c>
      <c r="F164" s="648">
        <v>5750</v>
      </c>
      <c r="G164" s="648">
        <v>10</v>
      </c>
      <c r="H164" s="648">
        <v>0</v>
      </c>
      <c r="I164" s="648">
        <v>540</v>
      </c>
      <c r="J164" s="648">
        <v>210</v>
      </c>
      <c r="K164" s="648">
        <v>20</v>
      </c>
      <c r="L164" s="648" t="s">
        <v>144</v>
      </c>
      <c r="M164" s="648">
        <v>20</v>
      </c>
      <c r="N164" s="648">
        <v>620</v>
      </c>
      <c r="O164" s="648">
        <v>80</v>
      </c>
      <c r="P164" s="648" t="s">
        <v>144</v>
      </c>
      <c r="Q164" s="638">
        <v>51320</v>
      </c>
      <c r="U164" s="633"/>
      <c r="V164" s="633"/>
    </row>
    <row r="165" spans="2:22" ht="15" customHeight="1">
      <c r="U165" s="633"/>
      <c r="V165" s="633"/>
    </row>
    <row r="166" spans="2:22" ht="15" customHeight="1">
      <c r="B166" s="1035" t="s">
        <v>401</v>
      </c>
      <c r="C166" s="1035"/>
      <c r="D166" s="1035"/>
      <c r="E166" s="1035"/>
      <c r="F166" s="1035"/>
      <c r="G166" s="1035"/>
      <c r="H166" s="1035"/>
      <c r="I166" s="1035"/>
      <c r="J166" s="1035"/>
      <c r="K166" s="1035"/>
      <c r="L166" s="1035"/>
      <c r="M166" s="1035"/>
      <c r="N166" s="1035"/>
      <c r="O166" s="1035"/>
      <c r="P166" s="1035"/>
      <c r="Q166" s="1035"/>
      <c r="U166" s="633"/>
      <c r="V166" s="633"/>
    </row>
    <row r="167" spans="2:22" ht="15" customHeight="1">
      <c r="U167" s="633"/>
      <c r="V167" s="633"/>
    </row>
    <row r="168" spans="2:22" ht="15" customHeight="1">
      <c r="B168" s="641"/>
      <c r="C168" s="1031" t="s">
        <v>254</v>
      </c>
      <c r="D168" s="1036" t="s">
        <v>255</v>
      </c>
      <c r="E168" s="1033" t="s">
        <v>256</v>
      </c>
      <c r="F168" s="1031" t="s">
        <v>44</v>
      </c>
      <c r="G168" s="1031" t="s">
        <v>257</v>
      </c>
      <c r="H168" s="1031" t="s">
        <v>258</v>
      </c>
      <c r="I168" s="1033" t="s">
        <v>204</v>
      </c>
      <c r="J168" s="1033" t="s">
        <v>205</v>
      </c>
      <c r="K168" s="1031" t="s">
        <v>261</v>
      </c>
      <c r="L168" s="1031" t="s">
        <v>262</v>
      </c>
      <c r="M168" s="1033" t="s">
        <v>263</v>
      </c>
      <c r="N168" s="1031" t="s">
        <v>264</v>
      </c>
      <c r="O168" s="1033" t="s">
        <v>288</v>
      </c>
      <c r="P168" s="1033" t="s">
        <v>289</v>
      </c>
      <c r="Q168" s="1031" t="s">
        <v>440</v>
      </c>
      <c r="U168" s="633"/>
      <c r="V168" s="633"/>
    </row>
    <row r="169" spans="2:22" ht="15" customHeight="1">
      <c r="B169" s="642"/>
      <c r="C169" s="1031"/>
      <c r="D169" s="1036" t="s">
        <v>266</v>
      </c>
      <c r="E169" s="1034"/>
      <c r="F169" s="1031"/>
      <c r="G169" s="1031"/>
      <c r="H169" s="1031"/>
      <c r="I169" s="1034"/>
      <c r="J169" s="1034"/>
      <c r="K169" s="1031"/>
      <c r="L169" s="1031"/>
      <c r="M169" s="1034"/>
      <c r="N169" s="1031"/>
      <c r="O169" s="1034"/>
      <c r="P169" s="1034"/>
      <c r="Q169" s="1031"/>
      <c r="U169" s="633"/>
      <c r="V169" s="633"/>
    </row>
    <row r="170" spans="2:22" ht="15" customHeight="1">
      <c r="B170" s="627" t="s">
        <v>402</v>
      </c>
      <c r="C170" s="631">
        <v>1570</v>
      </c>
      <c r="D170" s="631">
        <v>50</v>
      </c>
      <c r="E170" s="631">
        <v>70</v>
      </c>
      <c r="F170" s="631">
        <v>120</v>
      </c>
      <c r="G170" s="631" t="s">
        <v>144</v>
      </c>
      <c r="H170" s="631">
        <v>0</v>
      </c>
      <c r="I170" s="631">
        <v>10</v>
      </c>
      <c r="J170" s="631">
        <v>10</v>
      </c>
      <c r="K170" s="631" t="s">
        <v>144</v>
      </c>
      <c r="L170" s="631">
        <v>0</v>
      </c>
      <c r="M170" s="631" t="s">
        <v>144</v>
      </c>
      <c r="N170" s="631">
        <v>20</v>
      </c>
      <c r="O170" s="631" t="s">
        <v>144</v>
      </c>
      <c r="P170" s="631">
        <v>0</v>
      </c>
      <c r="Q170" s="632">
        <v>1860</v>
      </c>
      <c r="U170" s="633"/>
      <c r="V170" s="633"/>
    </row>
    <row r="171" spans="2:22" ht="15" customHeight="1">
      <c r="B171" s="628" t="s">
        <v>403</v>
      </c>
      <c r="C171" s="631">
        <v>900</v>
      </c>
      <c r="D171" s="631">
        <v>10</v>
      </c>
      <c r="E171" s="631">
        <v>90</v>
      </c>
      <c r="F171" s="631">
        <v>90</v>
      </c>
      <c r="G171" s="631">
        <v>0</v>
      </c>
      <c r="H171" s="631">
        <v>0</v>
      </c>
      <c r="I171" s="631" t="s">
        <v>144</v>
      </c>
      <c r="J171" s="631" t="s">
        <v>144</v>
      </c>
      <c r="K171" s="631" t="s">
        <v>144</v>
      </c>
      <c r="L171" s="631">
        <v>0</v>
      </c>
      <c r="M171" s="631">
        <v>0</v>
      </c>
      <c r="N171" s="631" t="s">
        <v>144</v>
      </c>
      <c r="O171" s="631">
        <v>0</v>
      </c>
      <c r="P171" s="631">
        <v>0</v>
      </c>
      <c r="Q171" s="632">
        <v>1110</v>
      </c>
      <c r="U171" s="633"/>
      <c r="V171" s="633"/>
    </row>
    <row r="172" spans="2:22" ht="15" customHeight="1">
      <c r="B172" s="628" t="s">
        <v>404</v>
      </c>
      <c r="C172" s="631">
        <v>14640</v>
      </c>
      <c r="D172" s="631">
        <v>150</v>
      </c>
      <c r="E172" s="631">
        <v>60</v>
      </c>
      <c r="F172" s="631">
        <v>1200</v>
      </c>
      <c r="G172" s="631" t="s">
        <v>144</v>
      </c>
      <c r="H172" s="631">
        <v>0</v>
      </c>
      <c r="I172" s="631">
        <v>190</v>
      </c>
      <c r="J172" s="631">
        <v>60</v>
      </c>
      <c r="K172" s="631" t="s">
        <v>144</v>
      </c>
      <c r="L172" s="631" t="s">
        <v>144</v>
      </c>
      <c r="M172" s="631" t="s">
        <v>144</v>
      </c>
      <c r="N172" s="631">
        <v>40</v>
      </c>
      <c r="O172" s="631">
        <v>20</v>
      </c>
      <c r="P172" s="631">
        <v>0</v>
      </c>
      <c r="Q172" s="632">
        <v>16360</v>
      </c>
      <c r="U172" s="633"/>
      <c r="V172" s="633"/>
    </row>
    <row r="173" spans="2:22" s="639" customFormat="1" ht="15" customHeight="1">
      <c r="B173" s="628" t="s">
        <v>405</v>
      </c>
      <c r="C173" s="631">
        <v>24650</v>
      </c>
      <c r="D173" s="631">
        <v>770</v>
      </c>
      <c r="E173" s="631">
        <v>150</v>
      </c>
      <c r="F173" s="631">
        <v>2970</v>
      </c>
      <c r="G173" s="631" t="s">
        <v>144</v>
      </c>
      <c r="H173" s="631" t="s">
        <v>144</v>
      </c>
      <c r="I173" s="631">
        <v>290</v>
      </c>
      <c r="J173" s="631">
        <v>70</v>
      </c>
      <c r="K173" s="631" t="s">
        <v>144</v>
      </c>
      <c r="L173" s="631">
        <v>60</v>
      </c>
      <c r="M173" s="631">
        <v>10</v>
      </c>
      <c r="N173" s="631">
        <v>140</v>
      </c>
      <c r="O173" s="631">
        <v>30</v>
      </c>
      <c r="P173" s="631">
        <v>0</v>
      </c>
      <c r="Q173" s="632">
        <v>29140</v>
      </c>
      <c r="U173" s="633"/>
      <c r="V173" s="633"/>
    </row>
    <row r="174" spans="2:22" ht="15" customHeight="1">
      <c r="B174" s="628" t="s">
        <v>406</v>
      </c>
      <c r="C174" s="631">
        <v>11730</v>
      </c>
      <c r="D174" s="631">
        <v>480</v>
      </c>
      <c r="E174" s="631">
        <v>120</v>
      </c>
      <c r="F174" s="631">
        <v>740</v>
      </c>
      <c r="G174" s="631" t="s">
        <v>144</v>
      </c>
      <c r="H174" s="631" t="s">
        <v>144</v>
      </c>
      <c r="I174" s="631">
        <v>140</v>
      </c>
      <c r="J174" s="631">
        <v>50</v>
      </c>
      <c r="K174" s="631">
        <v>0</v>
      </c>
      <c r="L174" s="631">
        <v>10</v>
      </c>
      <c r="M174" s="631" t="s">
        <v>144</v>
      </c>
      <c r="N174" s="631">
        <v>40</v>
      </c>
      <c r="O174" s="631">
        <v>20</v>
      </c>
      <c r="P174" s="631">
        <v>0</v>
      </c>
      <c r="Q174" s="632">
        <v>13350</v>
      </c>
      <c r="U174" s="633"/>
      <c r="V174" s="633"/>
    </row>
    <row r="175" spans="2:22" ht="15" customHeight="1">
      <c r="B175" s="634" t="s">
        <v>407</v>
      </c>
      <c r="C175" s="635">
        <v>5440</v>
      </c>
      <c r="D175" s="635">
        <v>830</v>
      </c>
      <c r="E175" s="635">
        <v>190</v>
      </c>
      <c r="F175" s="635">
        <v>400</v>
      </c>
      <c r="G175" s="635" t="s">
        <v>144</v>
      </c>
      <c r="H175" s="635">
        <v>0</v>
      </c>
      <c r="I175" s="635">
        <v>40</v>
      </c>
      <c r="J175" s="635">
        <v>20</v>
      </c>
      <c r="K175" s="635" t="s">
        <v>144</v>
      </c>
      <c r="L175" s="635" t="s">
        <v>144</v>
      </c>
      <c r="M175" s="635" t="s">
        <v>144</v>
      </c>
      <c r="N175" s="635">
        <v>40</v>
      </c>
      <c r="O175" s="635">
        <v>10</v>
      </c>
      <c r="P175" s="635">
        <v>0</v>
      </c>
      <c r="Q175" s="636">
        <v>6980</v>
      </c>
      <c r="U175" s="633"/>
      <c r="V175" s="633"/>
    </row>
    <row r="176" spans="2:22" ht="15" customHeight="1">
      <c r="B176" s="643" t="s">
        <v>431</v>
      </c>
      <c r="C176" s="648">
        <v>58930</v>
      </c>
      <c r="D176" s="648">
        <v>2290</v>
      </c>
      <c r="E176" s="648">
        <v>680</v>
      </c>
      <c r="F176" s="648">
        <v>5520</v>
      </c>
      <c r="G176" s="648">
        <v>10</v>
      </c>
      <c r="H176" s="648" t="s">
        <v>144</v>
      </c>
      <c r="I176" s="648">
        <v>680</v>
      </c>
      <c r="J176" s="648">
        <v>220</v>
      </c>
      <c r="K176" s="648">
        <v>10</v>
      </c>
      <c r="L176" s="648">
        <v>70</v>
      </c>
      <c r="M176" s="648">
        <v>20</v>
      </c>
      <c r="N176" s="648">
        <v>290</v>
      </c>
      <c r="O176" s="648">
        <v>80</v>
      </c>
      <c r="P176" s="648">
        <v>0</v>
      </c>
      <c r="Q176" s="638">
        <v>68800</v>
      </c>
      <c r="U176" s="633"/>
      <c r="V176" s="633"/>
    </row>
    <row r="177" spans="2:22" ht="15" customHeight="1">
      <c r="B177" s="649"/>
      <c r="C177" s="649"/>
      <c r="D177" s="649"/>
      <c r="E177" s="649"/>
      <c r="F177" s="649"/>
      <c r="G177" s="649"/>
      <c r="H177" s="649"/>
      <c r="I177" s="649"/>
      <c r="J177" s="649"/>
      <c r="K177" s="649"/>
      <c r="L177" s="649"/>
      <c r="M177" s="649"/>
      <c r="N177" s="649"/>
      <c r="O177" s="649"/>
      <c r="P177" s="649"/>
      <c r="Q177" s="650"/>
      <c r="U177" s="633"/>
      <c r="V177" s="633"/>
    </row>
    <row r="178" spans="2:22" ht="15" customHeight="1">
      <c r="B178" s="1035" t="s">
        <v>408</v>
      </c>
      <c r="C178" s="1035"/>
      <c r="D178" s="1035"/>
      <c r="E178" s="1035"/>
      <c r="F178" s="1035"/>
      <c r="G178" s="1035"/>
      <c r="H178" s="1035"/>
      <c r="I178" s="1035"/>
      <c r="J178" s="1035"/>
      <c r="K178" s="1035"/>
      <c r="L178" s="1035"/>
      <c r="M178" s="1035"/>
      <c r="N178" s="1035"/>
      <c r="O178" s="1035"/>
      <c r="P178" s="1035"/>
      <c r="Q178" s="1035"/>
      <c r="U178" s="633"/>
      <c r="V178" s="633"/>
    </row>
    <row r="179" spans="2:22" ht="15" customHeight="1">
      <c r="Q179" s="626"/>
      <c r="U179" s="633"/>
      <c r="V179" s="633"/>
    </row>
    <row r="180" spans="2:22" ht="15" customHeight="1">
      <c r="B180" s="641"/>
      <c r="C180" s="1031" t="s">
        <v>254</v>
      </c>
      <c r="D180" s="1036" t="s">
        <v>255</v>
      </c>
      <c r="E180" s="1033" t="s">
        <v>256</v>
      </c>
      <c r="F180" s="1031" t="s">
        <v>44</v>
      </c>
      <c r="G180" s="1031" t="s">
        <v>257</v>
      </c>
      <c r="H180" s="1031" t="s">
        <v>258</v>
      </c>
      <c r="I180" s="1033" t="s">
        <v>204</v>
      </c>
      <c r="J180" s="1033" t="s">
        <v>205</v>
      </c>
      <c r="K180" s="1031" t="s">
        <v>261</v>
      </c>
      <c r="L180" s="1031" t="s">
        <v>262</v>
      </c>
      <c r="M180" s="1033" t="s">
        <v>263</v>
      </c>
      <c r="N180" s="1031" t="s">
        <v>264</v>
      </c>
      <c r="O180" s="1033" t="s">
        <v>288</v>
      </c>
      <c r="P180" s="1033" t="s">
        <v>289</v>
      </c>
      <c r="Q180" s="1031" t="s">
        <v>440</v>
      </c>
      <c r="U180" s="633"/>
      <c r="V180" s="633"/>
    </row>
    <row r="181" spans="2:22" ht="15" customHeight="1">
      <c r="B181" s="642"/>
      <c r="C181" s="1031"/>
      <c r="D181" s="1036" t="s">
        <v>266</v>
      </c>
      <c r="E181" s="1034"/>
      <c r="F181" s="1031"/>
      <c r="G181" s="1031"/>
      <c r="H181" s="1031"/>
      <c r="I181" s="1034"/>
      <c r="J181" s="1034"/>
      <c r="K181" s="1031"/>
      <c r="L181" s="1031"/>
      <c r="M181" s="1034"/>
      <c r="N181" s="1031"/>
      <c r="O181" s="1034"/>
      <c r="P181" s="1034"/>
      <c r="Q181" s="1031"/>
      <c r="U181" s="633"/>
      <c r="V181" s="633"/>
    </row>
    <row r="182" spans="2:22" ht="15" customHeight="1">
      <c r="B182" s="651" t="s">
        <v>409</v>
      </c>
      <c r="C182" s="631">
        <v>2920</v>
      </c>
      <c r="D182" s="631" t="s">
        <v>212</v>
      </c>
      <c r="E182" s="631" t="s">
        <v>212</v>
      </c>
      <c r="F182" s="631">
        <v>290</v>
      </c>
      <c r="G182" s="631">
        <v>0</v>
      </c>
      <c r="H182" s="631">
        <v>0</v>
      </c>
      <c r="I182" s="631">
        <v>30</v>
      </c>
      <c r="J182" s="631">
        <v>30</v>
      </c>
      <c r="K182" s="631" t="s">
        <v>144</v>
      </c>
      <c r="L182" s="631" t="s">
        <v>144</v>
      </c>
      <c r="M182" s="631">
        <v>0</v>
      </c>
      <c r="N182" s="631" t="s">
        <v>144</v>
      </c>
      <c r="O182" s="631" t="s">
        <v>144</v>
      </c>
      <c r="P182" s="631">
        <v>0</v>
      </c>
      <c r="Q182" s="632" t="s">
        <v>212</v>
      </c>
      <c r="U182" s="633"/>
      <c r="V182" s="633"/>
    </row>
    <row r="183" spans="2:22" s="639" customFormat="1" ht="15" customHeight="1">
      <c r="B183" s="652" t="s">
        <v>410</v>
      </c>
      <c r="C183" s="631">
        <v>3310</v>
      </c>
      <c r="D183" s="631" t="s">
        <v>212</v>
      </c>
      <c r="E183" s="631" t="s">
        <v>212</v>
      </c>
      <c r="F183" s="631">
        <v>390</v>
      </c>
      <c r="G183" s="631" t="s">
        <v>144</v>
      </c>
      <c r="H183" s="631">
        <v>0</v>
      </c>
      <c r="I183" s="631">
        <v>60</v>
      </c>
      <c r="J183" s="631">
        <v>40</v>
      </c>
      <c r="K183" s="631">
        <v>0</v>
      </c>
      <c r="L183" s="631">
        <v>10</v>
      </c>
      <c r="M183" s="631" t="s">
        <v>144</v>
      </c>
      <c r="N183" s="631" t="s">
        <v>144</v>
      </c>
      <c r="O183" s="631" t="s">
        <v>144</v>
      </c>
      <c r="P183" s="631">
        <v>0</v>
      </c>
      <c r="Q183" s="632" t="s">
        <v>212</v>
      </c>
      <c r="U183" s="633"/>
      <c r="V183" s="633"/>
    </row>
    <row r="184" spans="2:22" ht="15" customHeight="1">
      <c r="B184" s="643" t="s">
        <v>29</v>
      </c>
      <c r="C184" s="648">
        <v>6230</v>
      </c>
      <c r="D184" s="648">
        <v>490</v>
      </c>
      <c r="E184" s="648">
        <v>670</v>
      </c>
      <c r="F184" s="648">
        <v>680</v>
      </c>
      <c r="G184" s="648" t="s">
        <v>144</v>
      </c>
      <c r="H184" s="648">
        <v>0</v>
      </c>
      <c r="I184" s="648">
        <v>100</v>
      </c>
      <c r="J184" s="648">
        <v>70</v>
      </c>
      <c r="K184" s="648" t="s">
        <v>144</v>
      </c>
      <c r="L184" s="648">
        <v>20</v>
      </c>
      <c r="M184" s="648" t="s">
        <v>144</v>
      </c>
      <c r="N184" s="648" t="s">
        <v>144</v>
      </c>
      <c r="O184" s="648" t="s">
        <v>144</v>
      </c>
      <c r="P184" s="648">
        <v>0</v>
      </c>
      <c r="Q184" s="638">
        <v>8270</v>
      </c>
      <c r="U184" s="633"/>
      <c r="V184" s="633"/>
    </row>
    <row r="185" spans="2:22" ht="15" customHeight="1">
      <c r="U185" s="633"/>
      <c r="V185" s="633"/>
    </row>
    <row r="186" spans="2:22" ht="15" customHeight="1">
      <c r="C186" s="653" t="s">
        <v>411</v>
      </c>
      <c r="D186" s="653" t="s">
        <v>411</v>
      </c>
      <c r="E186" s="653" t="s">
        <v>412</v>
      </c>
      <c r="F186" s="653" t="s">
        <v>411</v>
      </c>
      <c r="G186" s="653" t="s">
        <v>411</v>
      </c>
      <c r="H186" s="653" t="s">
        <v>411</v>
      </c>
      <c r="I186" s="653" t="s">
        <v>413</v>
      </c>
      <c r="J186" s="653" t="s">
        <v>412</v>
      </c>
      <c r="K186" s="653" t="s">
        <v>411</v>
      </c>
      <c r="L186" s="653" t="s">
        <v>411</v>
      </c>
      <c r="M186" s="653" t="s">
        <v>411</v>
      </c>
      <c r="N186" s="653" t="s">
        <v>411</v>
      </c>
      <c r="O186" s="653" t="s">
        <v>411</v>
      </c>
      <c r="P186" s="653" t="s">
        <v>411</v>
      </c>
      <c r="Q186" s="654" t="s">
        <v>411</v>
      </c>
      <c r="U186" s="633"/>
      <c r="V186" s="633"/>
    </row>
    <row r="187" spans="2:22" ht="15" customHeight="1">
      <c r="B187" s="639" t="s">
        <v>436</v>
      </c>
      <c r="C187" s="639">
        <v>381460</v>
      </c>
      <c r="D187" s="639">
        <v>14370</v>
      </c>
      <c r="E187" s="639">
        <v>18690</v>
      </c>
      <c r="F187" s="639">
        <v>68420</v>
      </c>
      <c r="G187" s="639">
        <v>90</v>
      </c>
      <c r="H187" s="639">
        <v>10</v>
      </c>
      <c r="I187" s="639">
        <v>5660</v>
      </c>
      <c r="J187" s="639">
        <v>2630</v>
      </c>
      <c r="K187" s="639">
        <v>150</v>
      </c>
      <c r="L187" s="639">
        <v>700</v>
      </c>
      <c r="M187" s="639">
        <v>370</v>
      </c>
      <c r="N187" s="639">
        <v>4990</v>
      </c>
      <c r="O187" s="639">
        <v>48650</v>
      </c>
      <c r="P187" s="639">
        <v>5870</v>
      </c>
      <c r="Q187" s="639">
        <v>552040</v>
      </c>
      <c r="U187" s="633"/>
      <c r="V187" s="633"/>
    </row>
    <row r="188" spans="2:22" ht="15" customHeight="1">
      <c r="C188" s="655"/>
      <c r="D188" s="655"/>
      <c r="E188" s="655"/>
      <c r="F188" s="655"/>
      <c r="G188" s="655"/>
      <c r="H188" s="655"/>
      <c r="I188" s="655"/>
      <c r="J188" s="655"/>
      <c r="K188" s="655"/>
      <c r="L188" s="655"/>
      <c r="M188" s="655"/>
      <c r="N188" s="655"/>
      <c r="O188" s="655"/>
      <c r="P188" s="655"/>
      <c r="Q188" s="656"/>
      <c r="U188" s="633"/>
      <c r="V188" s="633"/>
    </row>
    <row r="189" spans="2:22" ht="15" customHeight="1">
      <c r="B189" s="657" t="s">
        <v>441</v>
      </c>
      <c r="C189" s="658"/>
      <c r="D189" s="658"/>
      <c r="E189" s="658"/>
      <c r="F189" s="658"/>
      <c r="G189" s="658"/>
      <c r="H189" s="658"/>
      <c r="I189" s="658"/>
      <c r="J189" s="658"/>
      <c r="K189" s="658"/>
      <c r="L189" s="658"/>
      <c r="U189" s="633"/>
      <c r="V189" s="633"/>
    </row>
    <row r="190" spans="2:22" ht="15" customHeight="1">
      <c r="B190" s="657" t="s">
        <v>442</v>
      </c>
      <c r="M190" s="211"/>
      <c r="N190" s="211"/>
      <c r="O190" s="211"/>
      <c r="P190" s="211"/>
      <c r="Q190" s="659"/>
      <c r="U190" s="633"/>
      <c r="V190" s="633"/>
    </row>
    <row r="191" spans="2:22" ht="15" customHeight="1">
      <c r="B191" s="622" t="s">
        <v>443</v>
      </c>
      <c r="U191" s="633"/>
      <c r="V191" s="633"/>
    </row>
    <row r="192" spans="2:22" ht="15" customHeight="1">
      <c r="B192" s="1032" t="s">
        <v>94</v>
      </c>
      <c r="C192" s="1032"/>
      <c r="D192" s="1032"/>
      <c r="E192" s="1032"/>
      <c r="F192" s="1032"/>
      <c r="G192" s="1032"/>
      <c r="H192" s="1032"/>
      <c r="I192" s="1032"/>
      <c r="J192" s="1032"/>
      <c r="K192" s="1032"/>
      <c r="L192" s="1032"/>
      <c r="U192" s="633"/>
      <c r="V192" s="633"/>
    </row>
    <row r="193" spans="2:22" ht="15" customHeight="1">
      <c r="U193" s="633"/>
      <c r="V193" s="633"/>
    </row>
    <row r="194" spans="2:22" s="639" customFormat="1" ht="15" customHeight="1">
      <c r="B194" s="622"/>
      <c r="C194" s="622"/>
      <c r="D194" s="622"/>
      <c r="E194" s="622"/>
      <c r="F194" s="622"/>
      <c r="G194" s="622"/>
      <c r="H194" s="622"/>
      <c r="I194" s="622"/>
      <c r="J194" s="622"/>
      <c r="K194" s="622"/>
      <c r="L194" s="622"/>
      <c r="M194" s="622"/>
      <c r="N194" s="622"/>
      <c r="O194" s="622"/>
      <c r="P194" s="622"/>
      <c r="U194" s="633"/>
      <c r="V194" s="633"/>
    </row>
    <row r="195" spans="2:22" ht="15" customHeight="1">
      <c r="U195" s="633"/>
      <c r="V195" s="633"/>
    </row>
    <row r="196" spans="2:22" ht="15" customHeight="1">
      <c r="U196" s="633"/>
      <c r="V196" s="633"/>
    </row>
    <row r="197" spans="2:22" ht="15" customHeight="1">
      <c r="U197" s="633"/>
      <c r="V197" s="633"/>
    </row>
    <row r="198" spans="2:22" ht="15" customHeight="1">
      <c r="U198" s="633"/>
      <c r="V198" s="633"/>
    </row>
    <row r="199" spans="2:22" ht="15" customHeight="1">
      <c r="U199" s="633"/>
      <c r="V199" s="633"/>
    </row>
    <row r="200" spans="2:22" ht="15" customHeight="1">
      <c r="U200" s="633"/>
      <c r="V200" s="633"/>
    </row>
    <row r="201" spans="2:22" ht="15" customHeight="1">
      <c r="U201" s="633"/>
      <c r="V201" s="633"/>
    </row>
    <row r="202" spans="2:22" ht="15" customHeight="1">
      <c r="U202" s="633"/>
      <c r="V202" s="633"/>
    </row>
    <row r="203" spans="2:22" ht="15" customHeight="1">
      <c r="U203" s="633"/>
      <c r="V203" s="633"/>
    </row>
    <row r="204" spans="2:22" ht="15" customHeight="1">
      <c r="U204" s="633"/>
      <c r="V204" s="633"/>
    </row>
    <row r="205" spans="2:22" ht="15" customHeight="1">
      <c r="U205" s="633"/>
      <c r="V205" s="633"/>
    </row>
    <row r="206" spans="2:22" ht="15" customHeight="1">
      <c r="U206" s="633"/>
      <c r="V206" s="633"/>
    </row>
    <row r="207" spans="2:22" ht="15" customHeight="1">
      <c r="U207" s="633"/>
      <c r="V207" s="633"/>
    </row>
    <row r="208" spans="2:22" s="639" customFormat="1" ht="15" customHeight="1">
      <c r="B208" s="622"/>
      <c r="C208" s="622"/>
      <c r="D208" s="622"/>
      <c r="E208" s="622"/>
      <c r="F208" s="622"/>
      <c r="G208" s="622"/>
      <c r="H208" s="622"/>
      <c r="I208" s="622"/>
      <c r="J208" s="622"/>
      <c r="K208" s="622"/>
      <c r="L208" s="622"/>
      <c r="M208" s="622"/>
      <c r="N208" s="622"/>
      <c r="O208" s="622"/>
      <c r="P208" s="622"/>
      <c r="U208" s="633"/>
      <c r="V208" s="633"/>
    </row>
    <row r="209" spans="1:22" ht="15" customHeight="1">
      <c r="U209" s="633"/>
      <c r="V209" s="633"/>
    </row>
    <row r="210" spans="1:22" ht="15" customHeight="1">
      <c r="U210" s="633"/>
      <c r="V210" s="633"/>
    </row>
    <row r="211" spans="1:22" ht="15" customHeight="1">
      <c r="U211" s="633"/>
      <c r="V211" s="633"/>
    </row>
    <row r="212" spans="1:22" ht="15" customHeight="1">
      <c r="U212" s="633"/>
      <c r="V212" s="633"/>
    </row>
    <row r="213" spans="1:22" ht="15" customHeight="1">
      <c r="U213" s="633"/>
      <c r="V213" s="633"/>
    </row>
    <row r="214" spans="1:22" ht="15" customHeight="1">
      <c r="U214" s="633"/>
      <c r="V214" s="633"/>
    </row>
    <row r="215" spans="1:22" ht="15" customHeight="1">
      <c r="U215" s="633"/>
      <c r="V215" s="633"/>
    </row>
    <row r="216" spans="1:22" ht="15" customHeight="1">
      <c r="U216" s="633"/>
      <c r="V216" s="633"/>
    </row>
    <row r="217" spans="1:22" s="639" customFormat="1" ht="15" customHeight="1">
      <c r="B217" s="622"/>
      <c r="C217" s="622"/>
      <c r="D217" s="622"/>
      <c r="E217" s="622"/>
      <c r="F217" s="622"/>
      <c r="G217" s="622"/>
      <c r="H217" s="622"/>
      <c r="I217" s="622"/>
      <c r="J217" s="622"/>
      <c r="K217" s="622"/>
      <c r="L217" s="622"/>
      <c r="M217" s="622"/>
      <c r="N217" s="622"/>
      <c r="O217" s="622"/>
      <c r="P217" s="622"/>
      <c r="U217" s="633"/>
      <c r="V217" s="633"/>
    </row>
    <row r="218" spans="1:22" ht="15" customHeight="1">
      <c r="U218" s="633"/>
      <c r="V218" s="633"/>
    </row>
    <row r="219" spans="1:22" s="212" customFormat="1" ht="15" customHeight="1">
      <c r="A219" s="211"/>
      <c r="B219" s="622"/>
      <c r="C219" s="622"/>
      <c r="D219" s="622"/>
      <c r="E219" s="622"/>
      <c r="F219" s="622"/>
      <c r="G219" s="622"/>
      <c r="H219" s="622"/>
      <c r="I219" s="622"/>
      <c r="J219" s="622"/>
      <c r="K219" s="622"/>
      <c r="L219" s="622"/>
      <c r="M219" s="622"/>
      <c r="N219" s="622"/>
      <c r="O219" s="622"/>
      <c r="P219" s="622"/>
      <c r="Q219" s="639"/>
      <c r="R219" s="877"/>
      <c r="S219" s="877"/>
      <c r="T219" s="877"/>
      <c r="U219" s="633"/>
      <c r="V219" s="633"/>
    </row>
    <row r="220" spans="1:22" ht="15" customHeight="1">
      <c r="U220" s="633"/>
      <c r="V220" s="633"/>
    </row>
    <row r="221" spans="1:22" ht="15" customHeight="1">
      <c r="U221" s="633"/>
      <c r="V221" s="633"/>
    </row>
    <row r="222" spans="1:22" ht="15" customHeight="1">
      <c r="U222" s="633"/>
      <c r="V222" s="633"/>
    </row>
    <row r="223" spans="1:22" ht="15" customHeight="1">
      <c r="U223" s="633"/>
      <c r="V223" s="633"/>
    </row>
    <row r="224" spans="1:22" ht="15" customHeight="1">
      <c r="U224" s="633"/>
      <c r="V224" s="633"/>
    </row>
    <row r="225" spans="2:22" ht="15" customHeight="1">
      <c r="U225" s="633"/>
      <c r="V225" s="633"/>
    </row>
    <row r="226" spans="2:22" ht="15" customHeight="1">
      <c r="U226" s="633"/>
      <c r="V226" s="633"/>
    </row>
    <row r="227" spans="2:22" ht="15" customHeight="1">
      <c r="U227" s="633"/>
      <c r="V227" s="633"/>
    </row>
    <row r="228" spans="2:22" ht="15" customHeight="1">
      <c r="U228" s="633"/>
      <c r="V228" s="633"/>
    </row>
    <row r="229" spans="2:22" ht="15" customHeight="1">
      <c r="U229" s="633"/>
      <c r="V229" s="633"/>
    </row>
    <row r="230" spans="2:22" ht="15" customHeight="1">
      <c r="U230" s="633"/>
      <c r="V230" s="633"/>
    </row>
    <row r="231" spans="2:22" ht="15" customHeight="1">
      <c r="U231" s="633"/>
      <c r="V231" s="633"/>
    </row>
    <row r="232" spans="2:22" s="639" customFormat="1" ht="15" customHeight="1">
      <c r="B232" s="622"/>
      <c r="C232" s="622"/>
      <c r="D232" s="622"/>
      <c r="E232" s="622"/>
      <c r="F232" s="622"/>
      <c r="G232" s="622"/>
      <c r="H232" s="622"/>
      <c r="I232" s="622"/>
      <c r="J232" s="622"/>
      <c r="K232" s="622"/>
      <c r="L232" s="622"/>
      <c r="M232" s="622"/>
      <c r="N232" s="622"/>
      <c r="O232" s="622"/>
      <c r="P232" s="622"/>
      <c r="U232" s="633"/>
      <c r="V232" s="633"/>
    </row>
    <row r="233" spans="2:22" ht="15" customHeight="1">
      <c r="U233" s="633"/>
      <c r="V233" s="633"/>
    </row>
    <row r="234" spans="2:22" ht="15" customHeight="1">
      <c r="U234" s="633"/>
      <c r="V234" s="633"/>
    </row>
    <row r="235" spans="2:22" ht="15" customHeight="1">
      <c r="U235" s="633"/>
      <c r="V235" s="633"/>
    </row>
    <row r="236" spans="2:22" ht="15" customHeight="1">
      <c r="U236" s="633"/>
      <c r="V236" s="633"/>
    </row>
    <row r="237" spans="2:22" ht="15" customHeight="1">
      <c r="U237" s="633"/>
      <c r="V237" s="633"/>
    </row>
    <row r="238" spans="2:22" ht="15" customHeight="1">
      <c r="U238" s="633"/>
      <c r="V238" s="633"/>
    </row>
    <row r="239" spans="2:22" ht="15" customHeight="1">
      <c r="U239" s="633"/>
      <c r="V239" s="633"/>
    </row>
    <row r="240" spans="2:22" ht="15" customHeight="1">
      <c r="U240" s="633"/>
      <c r="V240" s="633"/>
    </row>
    <row r="241" spans="2:22" ht="15" customHeight="1">
      <c r="U241" s="633"/>
      <c r="V241" s="633"/>
    </row>
    <row r="242" spans="2:22" s="639" customFormat="1" ht="15" customHeight="1">
      <c r="B242" s="622"/>
      <c r="C242" s="622"/>
      <c r="D242" s="622"/>
      <c r="E242" s="622"/>
      <c r="F242" s="622"/>
      <c r="G242" s="622"/>
      <c r="H242" s="622"/>
      <c r="I242" s="622"/>
      <c r="J242" s="622"/>
      <c r="K242" s="622"/>
      <c r="L242" s="622"/>
      <c r="M242" s="622"/>
      <c r="N242" s="622"/>
      <c r="O242" s="622"/>
      <c r="P242" s="622"/>
      <c r="U242" s="633"/>
      <c r="V242" s="633"/>
    </row>
    <row r="243" spans="2:22" ht="15" customHeight="1">
      <c r="U243" s="633"/>
      <c r="V243" s="633"/>
    </row>
    <row r="244" spans="2:22" ht="15" customHeight="1">
      <c r="U244" s="633"/>
      <c r="V244" s="633"/>
    </row>
    <row r="245" spans="2:22" ht="15" customHeight="1">
      <c r="U245" s="633"/>
      <c r="V245" s="633"/>
    </row>
    <row r="246" spans="2:22" ht="15" customHeight="1">
      <c r="U246" s="633"/>
      <c r="V246" s="633"/>
    </row>
    <row r="247" spans="2:22" ht="15" customHeight="1">
      <c r="U247" s="633"/>
      <c r="V247" s="633"/>
    </row>
    <row r="248" spans="2:22" ht="15" customHeight="1">
      <c r="U248" s="633"/>
      <c r="V248" s="633"/>
    </row>
    <row r="249" spans="2:22" ht="15" customHeight="1">
      <c r="U249" s="633"/>
      <c r="V249" s="633"/>
    </row>
    <row r="250" spans="2:22" ht="15" customHeight="1">
      <c r="U250" s="633"/>
      <c r="V250" s="633"/>
    </row>
    <row r="251" spans="2:22" ht="15" customHeight="1">
      <c r="U251" s="633"/>
      <c r="V251" s="633"/>
    </row>
    <row r="252" spans="2:22" ht="15" customHeight="1">
      <c r="U252" s="633"/>
      <c r="V252" s="633"/>
    </row>
    <row r="253" spans="2:22" s="639" customFormat="1" ht="15" customHeight="1">
      <c r="B253" s="622"/>
      <c r="C253" s="622"/>
      <c r="D253" s="622"/>
      <c r="E253" s="622"/>
      <c r="F253" s="622"/>
      <c r="G253" s="622"/>
      <c r="H253" s="622"/>
      <c r="I253" s="622"/>
      <c r="J253" s="622"/>
      <c r="K253" s="622"/>
      <c r="L253" s="622"/>
      <c r="M253" s="622"/>
      <c r="N253" s="622"/>
      <c r="O253" s="622"/>
      <c r="P253" s="622"/>
      <c r="U253" s="633"/>
      <c r="V253" s="633"/>
    </row>
    <row r="254" spans="2:22" ht="15" customHeight="1">
      <c r="U254" s="633"/>
      <c r="V254" s="633"/>
    </row>
    <row r="255" spans="2:22" ht="15" customHeight="1">
      <c r="U255" s="633"/>
      <c r="V255" s="633"/>
    </row>
    <row r="256" spans="2:22" ht="15" customHeight="1">
      <c r="U256" s="633"/>
      <c r="V256" s="633"/>
    </row>
    <row r="257" spans="2:22" ht="15" customHeight="1">
      <c r="U257" s="633"/>
      <c r="V257" s="633"/>
    </row>
    <row r="258" spans="2:22" ht="15" customHeight="1">
      <c r="U258" s="633"/>
      <c r="V258" s="633"/>
    </row>
    <row r="259" spans="2:22" ht="15" customHeight="1">
      <c r="U259" s="633"/>
      <c r="V259" s="633"/>
    </row>
    <row r="260" spans="2:22" ht="15" customHeight="1">
      <c r="U260" s="633"/>
      <c r="V260" s="633"/>
    </row>
    <row r="261" spans="2:22" ht="15" customHeight="1">
      <c r="U261" s="633"/>
      <c r="V261" s="633"/>
    </row>
    <row r="262" spans="2:22" ht="15" customHeight="1">
      <c r="U262" s="633"/>
      <c r="V262" s="633"/>
    </row>
    <row r="263" spans="2:22" ht="15" customHeight="1">
      <c r="U263" s="633"/>
      <c r="V263" s="633"/>
    </row>
    <row r="264" spans="2:22" ht="15" customHeight="1">
      <c r="U264" s="633"/>
      <c r="V264" s="633"/>
    </row>
    <row r="265" spans="2:22" ht="15" customHeight="1">
      <c r="U265" s="633"/>
      <c r="V265" s="633"/>
    </row>
    <row r="266" spans="2:22" ht="15" customHeight="1">
      <c r="U266" s="633"/>
      <c r="V266" s="633"/>
    </row>
    <row r="267" spans="2:22" s="649" customFormat="1" ht="15" customHeight="1">
      <c r="B267" s="622"/>
      <c r="C267" s="622"/>
      <c r="D267" s="622"/>
      <c r="E267" s="622"/>
      <c r="F267" s="622"/>
      <c r="G267" s="622"/>
      <c r="H267" s="622"/>
      <c r="I267" s="622"/>
      <c r="J267" s="622"/>
      <c r="K267" s="622"/>
      <c r="L267" s="622"/>
      <c r="M267" s="622"/>
      <c r="N267" s="622"/>
      <c r="O267" s="622"/>
      <c r="P267" s="622"/>
      <c r="Q267" s="639"/>
      <c r="U267" s="633"/>
      <c r="V267" s="633"/>
    </row>
    <row r="268" spans="2:22" ht="15" customHeight="1">
      <c r="U268" s="633"/>
      <c r="V268" s="633"/>
    </row>
    <row r="269" spans="2:22" ht="15" customHeight="1">
      <c r="U269" s="633"/>
      <c r="V269" s="633"/>
    </row>
    <row r="270" spans="2:22" ht="15" customHeight="1">
      <c r="U270" s="633"/>
      <c r="V270" s="633"/>
    </row>
    <row r="271" spans="2:22" ht="15" customHeight="1">
      <c r="U271" s="633"/>
      <c r="V271" s="633"/>
    </row>
    <row r="272" spans="2:22" ht="15" customHeight="1">
      <c r="U272" s="633"/>
      <c r="V272" s="633"/>
    </row>
    <row r="273" spans="1:23" ht="15" customHeight="1">
      <c r="U273" s="633"/>
      <c r="V273" s="633"/>
    </row>
    <row r="274" spans="1:23" s="639" customFormat="1" ht="15" customHeight="1">
      <c r="B274" s="622"/>
      <c r="C274" s="622"/>
      <c r="D274" s="622"/>
      <c r="E274" s="622"/>
      <c r="F274" s="622"/>
      <c r="G274" s="622"/>
      <c r="H274" s="622"/>
      <c r="I274" s="622"/>
      <c r="J274" s="622"/>
      <c r="K274" s="622"/>
      <c r="L274" s="622"/>
      <c r="M274" s="622"/>
      <c r="N274" s="622"/>
      <c r="O274" s="622"/>
      <c r="P274" s="622"/>
      <c r="U274" s="633"/>
      <c r="V274" s="633"/>
    </row>
    <row r="275" spans="1:23" ht="15" customHeight="1">
      <c r="U275" s="633"/>
      <c r="V275" s="633"/>
    </row>
    <row r="276" spans="1:23" ht="15" customHeight="1">
      <c r="U276" s="633"/>
      <c r="V276" s="633"/>
    </row>
    <row r="277" spans="1:23" ht="15" customHeight="1">
      <c r="U277" s="633"/>
      <c r="V277" s="633"/>
    </row>
    <row r="279" spans="1:23" s="218" customFormat="1" ht="15" customHeight="1">
      <c r="A279" s="211"/>
      <c r="B279" s="622"/>
      <c r="C279" s="622"/>
      <c r="D279" s="622"/>
      <c r="E279" s="622"/>
      <c r="F279" s="622"/>
      <c r="G279" s="622"/>
      <c r="H279" s="622"/>
      <c r="I279" s="622"/>
      <c r="J279" s="622"/>
      <c r="K279" s="622"/>
      <c r="L279" s="622"/>
      <c r="M279" s="622"/>
      <c r="N279" s="622"/>
      <c r="O279" s="622"/>
      <c r="P279" s="622"/>
      <c r="Q279" s="639"/>
      <c r="R279" s="210"/>
      <c r="S279" s="210"/>
      <c r="T279" s="210"/>
      <c r="U279" s="210"/>
      <c r="V279" s="210"/>
      <c r="W279" s="624"/>
    </row>
    <row r="280" spans="1:23" s="211" customFormat="1" ht="15" customHeight="1">
      <c r="B280" s="622"/>
      <c r="C280" s="622"/>
      <c r="D280" s="622"/>
      <c r="E280" s="622"/>
      <c r="F280" s="622"/>
      <c r="G280" s="622"/>
      <c r="H280" s="622"/>
      <c r="I280" s="622"/>
      <c r="J280" s="622"/>
      <c r="K280" s="622"/>
      <c r="L280" s="622"/>
      <c r="M280" s="622"/>
      <c r="N280" s="622"/>
      <c r="O280" s="622"/>
      <c r="P280" s="622"/>
      <c r="Q280" s="639"/>
    </row>
  </sheetData>
  <mergeCells count="226">
    <mergeCell ref="B1:Q1"/>
    <mergeCell ref="B3:Q3"/>
    <mergeCell ref="C5:C6"/>
    <mergeCell ref="D5:D6"/>
    <mergeCell ref="E5:E6"/>
    <mergeCell ref="F5:F6"/>
    <mergeCell ref="G5:G6"/>
    <mergeCell ref="H5:H6"/>
    <mergeCell ref="I5:I6"/>
    <mergeCell ref="J5:J6"/>
    <mergeCell ref="Q5:Q6"/>
    <mergeCell ref="K5:K6"/>
    <mergeCell ref="L5:L6"/>
    <mergeCell ref="M5:M6"/>
    <mergeCell ref="N5:N6"/>
    <mergeCell ref="O5:O6"/>
    <mergeCell ref="P5:P6"/>
    <mergeCell ref="B12:O12"/>
    <mergeCell ref="C14:C15"/>
    <mergeCell ref="D14:D15"/>
    <mergeCell ref="E14:E15"/>
    <mergeCell ref="F14:F15"/>
    <mergeCell ref="G14:G15"/>
    <mergeCell ref="H14:H15"/>
    <mergeCell ref="I14:I15"/>
    <mergeCell ref="J14:J15"/>
    <mergeCell ref="Q14:Q15"/>
    <mergeCell ref="B26:Q26"/>
    <mergeCell ref="C28:C29"/>
    <mergeCell ref="D28:D29"/>
    <mergeCell ref="E28:E29"/>
    <mergeCell ref="F28:F29"/>
    <mergeCell ref="G28:G29"/>
    <mergeCell ref="H28:H29"/>
    <mergeCell ref="I28:I29"/>
    <mergeCell ref="J28:J29"/>
    <mergeCell ref="K14:K15"/>
    <mergeCell ref="L14:L15"/>
    <mergeCell ref="M14:M15"/>
    <mergeCell ref="N14:N15"/>
    <mergeCell ref="O14:O15"/>
    <mergeCell ref="P14:P15"/>
    <mergeCell ref="Q28:Q29"/>
    <mergeCell ref="K28:K29"/>
    <mergeCell ref="L28:L29"/>
    <mergeCell ref="M28:M29"/>
    <mergeCell ref="N28:N29"/>
    <mergeCell ref="O28:O29"/>
    <mergeCell ref="P28:P29"/>
    <mergeCell ref="B38:Q38"/>
    <mergeCell ref="C40:C41"/>
    <mergeCell ref="D40:D41"/>
    <mergeCell ref="E40:E41"/>
    <mergeCell ref="F40:F41"/>
    <mergeCell ref="G40:G41"/>
    <mergeCell ref="H40:H41"/>
    <mergeCell ref="I40:I41"/>
    <mergeCell ref="J40:J41"/>
    <mergeCell ref="Q40:Q41"/>
    <mergeCell ref="K40:K41"/>
    <mergeCell ref="L40:L41"/>
    <mergeCell ref="M40:M41"/>
    <mergeCell ref="N40:N41"/>
    <mergeCell ref="O40:O41"/>
    <mergeCell ref="P40:P41"/>
    <mergeCell ref="B52:Q52"/>
    <mergeCell ref="C54:C55"/>
    <mergeCell ref="D54:D55"/>
    <mergeCell ref="E54:E55"/>
    <mergeCell ref="F54:F55"/>
    <mergeCell ref="G54:G55"/>
    <mergeCell ref="H54:H55"/>
    <mergeCell ref="I54:I55"/>
    <mergeCell ref="J54:J55"/>
    <mergeCell ref="Q54:Q55"/>
    <mergeCell ref="K54:K55"/>
    <mergeCell ref="L54:L55"/>
    <mergeCell ref="M54:M55"/>
    <mergeCell ref="N54:N55"/>
    <mergeCell ref="O54:O55"/>
    <mergeCell ref="P54:P55"/>
    <mergeCell ref="B63:Q63"/>
    <mergeCell ref="C65:C66"/>
    <mergeCell ref="D65:D66"/>
    <mergeCell ref="E65:E66"/>
    <mergeCell ref="F65:F66"/>
    <mergeCell ref="G65:G66"/>
    <mergeCell ref="H65:H66"/>
    <mergeCell ref="I65:I66"/>
    <mergeCell ref="J65:J66"/>
    <mergeCell ref="Q65:Q66"/>
    <mergeCell ref="K65:K66"/>
    <mergeCell ref="L65:L66"/>
    <mergeCell ref="M65:M66"/>
    <mergeCell ref="N65:N66"/>
    <mergeCell ref="O65:O66"/>
    <mergeCell ref="P65:P66"/>
    <mergeCell ref="B74:Q74"/>
    <mergeCell ref="C76:C77"/>
    <mergeCell ref="D76:D77"/>
    <mergeCell ref="E76:E77"/>
    <mergeCell ref="F76:F77"/>
    <mergeCell ref="G76:G77"/>
    <mergeCell ref="H76:H77"/>
    <mergeCell ref="I76:I77"/>
    <mergeCell ref="J76:J77"/>
    <mergeCell ref="Q76:Q77"/>
    <mergeCell ref="K76:K77"/>
    <mergeCell ref="L76:L77"/>
    <mergeCell ref="M76:M77"/>
    <mergeCell ref="N76:N77"/>
    <mergeCell ref="O76:O77"/>
    <mergeCell ref="P76:P77"/>
    <mergeCell ref="B90:Q90"/>
    <mergeCell ref="C92:C93"/>
    <mergeCell ref="D92:D93"/>
    <mergeCell ref="E92:E93"/>
    <mergeCell ref="F92:F93"/>
    <mergeCell ref="G92:G93"/>
    <mergeCell ref="H92:H93"/>
    <mergeCell ref="I92:I93"/>
    <mergeCell ref="J92:J93"/>
    <mergeCell ref="Q92:Q93"/>
    <mergeCell ref="K92:K93"/>
    <mergeCell ref="L92:L93"/>
    <mergeCell ref="M92:M93"/>
    <mergeCell ref="N92:N93"/>
    <mergeCell ref="O92:O93"/>
    <mergeCell ref="P92:P93"/>
    <mergeCell ref="B101:Q101"/>
    <mergeCell ref="C103:C104"/>
    <mergeCell ref="D103:D104"/>
    <mergeCell ref="E103:E104"/>
    <mergeCell ref="F103:F104"/>
    <mergeCell ref="G103:G104"/>
    <mergeCell ref="H103:H104"/>
    <mergeCell ref="I103:I104"/>
    <mergeCell ref="J103:J104"/>
    <mergeCell ref="Q103:Q104"/>
    <mergeCell ref="K103:K104"/>
    <mergeCell ref="L103:L104"/>
    <mergeCell ref="M103:M104"/>
    <mergeCell ref="N103:N104"/>
    <mergeCell ref="O103:O104"/>
    <mergeCell ref="P103:P104"/>
    <mergeCell ref="B111:Q111"/>
    <mergeCell ref="C113:C114"/>
    <mergeCell ref="D113:D114"/>
    <mergeCell ref="E113:E114"/>
    <mergeCell ref="F113:F114"/>
    <mergeCell ref="G113:G114"/>
    <mergeCell ref="H113:H114"/>
    <mergeCell ref="I113:I114"/>
    <mergeCell ref="J113:J114"/>
    <mergeCell ref="Q113:Q114"/>
    <mergeCell ref="K113:K114"/>
    <mergeCell ref="L113:L114"/>
    <mergeCell ref="M113:M114"/>
    <mergeCell ref="N113:N114"/>
    <mergeCell ref="O113:O114"/>
    <mergeCell ref="P113:P114"/>
    <mergeCell ref="B129:Q129"/>
    <mergeCell ref="C131:C132"/>
    <mergeCell ref="D131:D132"/>
    <mergeCell ref="E131:E132"/>
    <mergeCell ref="F131:F132"/>
    <mergeCell ref="G131:G132"/>
    <mergeCell ref="H131:H132"/>
    <mergeCell ref="I131:I132"/>
    <mergeCell ref="J131:J132"/>
    <mergeCell ref="Q131:Q132"/>
    <mergeCell ref="K131:K132"/>
    <mergeCell ref="L131:L132"/>
    <mergeCell ref="M131:M132"/>
    <mergeCell ref="N131:N132"/>
    <mergeCell ref="O131:O132"/>
    <mergeCell ref="P131:P132"/>
    <mergeCell ref="B148:Q148"/>
    <mergeCell ref="C150:C151"/>
    <mergeCell ref="D150:D151"/>
    <mergeCell ref="E150:E151"/>
    <mergeCell ref="F150:F151"/>
    <mergeCell ref="G150:G151"/>
    <mergeCell ref="H150:H151"/>
    <mergeCell ref="I150:I151"/>
    <mergeCell ref="J150:J151"/>
    <mergeCell ref="Q150:Q151"/>
    <mergeCell ref="K150:K151"/>
    <mergeCell ref="L150:L151"/>
    <mergeCell ref="M150:M151"/>
    <mergeCell ref="N150:N151"/>
    <mergeCell ref="O150:O151"/>
    <mergeCell ref="P150:P151"/>
    <mergeCell ref="B166:Q166"/>
    <mergeCell ref="C168:C169"/>
    <mergeCell ref="D168:D169"/>
    <mergeCell ref="E168:E169"/>
    <mergeCell ref="F168:F169"/>
    <mergeCell ref="G168:G169"/>
    <mergeCell ref="H168:H169"/>
    <mergeCell ref="I168:I169"/>
    <mergeCell ref="J168:J169"/>
    <mergeCell ref="Q180:Q181"/>
    <mergeCell ref="B192:L192"/>
    <mergeCell ref="K180:K181"/>
    <mergeCell ref="L180:L181"/>
    <mergeCell ref="M180:M181"/>
    <mergeCell ref="N180:N181"/>
    <mergeCell ref="O180:O181"/>
    <mergeCell ref="P180:P181"/>
    <mergeCell ref="Q168:Q169"/>
    <mergeCell ref="B178:Q178"/>
    <mergeCell ref="C180:C181"/>
    <mergeCell ref="D180:D181"/>
    <mergeCell ref="E180:E181"/>
    <mergeCell ref="F180:F181"/>
    <mergeCell ref="G180:G181"/>
    <mergeCell ref="H180:H181"/>
    <mergeCell ref="I180:I181"/>
    <mergeCell ref="J180:J181"/>
    <mergeCell ref="K168:K169"/>
    <mergeCell ref="L168:L169"/>
    <mergeCell ref="M168:M169"/>
    <mergeCell ref="N168:N169"/>
    <mergeCell ref="O168:O169"/>
    <mergeCell ref="P168:P169"/>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7"/>
  <sheetViews>
    <sheetView topLeftCell="A16" workbookViewId="0">
      <selection activeCell="C46" sqref="C46:L46"/>
    </sheetView>
  </sheetViews>
  <sheetFormatPr baseColWidth="10" defaultRowHeight="11.25"/>
  <cols>
    <col min="1" max="1" width="2.140625" style="2" customWidth="1"/>
    <col min="2" max="2" width="23.5703125" style="2" customWidth="1"/>
    <col min="3" max="3" width="12.42578125" style="440" customWidth="1"/>
    <col min="4" max="4" width="11.42578125" style="438"/>
    <col min="5" max="5" width="11.42578125" style="595"/>
    <col min="6" max="6" width="11.42578125" style="438"/>
    <col min="7" max="7" width="11.42578125" style="595"/>
    <col min="8" max="8" width="11" style="438" customWidth="1"/>
    <col min="9" max="9" width="11" style="595" customWidth="1"/>
    <col min="10" max="10" width="11.85546875" style="595" customWidth="1"/>
    <col min="11" max="11" width="12.140625" style="595" customWidth="1"/>
    <col min="12" max="12" width="12.28515625" style="609" customWidth="1"/>
    <col min="13" max="256" width="11.42578125" style="2"/>
    <col min="257" max="257" width="2.140625" style="2" customWidth="1"/>
    <col min="258" max="258" width="23.5703125" style="2" customWidth="1"/>
    <col min="259" max="259" width="12.42578125" style="2" customWidth="1"/>
    <col min="260" max="263" width="11.42578125" style="2"/>
    <col min="264" max="265" width="11" style="2" customWidth="1"/>
    <col min="266" max="266" width="11.85546875" style="2" customWidth="1"/>
    <col min="267" max="267" width="12.140625" style="2" customWidth="1"/>
    <col min="268" max="268" width="12.28515625" style="2" customWidth="1"/>
    <col min="269" max="512" width="11.42578125" style="2"/>
    <col min="513" max="513" width="2.140625" style="2" customWidth="1"/>
    <col min="514" max="514" width="23.5703125" style="2" customWidth="1"/>
    <col min="515" max="515" width="12.42578125" style="2" customWidth="1"/>
    <col min="516" max="519" width="11.42578125" style="2"/>
    <col min="520" max="521" width="11" style="2" customWidth="1"/>
    <col min="522" max="522" width="11.85546875" style="2" customWidth="1"/>
    <col min="523" max="523" width="12.140625" style="2" customWidth="1"/>
    <col min="524" max="524" width="12.28515625" style="2" customWidth="1"/>
    <col min="525" max="768" width="11.42578125" style="2"/>
    <col min="769" max="769" width="2.140625" style="2" customWidth="1"/>
    <col min="770" max="770" width="23.5703125" style="2" customWidth="1"/>
    <col min="771" max="771" width="12.42578125" style="2" customWidth="1"/>
    <col min="772" max="775" width="11.42578125" style="2"/>
    <col min="776" max="777" width="11" style="2" customWidth="1"/>
    <col min="778" max="778" width="11.85546875" style="2" customWidth="1"/>
    <col min="779" max="779" width="12.140625" style="2" customWidth="1"/>
    <col min="780" max="780" width="12.28515625" style="2" customWidth="1"/>
    <col min="781" max="1024" width="11.42578125" style="2"/>
    <col min="1025" max="1025" width="2.140625" style="2" customWidth="1"/>
    <col min="1026" max="1026" width="23.5703125" style="2" customWidth="1"/>
    <col min="1027" max="1027" width="12.42578125" style="2" customWidth="1"/>
    <col min="1028" max="1031" width="11.42578125" style="2"/>
    <col min="1032" max="1033" width="11" style="2" customWidth="1"/>
    <col min="1034" max="1034" width="11.85546875" style="2" customWidth="1"/>
    <col min="1035" max="1035" width="12.140625" style="2" customWidth="1"/>
    <col min="1036" max="1036" width="12.28515625" style="2" customWidth="1"/>
    <col min="1037" max="1280" width="11.42578125" style="2"/>
    <col min="1281" max="1281" width="2.140625" style="2" customWidth="1"/>
    <col min="1282" max="1282" width="23.5703125" style="2" customWidth="1"/>
    <col min="1283" max="1283" width="12.42578125" style="2" customWidth="1"/>
    <col min="1284" max="1287" width="11.42578125" style="2"/>
    <col min="1288" max="1289" width="11" style="2" customWidth="1"/>
    <col min="1290" max="1290" width="11.85546875" style="2" customWidth="1"/>
    <col min="1291" max="1291" width="12.140625" style="2" customWidth="1"/>
    <col min="1292" max="1292" width="12.28515625" style="2" customWidth="1"/>
    <col min="1293" max="1536" width="11.42578125" style="2"/>
    <col min="1537" max="1537" width="2.140625" style="2" customWidth="1"/>
    <col min="1538" max="1538" width="23.5703125" style="2" customWidth="1"/>
    <col min="1539" max="1539" width="12.42578125" style="2" customWidth="1"/>
    <col min="1540" max="1543" width="11.42578125" style="2"/>
    <col min="1544" max="1545" width="11" style="2" customWidth="1"/>
    <col min="1546" max="1546" width="11.85546875" style="2" customWidth="1"/>
    <col min="1547" max="1547" width="12.140625" style="2" customWidth="1"/>
    <col min="1548" max="1548" width="12.28515625" style="2" customWidth="1"/>
    <col min="1549" max="1792" width="11.42578125" style="2"/>
    <col min="1793" max="1793" width="2.140625" style="2" customWidth="1"/>
    <col min="1794" max="1794" width="23.5703125" style="2" customWidth="1"/>
    <col min="1795" max="1795" width="12.42578125" style="2" customWidth="1"/>
    <col min="1796" max="1799" width="11.42578125" style="2"/>
    <col min="1800" max="1801" width="11" style="2" customWidth="1"/>
    <col min="1802" max="1802" width="11.85546875" style="2" customWidth="1"/>
    <col min="1803" max="1803" width="12.140625" style="2" customWidth="1"/>
    <col min="1804" max="1804" width="12.28515625" style="2" customWidth="1"/>
    <col min="1805" max="2048" width="11.42578125" style="2"/>
    <col min="2049" max="2049" width="2.140625" style="2" customWidth="1"/>
    <col min="2050" max="2050" width="23.5703125" style="2" customWidth="1"/>
    <col min="2051" max="2051" width="12.42578125" style="2" customWidth="1"/>
    <col min="2052" max="2055" width="11.42578125" style="2"/>
    <col min="2056" max="2057" width="11" style="2" customWidth="1"/>
    <col min="2058" max="2058" width="11.85546875" style="2" customWidth="1"/>
    <col min="2059" max="2059" width="12.140625" style="2" customWidth="1"/>
    <col min="2060" max="2060" width="12.28515625" style="2" customWidth="1"/>
    <col min="2061" max="2304" width="11.42578125" style="2"/>
    <col min="2305" max="2305" width="2.140625" style="2" customWidth="1"/>
    <col min="2306" max="2306" width="23.5703125" style="2" customWidth="1"/>
    <col min="2307" max="2307" width="12.42578125" style="2" customWidth="1"/>
    <col min="2308" max="2311" width="11.42578125" style="2"/>
    <col min="2312" max="2313" width="11" style="2" customWidth="1"/>
    <col min="2314" max="2314" width="11.85546875" style="2" customWidth="1"/>
    <col min="2315" max="2315" width="12.140625" style="2" customWidth="1"/>
    <col min="2316" max="2316" width="12.28515625" style="2" customWidth="1"/>
    <col min="2317" max="2560" width="11.42578125" style="2"/>
    <col min="2561" max="2561" width="2.140625" style="2" customWidth="1"/>
    <col min="2562" max="2562" width="23.5703125" style="2" customWidth="1"/>
    <col min="2563" max="2563" width="12.42578125" style="2" customWidth="1"/>
    <col min="2564" max="2567" width="11.42578125" style="2"/>
    <col min="2568" max="2569" width="11" style="2" customWidth="1"/>
    <col min="2570" max="2570" width="11.85546875" style="2" customWidth="1"/>
    <col min="2571" max="2571" width="12.140625" style="2" customWidth="1"/>
    <col min="2572" max="2572" width="12.28515625" style="2" customWidth="1"/>
    <col min="2573" max="2816" width="11.42578125" style="2"/>
    <col min="2817" max="2817" width="2.140625" style="2" customWidth="1"/>
    <col min="2818" max="2818" width="23.5703125" style="2" customWidth="1"/>
    <col min="2819" max="2819" width="12.42578125" style="2" customWidth="1"/>
    <col min="2820" max="2823" width="11.42578125" style="2"/>
    <col min="2824" max="2825" width="11" style="2" customWidth="1"/>
    <col min="2826" max="2826" width="11.85546875" style="2" customWidth="1"/>
    <col min="2827" max="2827" width="12.140625" style="2" customWidth="1"/>
    <col min="2828" max="2828" width="12.28515625" style="2" customWidth="1"/>
    <col min="2829" max="3072" width="11.42578125" style="2"/>
    <col min="3073" max="3073" width="2.140625" style="2" customWidth="1"/>
    <col min="3074" max="3074" width="23.5703125" style="2" customWidth="1"/>
    <col min="3075" max="3075" width="12.42578125" style="2" customWidth="1"/>
    <col min="3076" max="3079" width="11.42578125" style="2"/>
    <col min="3080" max="3081" width="11" style="2" customWidth="1"/>
    <col min="3082" max="3082" width="11.85546875" style="2" customWidth="1"/>
    <col min="3083" max="3083" width="12.140625" style="2" customWidth="1"/>
    <col min="3084" max="3084" width="12.28515625" style="2" customWidth="1"/>
    <col min="3085" max="3328" width="11.42578125" style="2"/>
    <col min="3329" max="3329" width="2.140625" style="2" customWidth="1"/>
    <col min="3330" max="3330" width="23.5703125" style="2" customWidth="1"/>
    <col min="3331" max="3331" width="12.42578125" style="2" customWidth="1"/>
    <col min="3332" max="3335" width="11.42578125" style="2"/>
    <col min="3336" max="3337" width="11" style="2" customWidth="1"/>
    <col min="3338" max="3338" width="11.85546875" style="2" customWidth="1"/>
    <col min="3339" max="3339" width="12.140625" style="2" customWidth="1"/>
    <col min="3340" max="3340" width="12.28515625" style="2" customWidth="1"/>
    <col min="3341" max="3584" width="11.42578125" style="2"/>
    <col min="3585" max="3585" width="2.140625" style="2" customWidth="1"/>
    <col min="3586" max="3586" width="23.5703125" style="2" customWidth="1"/>
    <col min="3587" max="3587" width="12.42578125" style="2" customWidth="1"/>
    <col min="3588" max="3591" width="11.42578125" style="2"/>
    <col min="3592" max="3593" width="11" style="2" customWidth="1"/>
    <col min="3594" max="3594" width="11.85546875" style="2" customWidth="1"/>
    <col min="3595" max="3595" width="12.140625" style="2" customWidth="1"/>
    <col min="3596" max="3596" width="12.28515625" style="2" customWidth="1"/>
    <col min="3597" max="3840" width="11.42578125" style="2"/>
    <col min="3841" max="3841" width="2.140625" style="2" customWidth="1"/>
    <col min="3842" max="3842" width="23.5703125" style="2" customWidth="1"/>
    <col min="3843" max="3843" width="12.42578125" style="2" customWidth="1"/>
    <col min="3844" max="3847" width="11.42578125" style="2"/>
    <col min="3848" max="3849" width="11" style="2" customWidth="1"/>
    <col min="3850" max="3850" width="11.85546875" style="2" customWidth="1"/>
    <col min="3851" max="3851" width="12.140625" style="2" customWidth="1"/>
    <col min="3852" max="3852" width="12.28515625" style="2" customWidth="1"/>
    <col min="3853" max="4096" width="11.42578125" style="2"/>
    <col min="4097" max="4097" width="2.140625" style="2" customWidth="1"/>
    <col min="4098" max="4098" width="23.5703125" style="2" customWidth="1"/>
    <col min="4099" max="4099" width="12.42578125" style="2" customWidth="1"/>
    <col min="4100" max="4103" width="11.42578125" style="2"/>
    <col min="4104" max="4105" width="11" style="2" customWidth="1"/>
    <col min="4106" max="4106" width="11.85546875" style="2" customWidth="1"/>
    <col min="4107" max="4107" width="12.140625" style="2" customWidth="1"/>
    <col min="4108" max="4108" width="12.28515625" style="2" customWidth="1"/>
    <col min="4109" max="4352" width="11.42578125" style="2"/>
    <col min="4353" max="4353" width="2.140625" style="2" customWidth="1"/>
    <col min="4354" max="4354" width="23.5703125" style="2" customWidth="1"/>
    <col min="4355" max="4355" width="12.42578125" style="2" customWidth="1"/>
    <col min="4356" max="4359" width="11.42578125" style="2"/>
    <col min="4360" max="4361" width="11" style="2" customWidth="1"/>
    <col min="4362" max="4362" width="11.85546875" style="2" customWidth="1"/>
    <col min="4363" max="4363" width="12.140625" style="2" customWidth="1"/>
    <col min="4364" max="4364" width="12.28515625" style="2" customWidth="1"/>
    <col min="4365" max="4608" width="11.42578125" style="2"/>
    <col min="4609" max="4609" width="2.140625" style="2" customWidth="1"/>
    <col min="4610" max="4610" width="23.5703125" style="2" customWidth="1"/>
    <col min="4611" max="4611" width="12.42578125" style="2" customWidth="1"/>
    <col min="4612" max="4615" width="11.42578125" style="2"/>
    <col min="4616" max="4617" width="11" style="2" customWidth="1"/>
    <col min="4618" max="4618" width="11.85546875" style="2" customWidth="1"/>
    <col min="4619" max="4619" width="12.140625" style="2" customWidth="1"/>
    <col min="4620" max="4620" width="12.28515625" style="2" customWidth="1"/>
    <col min="4621" max="4864" width="11.42578125" style="2"/>
    <col min="4865" max="4865" width="2.140625" style="2" customWidth="1"/>
    <col min="4866" max="4866" width="23.5703125" style="2" customWidth="1"/>
    <col min="4867" max="4867" width="12.42578125" style="2" customWidth="1"/>
    <col min="4868" max="4871" width="11.42578125" style="2"/>
    <col min="4872" max="4873" width="11" style="2" customWidth="1"/>
    <col min="4874" max="4874" width="11.85546875" style="2" customWidth="1"/>
    <col min="4875" max="4875" width="12.140625" style="2" customWidth="1"/>
    <col min="4876" max="4876" width="12.28515625" style="2" customWidth="1"/>
    <col min="4877" max="5120" width="11.42578125" style="2"/>
    <col min="5121" max="5121" width="2.140625" style="2" customWidth="1"/>
    <col min="5122" max="5122" width="23.5703125" style="2" customWidth="1"/>
    <col min="5123" max="5123" width="12.42578125" style="2" customWidth="1"/>
    <col min="5124" max="5127" width="11.42578125" style="2"/>
    <col min="5128" max="5129" width="11" style="2" customWidth="1"/>
    <col min="5130" max="5130" width="11.85546875" style="2" customWidth="1"/>
    <col min="5131" max="5131" width="12.140625" style="2" customWidth="1"/>
    <col min="5132" max="5132" width="12.28515625" style="2" customWidth="1"/>
    <col min="5133" max="5376" width="11.42578125" style="2"/>
    <col min="5377" max="5377" width="2.140625" style="2" customWidth="1"/>
    <col min="5378" max="5378" width="23.5703125" style="2" customWidth="1"/>
    <col min="5379" max="5379" width="12.42578125" style="2" customWidth="1"/>
    <col min="5380" max="5383" width="11.42578125" style="2"/>
    <col min="5384" max="5385" width="11" style="2" customWidth="1"/>
    <col min="5386" max="5386" width="11.85546875" style="2" customWidth="1"/>
    <col min="5387" max="5387" width="12.140625" style="2" customWidth="1"/>
    <col min="5388" max="5388" width="12.28515625" style="2" customWidth="1"/>
    <col min="5389" max="5632" width="11.42578125" style="2"/>
    <col min="5633" max="5633" width="2.140625" style="2" customWidth="1"/>
    <col min="5634" max="5634" width="23.5703125" style="2" customWidth="1"/>
    <col min="5635" max="5635" width="12.42578125" style="2" customWidth="1"/>
    <col min="5636" max="5639" width="11.42578125" style="2"/>
    <col min="5640" max="5641" width="11" style="2" customWidth="1"/>
    <col min="5642" max="5642" width="11.85546875" style="2" customWidth="1"/>
    <col min="5643" max="5643" width="12.140625" style="2" customWidth="1"/>
    <col min="5644" max="5644" width="12.28515625" style="2" customWidth="1"/>
    <col min="5645" max="5888" width="11.42578125" style="2"/>
    <col min="5889" max="5889" width="2.140625" style="2" customWidth="1"/>
    <col min="5890" max="5890" width="23.5703125" style="2" customWidth="1"/>
    <col min="5891" max="5891" width="12.42578125" style="2" customWidth="1"/>
    <col min="5892" max="5895" width="11.42578125" style="2"/>
    <col min="5896" max="5897" width="11" style="2" customWidth="1"/>
    <col min="5898" max="5898" width="11.85546875" style="2" customWidth="1"/>
    <col min="5899" max="5899" width="12.140625" style="2" customWidth="1"/>
    <col min="5900" max="5900" width="12.28515625" style="2" customWidth="1"/>
    <col min="5901" max="6144" width="11.42578125" style="2"/>
    <col min="6145" max="6145" width="2.140625" style="2" customWidth="1"/>
    <col min="6146" max="6146" width="23.5703125" style="2" customWidth="1"/>
    <col min="6147" max="6147" width="12.42578125" style="2" customWidth="1"/>
    <col min="6148" max="6151" width="11.42578125" style="2"/>
    <col min="6152" max="6153" width="11" style="2" customWidth="1"/>
    <col min="6154" max="6154" width="11.85546875" style="2" customWidth="1"/>
    <col min="6155" max="6155" width="12.140625" style="2" customWidth="1"/>
    <col min="6156" max="6156" width="12.28515625" style="2" customWidth="1"/>
    <col min="6157" max="6400" width="11.42578125" style="2"/>
    <col min="6401" max="6401" width="2.140625" style="2" customWidth="1"/>
    <col min="6402" max="6402" width="23.5703125" style="2" customWidth="1"/>
    <col min="6403" max="6403" width="12.42578125" style="2" customWidth="1"/>
    <col min="6404" max="6407" width="11.42578125" style="2"/>
    <col min="6408" max="6409" width="11" style="2" customWidth="1"/>
    <col min="6410" max="6410" width="11.85546875" style="2" customWidth="1"/>
    <col min="6411" max="6411" width="12.140625" style="2" customWidth="1"/>
    <col min="6412" max="6412" width="12.28515625" style="2" customWidth="1"/>
    <col min="6413" max="6656" width="11.42578125" style="2"/>
    <col min="6657" max="6657" width="2.140625" style="2" customWidth="1"/>
    <col min="6658" max="6658" width="23.5703125" style="2" customWidth="1"/>
    <col min="6659" max="6659" width="12.42578125" style="2" customWidth="1"/>
    <col min="6660" max="6663" width="11.42578125" style="2"/>
    <col min="6664" max="6665" width="11" style="2" customWidth="1"/>
    <col min="6666" max="6666" width="11.85546875" style="2" customWidth="1"/>
    <col min="6667" max="6667" width="12.140625" style="2" customWidth="1"/>
    <col min="6668" max="6668" width="12.28515625" style="2" customWidth="1"/>
    <col min="6669" max="6912" width="11.42578125" style="2"/>
    <col min="6913" max="6913" width="2.140625" style="2" customWidth="1"/>
    <col min="6914" max="6914" width="23.5703125" style="2" customWidth="1"/>
    <col min="6915" max="6915" width="12.42578125" style="2" customWidth="1"/>
    <col min="6916" max="6919" width="11.42578125" style="2"/>
    <col min="6920" max="6921" width="11" style="2" customWidth="1"/>
    <col min="6922" max="6922" width="11.85546875" style="2" customWidth="1"/>
    <col min="6923" max="6923" width="12.140625" style="2" customWidth="1"/>
    <col min="6924" max="6924" width="12.28515625" style="2" customWidth="1"/>
    <col min="6925" max="7168" width="11.42578125" style="2"/>
    <col min="7169" max="7169" width="2.140625" style="2" customWidth="1"/>
    <col min="7170" max="7170" width="23.5703125" style="2" customWidth="1"/>
    <col min="7171" max="7171" width="12.42578125" style="2" customWidth="1"/>
    <col min="7172" max="7175" width="11.42578125" style="2"/>
    <col min="7176" max="7177" width="11" style="2" customWidth="1"/>
    <col min="7178" max="7178" width="11.85546875" style="2" customWidth="1"/>
    <col min="7179" max="7179" width="12.140625" style="2" customWidth="1"/>
    <col min="7180" max="7180" width="12.28515625" style="2" customWidth="1"/>
    <col min="7181" max="7424" width="11.42578125" style="2"/>
    <col min="7425" max="7425" width="2.140625" style="2" customWidth="1"/>
    <col min="7426" max="7426" width="23.5703125" style="2" customWidth="1"/>
    <col min="7427" max="7427" width="12.42578125" style="2" customWidth="1"/>
    <col min="7428" max="7431" width="11.42578125" style="2"/>
    <col min="7432" max="7433" width="11" style="2" customWidth="1"/>
    <col min="7434" max="7434" width="11.85546875" style="2" customWidth="1"/>
    <col min="7435" max="7435" width="12.140625" style="2" customWidth="1"/>
    <col min="7436" max="7436" width="12.28515625" style="2" customWidth="1"/>
    <col min="7437" max="7680" width="11.42578125" style="2"/>
    <col min="7681" max="7681" width="2.140625" style="2" customWidth="1"/>
    <col min="7682" max="7682" width="23.5703125" style="2" customWidth="1"/>
    <col min="7683" max="7683" width="12.42578125" style="2" customWidth="1"/>
    <col min="7684" max="7687" width="11.42578125" style="2"/>
    <col min="7688" max="7689" width="11" style="2" customWidth="1"/>
    <col min="7690" max="7690" width="11.85546875" style="2" customWidth="1"/>
    <col min="7691" max="7691" width="12.140625" style="2" customWidth="1"/>
    <col min="7692" max="7692" width="12.28515625" style="2" customWidth="1"/>
    <col min="7693" max="7936" width="11.42578125" style="2"/>
    <col min="7937" max="7937" width="2.140625" style="2" customWidth="1"/>
    <col min="7938" max="7938" width="23.5703125" style="2" customWidth="1"/>
    <col min="7939" max="7939" width="12.42578125" style="2" customWidth="1"/>
    <col min="7940" max="7943" width="11.42578125" style="2"/>
    <col min="7944" max="7945" width="11" style="2" customWidth="1"/>
    <col min="7946" max="7946" width="11.85546875" style="2" customWidth="1"/>
    <col min="7947" max="7947" width="12.140625" style="2" customWidth="1"/>
    <col min="7948" max="7948" width="12.28515625" style="2" customWidth="1"/>
    <col min="7949" max="8192" width="11.42578125" style="2"/>
    <col min="8193" max="8193" width="2.140625" style="2" customWidth="1"/>
    <col min="8194" max="8194" width="23.5703125" style="2" customWidth="1"/>
    <col min="8195" max="8195" width="12.42578125" style="2" customWidth="1"/>
    <col min="8196" max="8199" width="11.42578125" style="2"/>
    <col min="8200" max="8201" width="11" style="2" customWidth="1"/>
    <col min="8202" max="8202" width="11.85546875" style="2" customWidth="1"/>
    <col min="8203" max="8203" width="12.140625" style="2" customWidth="1"/>
    <col min="8204" max="8204" width="12.28515625" style="2" customWidth="1"/>
    <col min="8205" max="8448" width="11.42578125" style="2"/>
    <col min="8449" max="8449" width="2.140625" style="2" customWidth="1"/>
    <col min="8450" max="8450" width="23.5703125" style="2" customWidth="1"/>
    <col min="8451" max="8451" width="12.42578125" style="2" customWidth="1"/>
    <col min="8452" max="8455" width="11.42578125" style="2"/>
    <col min="8456" max="8457" width="11" style="2" customWidth="1"/>
    <col min="8458" max="8458" width="11.85546875" style="2" customWidth="1"/>
    <col min="8459" max="8459" width="12.140625" style="2" customWidth="1"/>
    <col min="8460" max="8460" width="12.28515625" style="2" customWidth="1"/>
    <col min="8461" max="8704" width="11.42578125" style="2"/>
    <col min="8705" max="8705" width="2.140625" style="2" customWidth="1"/>
    <col min="8706" max="8706" width="23.5703125" style="2" customWidth="1"/>
    <col min="8707" max="8707" width="12.42578125" style="2" customWidth="1"/>
    <col min="8708" max="8711" width="11.42578125" style="2"/>
    <col min="8712" max="8713" width="11" style="2" customWidth="1"/>
    <col min="8714" max="8714" width="11.85546875" style="2" customWidth="1"/>
    <col min="8715" max="8715" width="12.140625" style="2" customWidth="1"/>
    <col min="8716" max="8716" width="12.28515625" style="2" customWidth="1"/>
    <col min="8717" max="8960" width="11.42578125" style="2"/>
    <col min="8961" max="8961" width="2.140625" style="2" customWidth="1"/>
    <col min="8962" max="8962" width="23.5703125" style="2" customWidth="1"/>
    <col min="8963" max="8963" width="12.42578125" style="2" customWidth="1"/>
    <col min="8964" max="8967" width="11.42578125" style="2"/>
    <col min="8968" max="8969" width="11" style="2" customWidth="1"/>
    <col min="8970" max="8970" width="11.85546875" style="2" customWidth="1"/>
    <col min="8971" max="8971" width="12.140625" style="2" customWidth="1"/>
    <col min="8972" max="8972" width="12.28515625" style="2" customWidth="1"/>
    <col min="8973" max="9216" width="11.42578125" style="2"/>
    <col min="9217" max="9217" width="2.140625" style="2" customWidth="1"/>
    <col min="9218" max="9218" width="23.5703125" style="2" customWidth="1"/>
    <col min="9219" max="9219" width="12.42578125" style="2" customWidth="1"/>
    <col min="9220" max="9223" width="11.42578125" style="2"/>
    <col min="9224" max="9225" width="11" style="2" customWidth="1"/>
    <col min="9226" max="9226" width="11.85546875" style="2" customWidth="1"/>
    <col min="9227" max="9227" width="12.140625" style="2" customWidth="1"/>
    <col min="9228" max="9228" width="12.28515625" style="2" customWidth="1"/>
    <col min="9229" max="9472" width="11.42578125" style="2"/>
    <col min="9473" max="9473" width="2.140625" style="2" customWidth="1"/>
    <col min="9474" max="9474" width="23.5703125" style="2" customWidth="1"/>
    <col min="9475" max="9475" width="12.42578125" style="2" customWidth="1"/>
    <col min="9476" max="9479" width="11.42578125" style="2"/>
    <col min="9480" max="9481" width="11" style="2" customWidth="1"/>
    <col min="9482" max="9482" width="11.85546875" style="2" customWidth="1"/>
    <col min="9483" max="9483" width="12.140625" style="2" customWidth="1"/>
    <col min="9484" max="9484" width="12.28515625" style="2" customWidth="1"/>
    <col min="9485" max="9728" width="11.42578125" style="2"/>
    <col min="9729" max="9729" width="2.140625" style="2" customWidth="1"/>
    <col min="9730" max="9730" width="23.5703125" style="2" customWidth="1"/>
    <col min="9731" max="9731" width="12.42578125" style="2" customWidth="1"/>
    <col min="9732" max="9735" width="11.42578125" style="2"/>
    <col min="9736" max="9737" width="11" style="2" customWidth="1"/>
    <col min="9738" max="9738" width="11.85546875" style="2" customWidth="1"/>
    <col min="9739" max="9739" width="12.140625" style="2" customWidth="1"/>
    <col min="9740" max="9740" width="12.28515625" style="2" customWidth="1"/>
    <col min="9741" max="9984" width="11.42578125" style="2"/>
    <col min="9985" max="9985" width="2.140625" style="2" customWidth="1"/>
    <col min="9986" max="9986" width="23.5703125" style="2" customWidth="1"/>
    <col min="9987" max="9987" width="12.42578125" style="2" customWidth="1"/>
    <col min="9988" max="9991" width="11.42578125" style="2"/>
    <col min="9992" max="9993" width="11" style="2" customWidth="1"/>
    <col min="9994" max="9994" width="11.85546875" style="2" customWidth="1"/>
    <col min="9995" max="9995" width="12.140625" style="2" customWidth="1"/>
    <col min="9996" max="9996" width="12.28515625" style="2" customWidth="1"/>
    <col min="9997" max="10240" width="11.42578125" style="2"/>
    <col min="10241" max="10241" width="2.140625" style="2" customWidth="1"/>
    <col min="10242" max="10242" width="23.5703125" style="2" customWidth="1"/>
    <col min="10243" max="10243" width="12.42578125" style="2" customWidth="1"/>
    <col min="10244" max="10247" width="11.42578125" style="2"/>
    <col min="10248" max="10249" width="11" style="2" customWidth="1"/>
    <col min="10250" max="10250" width="11.85546875" style="2" customWidth="1"/>
    <col min="10251" max="10251" width="12.140625" style="2" customWidth="1"/>
    <col min="10252" max="10252" width="12.28515625" style="2" customWidth="1"/>
    <col min="10253" max="10496" width="11.42578125" style="2"/>
    <col min="10497" max="10497" width="2.140625" style="2" customWidth="1"/>
    <col min="10498" max="10498" width="23.5703125" style="2" customWidth="1"/>
    <col min="10499" max="10499" width="12.42578125" style="2" customWidth="1"/>
    <col min="10500" max="10503" width="11.42578125" style="2"/>
    <col min="10504" max="10505" width="11" style="2" customWidth="1"/>
    <col min="10506" max="10506" width="11.85546875" style="2" customWidth="1"/>
    <col min="10507" max="10507" width="12.140625" style="2" customWidth="1"/>
    <col min="10508" max="10508" width="12.28515625" style="2" customWidth="1"/>
    <col min="10509" max="10752" width="11.42578125" style="2"/>
    <col min="10753" max="10753" width="2.140625" style="2" customWidth="1"/>
    <col min="10754" max="10754" width="23.5703125" style="2" customWidth="1"/>
    <col min="10755" max="10755" width="12.42578125" style="2" customWidth="1"/>
    <col min="10756" max="10759" width="11.42578125" style="2"/>
    <col min="10760" max="10761" width="11" style="2" customWidth="1"/>
    <col min="10762" max="10762" width="11.85546875" style="2" customWidth="1"/>
    <col min="10763" max="10763" width="12.140625" style="2" customWidth="1"/>
    <col min="10764" max="10764" width="12.28515625" style="2" customWidth="1"/>
    <col min="10765" max="11008" width="11.42578125" style="2"/>
    <col min="11009" max="11009" width="2.140625" style="2" customWidth="1"/>
    <col min="11010" max="11010" width="23.5703125" style="2" customWidth="1"/>
    <col min="11011" max="11011" width="12.42578125" style="2" customWidth="1"/>
    <col min="11012" max="11015" width="11.42578125" style="2"/>
    <col min="11016" max="11017" width="11" style="2" customWidth="1"/>
    <col min="11018" max="11018" width="11.85546875" style="2" customWidth="1"/>
    <col min="11019" max="11019" width="12.140625" style="2" customWidth="1"/>
    <col min="11020" max="11020" width="12.28515625" style="2" customWidth="1"/>
    <col min="11021" max="11264" width="11.42578125" style="2"/>
    <col min="11265" max="11265" width="2.140625" style="2" customWidth="1"/>
    <col min="11266" max="11266" width="23.5703125" style="2" customWidth="1"/>
    <col min="11267" max="11267" width="12.42578125" style="2" customWidth="1"/>
    <col min="11268" max="11271" width="11.42578125" style="2"/>
    <col min="11272" max="11273" width="11" style="2" customWidth="1"/>
    <col min="11274" max="11274" width="11.85546875" style="2" customWidth="1"/>
    <col min="11275" max="11275" width="12.140625" style="2" customWidth="1"/>
    <col min="11276" max="11276" width="12.28515625" style="2" customWidth="1"/>
    <col min="11277" max="11520" width="11.42578125" style="2"/>
    <col min="11521" max="11521" width="2.140625" style="2" customWidth="1"/>
    <col min="11522" max="11522" width="23.5703125" style="2" customWidth="1"/>
    <col min="11523" max="11523" width="12.42578125" style="2" customWidth="1"/>
    <col min="11524" max="11527" width="11.42578125" style="2"/>
    <col min="11528" max="11529" width="11" style="2" customWidth="1"/>
    <col min="11530" max="11530" width="11.85546875" style="2" customWidth="1"/>
    <col min="11531" max="11531" width="12.140625" style="2" customWidth="1"/>
    <col min="11532" max="11532" width="12.28515625" style="2" customWidth="1"/>
    <col min="11533" max="11776" width="11.42578125" style="2"/>
    <col min="11777" max="11777" width="2.140625" style="2" customWidth="1"/>
    <col min="11778" max="11778" width="23.5703125" style="2" customWidth="1"/>
    <col min="11779" max="11779" width="12.42578125" style="2" customWidth="1"/>
    <col min="11780" max="11783" width="11.42578125" style="2"/>
    <col min="11784" max="11785" width="11" style="2" customWidth="1"/>
    <col min="11786" max="11786" width="11.85546875" style="2" customWidth="1"/>
    <col min="11787" max="11787" width="12.140625" style="2" customWidth="1"/>
    <col min="11788" max="11788" width="12.28515625" style="2" customWidth="1"/>
    <col min="11789" max="12032" width="11.42578125" style="2"/>
    <col min="12033" max="12033" width="2.140625" style="2" customWidth="1"/>
    <col min="12034" max="12034" width="23.5703125" style="2" customWidth="1"/>
    <col min="12035" max="12035" width="12.42578125" style="2" customWidth="1"/>
    <col min="12036" max="12039" width="11.42578125" style="2"/>
    <col min="12040" max="12041" width="11" style="2" customWidth="1"/>
    <col min="12042" max="12042" width="11.85546875" style="2" customWidth="1"/>
    <col min="12043" max="12043" width="12.140625" style="2" customWidth="1"/>
    <col min="12044" max="12044" width="12.28515625" style="2" customWidth="1"/>
    <col min="12045" max="12288" width="11.42578125" style="2"/>
    <col min="12289" max="12289" width="2.140625" style="2" customWidth="1"/>
    <col min="12290" max="12290" width="23.5703125" style="2" customWidth="1"/>
    <col min="12291" max="12291" width="12.42578125" style="2" customWidth="1"/>
    <col min="12292" max="12295" width="11.42578125" style="2"/>
    <col min="12296" max="12297" width="11" style="2" customWidth="1"/>
    <col min="12298" max="12298" width="11.85546875" style="2" customWidth="1"/>
    <col min="12299" max="12299" width="12.140625" style="2" customWidth="1"/>
    <col min="12300" max="12300" width="12.28515625" style="2" customWidth="1"/>
    <col min="12301" max="12544" width="11.42578125" style="2"/>
    <col min="12545" max="12545" width="2.140625" style="2" customWidth="1"/>
    <col min="12546" max="12546" width="23.5703125" style="2" customWidth="1"/>
    <col min="12547" max="12547" width="12.42578125" style="2" customWidth="1"/>
    <col min="12548" max="12551" width="11.42578125" style="2"/>
    <col min="12552" max="12553" width="11" style="2" customWidth="1"/>
    <col min="12554" max="12554" width="11.85546875" style="2" customWidth="1"/>
    <col min="12555" max="12555" width="12.140625" style="2" customWidth="1"/>
    <col min="12556" max="12556" width="12.28515625" style="2" customWidth="1"/>
    <col min="12557" max="12800" width="11.42578125" style="2"/>
    <col min="12801" max="12801" width="2.140625" style="2" customWidth="1"/>
    <col min="12802" max="12802" width="23.5703125" style="2" customWidth="1"/>
    <col min="12803" max="12803" width="12.42578125" style="2" customWidth="1"/>
    <col min="12804" max="12807" width="11.42578125" style="2"/>
    <col min="12808" max="12809" width="11" style="2" customWidth="1"/>
    <col min="12810" max="12810" width="11.85546875" style="2" customWidth="1"/>
    <col min="12811" max="12811" width="12.140625" style="2" customWidth="1"/>
    <col min="12812" max="12812" width="12.28515625" style="2" customWidth="1"/>
    <col min="12813" max="13056" width="11.42578125" style="2"/>
    <col min="13057" max="13057" width="2.140625" style="2" customWidth="1"/>
    <col min="13058" max="13058" width="23.5703125" style="2" customWidth="1"/>
    <col min="13059" max="13059" width="12.42578125" style="2" customWidth="1"/>
    <col min="13060" max="13063" width="11.42578125" style="2"/>
    <col min="13064" max="13065" width="11" style="2" customWidth="1"/>
    <col min="13066" max="13066" width="11.85546875" style="2" customWidth="1"/>
    <col min="13067" max="13067" width="12.140625" style="2" customWidth="1"/>
    <col min="13068" max="13068" width="12.28515625" style="2" customWidth="1"/>
    <col min="13069" max="13312" width="11.42578125" style="2"/>
    <col min="13313" max="13313" width="2.140625" style="2" customWidth="1"/>
    <col min="13314" max="13314" width="23.5703125" style="2" customWidth="1"/>
    <col min="13315" max="13315" width="12.42578125" style="2" customWidth="1"/>
    <col min="13316" max="13319" width="11.42578125" style="2"/>
    <col min="13320" max="13321" width="11" style="2" customWidth="1"/>
    <col min="13322" max="13322" width="11.85546875" style="2" customWidth="1"/>
    <col min="13323" max="13323" width="12.140625" style="2" customWidth="1"/>
    <col min="13324" max="13324" width="12.28515625" style="2" customWidth="1"/>
    <col min="13325" max="13568" width="11.42578125" style="2"/>
    <col min="13569" max="13569" width="2.140625" style="2" customWidth="1"/>
    <col min="13570" max="13570" width="23.5703125" style="2" customWidth="1"/>
    <col min="13571" max="13571" width="12.42578125" style="2" customWidth="1"/>
    <col min="13572" max="13575" width="11.42578125" style="2"/>
    <col min="13576" max="13577" width="11" style="2" customWidth="1"/>
    <col min="13578" max="13578" width="11.85546875" style="2" customWidth="1"/>
    <col min="13579" max="13579" width="12.140625" style="2" customWidth="1"/>
    <col min="13580" max="13580" width="12.28515625" style="2" customWidth="1"/>
    <col min="13581" max="13824" width="11.42578125" style="2"/>
    <col min="13825" max="13825" width="2.140625" style="2" customWidth="1"/>
    <col min="13826" max="13826" width="23.5703125" style="2" customWidth="1"/>
    <col min="13827" max="13827" width="12.42578125" style="2" customWidth="1"/>
    <col min="13828" max="13831" width="11.42578125" style="2"/>
    <col min="13832" max="13833" width="11" style="2" customWidth="1"/>
    <col min="13834" max="13834" width="11.85546875" style="2" customWidth="1"/>
    <col min="13835" max="13835" width="12.140625" style="2" customWidth="1"/>
    <col min="13836" max="13836" width="12.28515625" style="2" customWidth="1"/>
    <col min="13837" max="14080" width="11.42578125" style="2"/>
    <col min="14081" max="14081" width="2.140625" style="2" customWidth="1"/>
    <col min="14082" max="14082" width="23.5703125" style="2" customWidth="1"/>
    <col min="14083" max="14083" width="12.42578125" style="2" customWidth="1"/>
    <col min="14084" max="14087" width="11.42578125" style="2"/>
    <col min="14088" max="14089" width="11" style="2" customWidth="1"/>
    <col min="14090" max="14090" width="11.85546875" style="2" customWidth="1"/>
    <col min="14091" max="14091" width="12.140625" style="2" customWidth="1"/>
    <col min="14092" max="14092" width="12.28515625" style="2" customWidth="1"/>
    <col min="14093" max="14336" width="11.42578125" style="2"/>
    <col min="14337" max="14337" width="2.140625" style="2" customWidth="1"/>
    <col min="14338" max="14338" width="23.5703125" style="2" customWidth="1"/>
    <col min="14339" max="14339" width="12.42578125" style="2" customWidth="1"/>
    <col min="14340" max="14343" width="11.42578125" style="2"/>
    <col min="14344" max="14345" width="11" style="2" customWidth="1"/>
    <col min="14346" max="14346" width="11.85546875" style="2" customWidth="1"/>
    <col min="14347" max="14347" width="12.140625" style="2" customWidth="1"/>
    <col min="14348" max="14348" width="12.28515625" style="2" customWidth="1"/>
    <col min="14349" max="14592" width="11.42578125" style="2"/>
    <col min="14593" max="14593" width="2.140625" style="2" customWidth="1"/>
    <col min="14594" max="14594" width="23.5703125" style="2" customWidth="1"/>
    <col min="14595" max="14595" width="12.42578125" style="2" customWidth="1"/>
    <col min="14596" max="14599" width="11.42578125" style="2"/>
    <col min="14600" max="14601" width="11" style="2" customWidth="1"/>
    <col min="14602" max="14602" width="11.85546875" style="2" customWidth="1"/>
    <col min="14603" max="14603" width="12.140625" style="2" customWidth="1"/>
    <col min="14604" max="14604" width="12.28515625" style="2" customWidth="1"/>
    <col min="14605" max="14848" width="11.42578125" style="2"/>
    <col min="14849" max="14849" width="2.140625" style="2" customWidth="1"/>
    <col min="14850" max="14850" width="23.5703125" style="2" customWidth="1"/>
    <col min="14851" max="14851" width="12.42578125" style="2" customWidth="1"/>
    <col min="14852" max="14855" width="11.42578125" style="2"/>
    <col min="14856" max="14857" width="11" style="2" customWidth="1"/>
    <col min="14858" max="14858" width="11.85546875" style="2" customWidth="1"/>
    <col min="14859" max="14859" width="12.140625" style="2" customWidth="1"/>
    <col min="14860" max="14860" width="12.28515625" style="2" customWidth="1"/>
    <col min="14861" max="15104" width="11.42578125" style="2"/>
    <col min="15105" max="15105" width="2.140625" style="2" customWidth="1"/>
    <col min="15106" max="15106" width="23.5703125" style="2" customWidth="1"/>
    <col min="15107" max="15107" width="12.42578125" style="2" customWidth="1"/>
    <col min="15108" max="15111" width="11.42578125" style="2"/>
    <col min="15112" max="15113" width="11" style="2" customWidth="1"/>
    <col min="15114" max="15114" width="11.85546875" style="2" customWidth="1"/>
    <col min="15115" max="15115" width="12.140625" style="2" customWidth="1"/>
    <col min="15116" max="15116" width="12.28515625" style="2" customWidth="1"/>
    <col min="15117" max="15360" width="11.42578125" style="2"/>
    <col min="15361" max="15361" width="2.140625" style="2" customWidth="1"/>
    <col min="15362" max="15362" width="23.5703125" style="2" customWidth="1"/>
    <col min="15363" max="15363" width="12.42578125" style="2" customWidth="1"/>
    <col min="15364" max="15367" width="11.42578125" style="2"/>
    <col min="15368" max="15369" width="11" style="2" customWidth="1"/>
    <col min="15370" max="15370" width="11.85546875" style="2" customWidth="1"/>
    <col min="15371" max="15371" width="12.140625" style="2" customWidth="1"/>
    <col min="15372" max="15372" width="12.28515625" style="2" customWidth="1"/>
    <col min="15373" max="15616" width="11.42578125" style="2"/>
    <col min="15617" max="15617" width="2.140625" style="2" customWidth="1"/>
    <col min="15618" max="15618" width="23.5703125" style="2" customWidth="1"/>
    <col min="15619" max="15619" width="12.42578125" style="2" customWidth="1"/>
    <col min="15620" max="15623" width="11.42578125" style="2"/>
    <col min="15624" max="15625" width="11" style="2" customWidth="1"/>
    <col min="15626" max="15626" width="11.85546875" style="2" customWidth="1"/>
    <col min="15627" max="15627" width="12.140625" style="2" customWidth="1"/>
    <col min="15628" max="15628" width="12.28515625" style="2" customWidth="1"/>
    <col min="15629" max="15872" width="11.42578125" style="2"/>
    <col min="15873" max="15873" width="2.140625" style="2" customWidth="1"/>
    <col min="15874" max="15874" width="23.5703125" style="2" customWidth="1"/>
    <col min="15875" max="15875" width="12.42578125" style="2" customWidth="1"/>
    <col min="15876" max="15879" width="11.42578125" style="2"/>
    <col min="15880" max="15881" width="11" style="2" customWidth="1"/>
    <col min="15882" max="15882" width="11.85546875" style="2" customWidth="1"/>
    <col min="15883" max="15883" width="12.140625" style="2" customWidth="1"/>
    <col min="15884" max="15884" width="12.28515625" style="2" customWidth="1"/>
    <col min="15885" max="16128" width="11.42578125" style="2"/>
    <col min="16129" max="16129" width="2.140625" style="2" customWidth="1"/>
    <col min="16130" max="16130" width="23.5703125" style="2" customWidth="1"/>
    <col min="16131" max="16131" width="12.42578125" style="2" customWidth="1"/>
    <col min="16132" max="16135" width="11.42578125" style="2"/>
    <col min="16136" max="16137" width="11" style="2" customWidth="1"/>
    <col min="16138" max="16138" width="11.85546875" style="2" customWidth="1"/>
    <col min="16139" max="16139" width="12.140625" style="2" customWidth="1"/>
    <col min="16140" max="16140" width="12.28515625" style="2" customWidth="1"/>
    <col min="16141" max="16384" width="11.42578125" style="2"/>
  </cols>
  <sheetData>
    <row r="1" spans="2:22" ht="58.5" customHeight="1">
      <c r="B1" s="1044" t="s">
        <v>419</v>
      </c>
      <c r="C1" s="1044"/>
      <c r="D1" s="1044"/>
      <c r="E1" s="1044"/>
      <c r="F1" s="1044"/>
      <c r="G1" s="1044"/>
      <c r="H1" s="1044"/>
      <c r="I1" s="1044"/>
      <c r="J1" s="1044"/>
      <c r="K1" s="1044"/>
      <c r="L1" s="1044"/>
    </row>
    <row r="2" spans="2:22">
      <c r="L2" s="6" t="s">
        <v>812</v>
      </c>
    </row>
    <row r="3" spans="2:22" ht="15" customHeight="1">
      <c r="C3" s="596"/>
      <c r="D3" s="1045" t="s">
        <v>420</v>
      </c>
      <c r="E3" s="597"/>
      <c r="F3" s="1045" t="s">
        <v>421</v>
      </c>
      <c r="G3" s="597"/>
      <c r="H3" s="1048" t="s">
        <v>422</v>
      </c>
      <c r="I3" s="1051" t="s">
        <v>423</v>
      </c>
      <c r="J3" s="1051" t="s">
        <v>821</v>
      </c>
      <c r="K3" s="1051"/>
      <c r="L3" s="1051"/>
    </row>
    <row r="4" spans="2:22">
      <c r="C4" s="598" t="s">
        <v>424</v>
      </c>
      <c r="D4" s="1046"/>
      <c r="E4" s="599" t="s">
        <v>425</v>
      </c>
      <c r="F4" s="1046"/>
      <c r="G4" s="599" t="s">
        <v>426</v>
      </c>
      <c r="H4" s="1049"/>
      <c r="I4" s="1052"/>
      <c r="J4" s="1053"/>
      <c r="K4" s="1053"/>
      <c r="L4" s="1053"/>
    </row>
    <row r="5" spans="2:22">
      <c r="C5" s="598" t="s">
        <v>427</v>
      </c>
      <c r="D5" s="1046"/>
      <c r="E5" s="599" t="s">
        <v>428</v>
      </c>
      <c r="F5" s="1046"/>
      <c r="G5" s="599" t="s">
        <v>428</v>
      </c>
      <c r="H5" s="1049"/>
      <c r="I5" s="1052"/>
      <c r="J5" s="1054" t="s">
        <v>4</v>
      </c>
      <c r="K5" s="1054" t="s">
        <v>5</v>
      </c>
      <c r="L5" s="1054" t="s">
        <v>29</v>
      </c>
    </row>
    <row r="6" spans="2:22">
      <c r="C6" s="600"/>
      <c r="D6" s="1047"/>
      <c r="E6" s="601"/>
      <c r="F6" s="1047"/>
      <c r="G6" s="601"/>
      <c r="H6" s="1050"/>
      <c r="I6" s="1053"/>
      <c r="J6" s="1055"/>
      <c r="K6" s="1055"/>
      <c r="L6" s="1055"/>
      <c r="P6" s="80"/>
      <c r="Q6" s="80"/>
    </row>
    <row r="7" spans="2:22">
      <c r="C7" s="602"/>
      <c r="D7" s="603"/>
      <c r="E7" s="604"/>
      <c r="F7" s="603"/>
      <c r="G7" s="604"/>
      <c r="H7" s="605"/>
      <c r="I7" s="606"/>
      <c r="J7" s="607"/>
      <c r="K7" s="607"/>
      <c r="L7" s="608"/>
      <c r="P7" s="80"/>
      <c r="Q7" s="80"/>
    </row>
    <row r="8" spans="2:22">
      <c r="C8" s="602"/>
      <c r="D8" s="603"/>
      <c r="E8" s="1029" t="s">
        <v>429</v>
      </c>
      <c r="F8" s="1029"/>
      <c r="G8" s="1029"/>
      <c r="H8" s="605"/>
      <c r="I8" s="606"/>
      <c r="J8" s="607"/>
      <c r="K8" s="607"/>
      <c r="L8" s="608"/>
      <c r="P8" s="80"/>
      <c r="Q8" s="80"/>
    </row>
    <row r="9" spans="2:22">
      <c r="H9" s="440"/>
      <c r="I9" s="609"/>
      <c r="P9" s="80"/>
      <c r="Q9" s="80"/>
    </row>
    <row r="10" spans="2:22">
      <c r="B10" s="580" t="s">
        <v>298</v>
      </c>
      <c r="C10" s="416">
        <v>1400</v>
      </c>
      <c r="D10" s="452">
        <v>940</v>
      </c>
      <c r="E10" s="51">
        <v>66.900000000000006</v>
      </c>
      <c r="F10" s="452">
        <v>1350</v>
      </c>
      <c r="G10" s="51">
        <v>96.5</v>
      </c>
      <c r="H10" s="452">
        <v>920</v>
      </c>
      <c r="I10" s="51">
        <v>65.599999999999994</v>
      </c>
      <c r="J10" s="610"/>
      <c r="K10" s="610"/>
      <c r="L10" s="611"/>
      <c r="P10" s="80"/>
      <c r="Q10" s="80"/>
    </row>
    <row r="11" spans="2:22">
      <c r="B11" s="149" t="s">
        <v>430</v>
      </c>
      <c r="C11" s="404">
        <v>10680</v>
      </c>
      <c r="D11" s="433">
        <v>7230</v>
      </c>
      <c r="E11" s="55">
        <v>67.7</v>
      </c>
      <c r="F11" s="433">
        <v>9130</v>
      </c>
      <c r="G11" s="55">
        <v>85.5</v>
      </c>
      <c r="H11" s="433">
        <v>6590</v>
      </c>
      <c r="I11" s="55">
        <v>61.7</v>
      </c>
      <c r="J11" s="418"/>
      <c r="K11" s="418"/>
      <c r="L11" s="612"/>
      <c r="P11" s="80"/>
      <c r="Q11" s="80"/>
    </row>
    <row r="12" spans="2:22">
      <c r="B12" s="578" t="s">
        <v>300</v>
      </c>
      <c r="C12" s="410">
        <v>5220</v>
      </c>
      <c r="D12" s="430">
        <v>1340</v>
      </c>
      <c r="E12" s="279">
        <v>25.7</v>
      </c>
      <c r="F12" s="430">
        <v>1559</v>
      </c>
      <c r="G12" s="279">
        <v>29.9</v>
      </c>
      <c r="H12" s="430">
        <v>1050</v>
      </c>
      <c r="I12" s="279">
        <v>20</v>
      </c>
      <c r="J12" s="421"/>
      <c r="K12" s="421"/>
      <c r="L12" s="613"/>
      <c r="P12" s="80"/>
      <c r="Q12" s="80"/>
    </row>
    <row r="13" spans="2:22">
      <c r="B13" s="614" t="s">
        <v>431</v>
      </c>
      <c r="C13" s="410">
        <v>17300</v>
      </c>
      <c r="D13" s="410">
        <v>9510</v>
      </c>
      <c r="E13" s="615">
        <v>55</v>
      </c>
      <c r="F13" s="410">
        <v>12039</v>
      </c>
      <c r="G13" s="615">
        <v>69.599999999999994</v>
      </c>
      <c r="H13" s="410">
        <v>8550</v>
      </c>
      <c r="I13" s="615">
        <v>49.4</v>
      </c>
      <c r="J13" s="421"/>
      <c r="K13" s="421"/>
      <c r="L13" s="613"/>
      <c r="P13" s="80"/>
      <c r="Q13" s="80"/>
    </row>
    <row r="14" spans="2:22">
      <c r="P14" s="80"/>
      <c r="Q14" s="80"/>
    </row>
    <row r="15" spans="2:22">
      <c r="D15" s="405"/>
      <c r="E15" s="1029" t="s">
        <v>302</v>
      </c>
      <c r="F15" s="1029"/>
      <c r="G15" s="1029"/>
      <c r="I15" s="146"/>
      <c r="J15" s="888"/>
      <c r="K15" s="888"/>
      <c r="L15" s="888"/>
      <c r="M15" s="888"/>
      <c r="N15" s="888"/>
      <c r="O15" s="888"/>
      <c r="P15" s="888"/>
      <c r="Q15" s="888"/>
      <c r="R15" s="888"/>
      <c r="S15" s="888"/>
      <c r="T15" s="146"/>
      <c r="U15" s="146"/>
      <c r="V15" s="888"/>
    </row>
    <row r="16" spans="2:22">
      <c r="P16" s="80"/>
      <c r="Q16" s="80"/>
    </row>
    <row r="17" spans="2:17">
      <c r="B17" s="585" t="s">
        <v>303</v>
      </c>
      <c r="C17" s="416">
        <v>22580</v>
      </c>
      <c r="D17" s="452">
        <v>11440</v>
      </c>
      <c r="E17" s="51">
        <v>50.7</v>
      </c>
      <c r="F17" s="452">
        <v>15914</v>
      </c>
      <c r="G17" s="51">
        <v>70.5</v>
      </c>
      <c r="H17" s="452">
        <v>10280</v>
      </c>
      <c r="I17" s="51">
        <v>45.5</v>
      </c>
      <c r="J17" s="51">
        <v>5.9</v>
      </c>
      <c r="K17" s="51">
        <v>4.3</v>
      </c>
      <c r="L17" s="616">
        <v>5</v>
      </c>
      <c r="P17" s="80"/>
      <c r="Q17" s="80"/>
    </row>
    <row r="18" spans="2:17">
      <c r="B18" s="363" t="s">
        <v>304</v>
      </c>
      <c r="C18" s="404">
        <v>5850</v>
      </c>
      <c r="D18" s="433">
        <v>3430</v>
      </c>
      <c r="E18" s="55">
        <v>58.7</v>
      </c>
      <c r="F18" s="433">
        <v>4117</v>
      </c>
      <c r="G18" s="55">
        <v>70.3</v>
      </c>
      <c r="H18" s="433">
        <v>3000</v>
      </c>
      <c r="I18" s="55">
        <v>51.3</v>
      </c>
      <c r="J18" s="55">
        <v>2.1</v>
      </c>
      <c r="K18" s="55">
        <v>2.4</v>
      </c>
      <c r="L18" s="617">
        <v>2.2999999999999998</v>
      </c>
      <c r="P18" s="80"/>
      <c r="Q18" s="80"/>
    </row>
    <row r="19" spans="2:17">
      <c r="B19" s="363" t="s">
        <v>305</v>
      </c>
      <c r="C19" s="404">
        <v>5280</v>
      </c>
      <c r="D19" s="433">
        <v>2800</v>
      </c>
      <c r="E19" s="55">
        <v>53.1</v>
      </c>
      <c r="F19" s="433">
        <v>3442</v>
      </c>
      <c r="G19" s="55">
        <v>65.2</v>
      </c>
      <c r="H19" s="433">
        <v>2490</v>
      </c>
      <c r="I19" s="55">
        <v>47.3</v>
      </c>
      <c r="J19" s="55">
        <v>1.9</v>
      </c>
      <c r="K19" s="55">
        <v>1.7</v>
      </c>
      <c r="L19" s="617">
        <v>1.8</v>
      </c>
      <c r="P19" s="80"/>
      <c r="Q19" s="80"/>
    </row>
    <row r="20" spans="2:17">
      <c r="B20" s="363" t="s">
        <v>306</v>
      </c>
      <c r="C20" s="404">
        <v>5460</v>
      </c>
      <c r="D20" s="433">
        <v>3030</v>
      </c>
      <c r="E20" s="55">
        <v>55.6</v>
      </c>
      <c r="F20" s="433">
        <v>3570</v>
      </c>
      <c r="G20" s="55">
        <v>65.400000000000006</v>
      </c>
      <c r="H20" s="433">
        <v>2660</v>
      </c>
      <c r="I20" s="55">
        <v>48.8</v>
      </c>
      <c r="J20" s="55">
        <v>2.2000000000000002</v>
      </c>
      <c r="K20" s="55">
        <v>2.2999999999999998</v>
      </c>
      <c r="L20" s="617">
        <v>2.2000000000000002</v>
      </c>
    </row>
    <row r="21" spans="2:17">
      <c r="B21" s="363" t="s">
        <v>307</v>
      </c>
      <c r="C21" s="404">
        <v>9170</v>
      </c>
      <c r="D21" s="433">
        <v>4940</v>
      </c>
      <c r="E21" s="55">
        <v>53.9</v>
      </c>
      <c r="F21" s="433">
        <v>6062</v>
      </c>
      <c r="G21" s="55">
        <v>66.099999999999994</v>
      </c>
      <c r="H21" s="433">
        <v>4360</v>
      </c>
      <c r="I21" s="55">
        <v>47.6</v>
      </c>
      <c r="J21" s="55">
        <v>3.4</v>
      </c>
      <c r="K21" s="55">
        <v>2.9</v>
      </c>
      <c r="L21" s="617">
        <v>3.1</v>
      </c>
    </row>
    <row r="22" spans="2:17">
      <c r="B22" s="363" t="s">
        <v>308</v>
      </c>
      <c r="C22" s="404">
        <v>14080</v>
      </c>
      <c r="D22" s="433">
        <v>6730</v>
      </c>
      <c r="E22" s="55">
        <v>47.8</v>
      </c>
      <c r="F22" s="433">
        <v>7739</v>
      </c>
      <c r="G22" s="55">
        <v>55</v>
      </c>
      <c r="H22" s="433">
        <v>5720</v>
      </c>
      <c r="I22" s="55">
        <v>40.6</v>
      </c>
      <c r="J22" s="55">
        <v>6.4</v>
      </c>
      <c r="K22" s="55">
        <v>4.9000000000000004</v>
      </c>
      <c r="L22" s="617">
        <v>5.6</v>
      </c>
    </row>
    <row r="23" spans="2:17">
      <c r="B23" s="363" t="s">
        <v>309</v>
      </c>
      <c r="C23" s="404">
        <v>9270</v>
      </c>
      <c r="D23" s="433">
        <v>5080</v>
      </c>
      <c r="E23" s="55">
        <v>54.8</v>
      </c>
      <c r="F23" s="433">
        <v>6067</v>
      </c>
      <c r="G23" s="55">
        <v>65.400000000000006</v>
      </c>
      <c r="H23" s="433">
        <v>4370</v>
      </c>
      <c r="I23" s="55">
        <v>47.2</v>
      </c>
      <c r="J23" s="55">
        <v>3.8</v>
      </c>
      <c r="K23" s="55">
        <v>3.4</v>
      </c>
      <c r="L23" s="617">
        <v>3.6</v>
      </c>
    </row>
    <row r="24" spans="2:17">
      <c r="B24" s="379" t="s">
        <v>310</v>
      </c>
      <c r="C24" s="410">
        <v>7280</v>
      </c>
      <c r="D24" s="430">
        <v>3930</v>
      </c>
      <c r="E24" s="279">
        <v>54</v>
      </c>
      <c r="F24" s="430">
        <v>4547</v>
      </c>
      <c r="G24" s="279">
        <v>62.5</v>
      </c>
      <c r="H24" s="430">
        <v>3360</v>
      </c>
      <c r="I24" s="279">
        <v>46.2</v>
      </c>
      <c r="J24" s="279">
        <v>3.5</v>
      </c>
      <c r="K24" s="279">
        <v>3.3</v>
      </c>
      <c r="L24" s="618">
        <v>3.4</v>
      </c>
    </row>
    <row r="25" spans="2:17" s="80" customFormat="1">
      <c r="B25" s="614" t="s">
        <v>431</v>
      </c>
      <c r="C25" s="410">
        <v>78960</v>
      </c>
      <c r="D25" s="410">
        <v>41380</v>
      </c>
      <c r="E25" s="615">
        <v>52.4</v>
      </c>
      <c r="F25" s="410">
        <v>51458</v>
      </c>
      <c r="G25" s="615">
        <v>65.2</v>
      </c>
      <c r="H25" s="410">
        <v>36250</v>
      </c>
      <c r="I25" s="615">
        <v>45.9</v>
      </c>
      <c r="J25" s="615">
        <v>3.8</v>
      </c>
      <c r="K25" s="615">
        <v>3.2</v>
      </c>
      <c r="L25" s="618">
        <v>3.5</v>
      </c>
    </row>
    <row r="27" spans="2:17">
      <c r="C27" s="602"/>
      <c r="D27" s="603"/>
      <c r="E27" s="1029" t="s">
        <v>311</v>
      </c>
      <c r="F27" s="1029"/>
      <c r="G27" s="1029"/>
      <c r="H27" s="619"/>
      <c r="I27" s="620"/>
      <c r="J27" s="607"/>
      <c r="K27" s="607"/>
      <c r="L27" s="608"/>
    </row>
    <row r="29" spans="2:17">
      <c r="B29" s="585" t="s">
        <v>312</v>
      </c>
      <c r="C29" s="416">
        <v>2330</v>
      </c>
      <c r="D29" s="452">
        <v>1330</v>
      </c>
      <c r="E29" s="51">
        <v>56.9</v>
      </c>
      <c r="F29" s="452">
        <v>1863</v>
      </c>
      <c r="G29" s="51">
        <v>80.099999999999994</v>
      </c>
      <c r="H29" s="452">
        <v>1220</v>
      </c>
      <c r="I29" s="51">
        <v>52.3</v>
      </c>
      <c r="J29" s="51">
        <v>2.4</v>
      </c>
      <c r="K29" s="51">
        <v>2.6</v>
      </c>
      <c r="L29" s="616">
        <v>2.5</v>
      </c>
    </row>
    <row r="30" spans="2:17">
      <c r="B30" s="363" t="s">
        <v>313</v>
      </c>
      <c r="C30" s="404">
        <v>1970</v>
      </c>
      <c r="D30" s="433">
        <v>1040</v>
      </c>
      <c r="E30" s="55">
        <v>52.9</v>
      </c>
      <c r="F30" s="433">
        <v>1441</v>
      </c>
      <c r="G30" s="55">
        <v>73.3</v>
      </c>
      <c r="H30" s="433">
        <v>940</v>
      </c>
      <c r="I30" s="55">
        <v>47.9</v>
      </c>
      <c r="J30" s="55">
        <v>1.9</v>
      </c>
      <c r="K30" s="55">
        <v>1.8</v>
      </c>
      <c r="L30" s="617">
        <v>1.8</v>
      </c>
    </row>
    <row r="31" spans="2:17">
      <c r="B31" s="363" t="s">
        <v>314</v>
      </c>
      <c r="C31" s="404">
        <v>1800</v>
      </c>
      <c r="D31" s="433">
        <v>1070</v>
      </c>
      <c r="E31" s="55">
        <v>59.5</v>
      </c>
      <c r="F31" s="433">
        <v>1494</v>
      </c>
      <c r="G31" s="55">
        <v>83.1</v>
      </c>
      <c r="H31" s="433">
        <v>980</v>
      </c>
      <c r="I31" s="55">
        <v>54.4</v>
      </c>
      <c r="J31" s="55">
        <v>2.2000000000000002</v>
      </c>
      <c r="K31" s="55">
        <v>2.6</v>
      </c>
      <c r="L31" s="617">
        <v>2.4</v>
      </c>
    </row>
    <row r="32" spans="2:17">
      <c r="B32" s="363" t="s">
        <v>315</v>
      </c>
      <c r="C32" s="404">
        <v>3500</v>
      </c>
      <c r="D32" s="433">
        <v>2070</v>
      </c>
      <c r="E32" s="55">
        <v>59.1</v>
      </c>
      <c r="F32" s="433">
        <v>2841</v>
      </c>
      <c r="G32" s="55">
        <v>81.2</v>
      </c>
      <c r="H32" s="433">
        <v>1920</v>
      </c>
      <c r="I32" s="55">
        <v>54.9</v>
      </c>
      <c r="J32" s="55">
        <v>2.1</v>
      </c>
      <c r="K32" s="55">
        <v>2.2999999999999998</v>
      </c>
      <c r="L32" s="617">
        <v>2.2000000000000002</v>
      </c>
    </row>
    <row r="33" spans="2:12" s="80" customFormat="1">
      <c r="B33" s="363" t="s">
        <v>316</v>
      </c>
      <c r="C33" s="404">
        <v>1740</v>
      </c>
      <c r="D33" s="433">
        <v>920</v>
      </c>
      <c r="E33" s="55">
        <v>53.1</v>
      </c>
      <c r="F33" s="433">
        <v>1349</v>
      </c>
      <c r="G33" s="55">
        <v>77.599999999999994</v>
      </c>
      <c r="H33" s="433">
        <v>830</v>
      </c>
      <c r="I33" s="55">
        <v>47.9</v>
      </c>
      <c r="J33" s="55">
        <v>1.9</v>
      </c>
      <c r="K33" s="55">
        <v>1.7</v>
      </c>
      <c r="L33" s="617">
        <v>1.8</v>
      </c>
    </row>
    <row r="34" spans="2:12" s="80" customFormat="1">
      <c r="B34" s="379" t="s">
        <v>317</v>
      </c>
      <c r="C34" s="410">
        <v>3600</v>
      </c>
      <c r="D34" s="430">
        <v>1840</v>
      </c>
      <c r="E34" s="279">
        <v>51.1</v>
      </c>
      <c r="F34" s="430">
        <v>2393</v>
      </c>
      <c r="G34" s="279">
        <v>66.5</v>
      </c>
      <c r="H34" s="430">
        <v>1640</v>
      </c>
      <c r="I34" s="279">
        <v>45.7</v>
      </c>
      <c r="J34" s="279">
        <v>2.4</v>
      </c>
      <c r="K34" s="279">
        <v>2</v>
      </c>
      <c r="L34" s="618">
        <v>2.2000000000000002</v>
      </c>
    </row>
    <row r="35" spans="2:12">
      <c r="B35" s="586" t="s">
        <v>432</v>
      </c>
      <c r="C35" s="410">
        <v>14920</v>
      </c>
      <c r="D35" s="410">
        <v>8260</v>
      </c>
      <c r="E35" s="615">
        <v>55.4</v>
      </c>
      <c r="F35" s="410">
        <v>11381</v>
      </c>
      <c r="G35" s="615">
        <v>76.3</v>
      </c>
      <c r="H35" s="410">
        <v>7530</v>
      </c>
      <c r="I35" s="615">
        <v>50.5</v>
      </c>
      <c r="J35" s="615">
        <v>2.2000000000000002</v>
      </c>
      <c r="K35" s="615">
        <v>2.1</v>
      </c>
      <c r="L35" s="618">
        <v>2.2000000000000002</v>
      </c>
    </row>
    <row r="37" spans="2:12">
      <c r="E37" s="1029" t="s">
        <v>318</v>
      </c>
      <c r="F37" s="1029"/>
      <c r="G37" s="1029"/>
    </row>
    <row r="39" spans="2:12">
      <c r="B39" s="585" t="s">
        <v>319</v>
      </c>
      <c r="C39" s="416">
        <v>2780</v>
      </c>
      <c r="D39" s="452">
        <v>1530</v>
      </c>
      <c r="E39" s="51">
        <v>55.1</v>
      </c>
      <c r="F39" s="452">
        <v>2079</v>
      </c>
      <c r="G39" s="51">
        <v>74.7</v>
      </c>
      <c r="H39" s="452">
        <v>1420</v>
      </c>
      <c r="I39" s="51">
        <v>51</v>
      </c>
      <c r="J39" s="51">
        <v>2.1</v>
      </c>
      <c r="K39" s="51">
        <v>2</v>
      </c>
      <c r="L39" s="616">
        <v>2.1</v>
      </c>
    </row>
    <row r="40" spans="2:12">
      <c r="B40" s="363" t="s">
        <v>320</v>
      </c>
      <c r="C40" s="404">
        <v>2910</v>
      </c>
      <c r="D40" s="433">
        <v>1650</v>
      </c>
      <c r="E40" s="55">
        <v>56.8</v>
      </c>
      <c r="F40" s="433">
        <v>2142</v>
      </c>
      <c r="G40" s="55">
        <v>73.7</v>
      </c>
      <c r="H40" s="433">
        <v>1530</v>
      </c>
      <c r="I40" s="55">
        <v>52.5</v>
      </c>
      <c r="J40" s="55">
        <v>2.2000000000000002</v>
      </c>
      <c r="K40" s="55">
        <v>2.2999999999999998</v>
      </c>
      <c r="L40" s="617">
        <v>2.2999999999999998</v>
      </c>
    </row>
    <row r="41" spans="2:12">
      <c r="B41" s="363" t="s">
        <v>321</v>
      </c>
      <c r="C41" s="404">
        <v>1620</v>
      </c>
      <c r="D41" s="433">
        <v>920</v>
      </c>
      <c r="E41" s="55">
        <v>57.1</v>
      </c>
      <c r="F41" s="433">
        <v>1254</v>
      </c>
      <c r="G41" s="55">
        <v>77.599999999999994</v>
      </c>
      <c r="H41" s="433">
        <v>850</v>
      </c>
      <c r="I41" s="55">
        <v>52.3</v>
      </c>
      <c r="J41" s="55">
        <v>2.1</v>
      </c>
      <c r="K41" s="55">
        <v>2.2999999999999998</v>
      </c>
      <c r="L41" s="617">
        <v>2.2000000000000002</v>
      </c>
    </row>
    <row r="42" spans="2:12" s="80" customFormat="1">
      <c r="B42" s="363" t="s">
        <v>322</v>
      </c>
      <c r="C42" s="404">
        <v>1860</v>
      </c>
      <c r="D42" s="433">
        <v>1110</v>
      </c>
      <c r="E42" s="55">
        <v>59.8</v>
      </c>
      <c r="F42" s="433">
        <v>1620</v>
      </c>
      <c r="G42" s="55">
        <v>87</v>
      </c>
      <c r="H42" s="433">
        <v>1050</v>
      </c>
      <c r="I42" s="55">
        <v>56.2</v>
      </c>
      <c r="J42" s="55">
        <v>2.4</v>
      </c>
      <c r="K42" s="55">
        <v>2.7</v>
      </c>
      <c r="L42" s="617">
        <v>2.5</v>
      </c>
    </row>
    <row r="43" spans="2:12" s="80" customFormat="1">
      <c r="B43" s="363" t="s">
        <v>323</v>
      </c>
      <c r="C43" s="404">
        <v>1550</v>
      </c>
      <c r="D43" s="433">
        <v>970</v>
      </c>
      <c r="E43" s="55">
        <v>62.3</v>
      </c>
      <c r="F43" s="433">
        <v>1228</v>
      </c>
      <c r="G43" s="55">
        <v>79.099999999999994</v>
      </c>
      <c r="H43" s="433">
        <v>910</v>
      </c>
      <c r="I43" s="55">
        <v>58.4</v>
      </c>
      <c r="J43" s="55">
        <v>2</v>
      </c>
      <c r="K43" s="55">
        <v>2.7</v>
      </c>
      <c r="L43" s="617">
        <v>2.4</v>
      </c>
    </row>
    <row r="44" spans="2:12" s="80" customFormat="1">
      <c r="B44" s="363" t="s">
        <v>324</v>
      </c>
      <c r="C44" s="404">
        <v>3930</v>
      </c>
      <c r="D44" s="433">
        <v>2380</v>
      </c>
      <c r="E44" s="55">
        <v>60.5</v>
      </c>
      <c r="F44" s="433">
        <v>3074</v>
      </c>
      <c r="G44" s="55">
        <v>78.2</v>
      </c>
      <c r="H44" s="433">
        <v>2200</v>
      </c>
      <c r="I44" s="55">
        <v>56</v>
      </c>
      <c r="J44" s="55">
        <v>2.1</v>
      </c>
      <c r="K44" s="55">
        <v>2.5</v>
      </c>
      <c r="L44" s="617">
        <v>2.2999999999999998</v>
      </c>
    </row>
    <row r="45" spans="2:12" s="80" customFormat="1">
      <c r="B45" s="363" t="s">
        <v>325</v>
      </c>
      <c r="C45" s="404">
        <v>2380</v>
      </c>
      <c r="D45" s="433">
        <v>1300</v>
      </c>
      <c r="E45" s="55">
        <v>54.4</v>
      </c>
      <c r="F45" s="433">
        <v>1930</v>
      </c>
      <c r="G45" s="55">
        <v>81</v>
      </c>
      <c r="H45" s="433">
        <v>1200</v>
      </c>
      <c r="I45" s="55">
        <v>50.5</v>
      </c>
      <c r="J45" s="55">
        <v>2.5</v>
      </c>
      <c r="K45" s="55">
        <v>2.4</v>
      </c>
      <c r="L45" s="617">
        <v>2.4</v>
      </c>
    </row>
    <row r="46" spans="2:12">
      <c r="B46" s="379" t="s">
        <v>326</v>
      </c>
      <c r="C46" s="410">
        <v>910</v>
      </c>
      <c r="D46" s="430">
        <v>490</v>
      </c>
      <c r="E46" s="279">
        <v>54</v>
      </c>
      <c r="F46" s="430">
        <v>644</v>
      </c>
      <c r="G46" s="279">
        <v>70.7</v>
      </c>
      <c r="H46" s="430">
        <v>460</v>
      </c>
      <c r="I46" s="279">
        <v>50.2</v>
      </c>
      <c r="J46" s="279">
        <v>2.8</v>
      </c>
      <c r="K46" s="279">
        <v>2.6</v>
      </c>
      <c r="L46" s="618">
        <v>2.7</v>
      </c>
    </row>
    <row r="47" spans="2:12">
      <c r="B47" s="586" t="s">
        <v>432</v>
      </c>
      <c r="C47" s="410">
        <v>17940</v>
      </c>
      <c r="D47" s="410">
        <v>10350</v>
      </c>
      <c r="E47" s="615">
        <v>57.7</v>
      </c>
      <c r="F47" s="410">
        <v>13971</v>
      </c>
      <c r="G47" s="615">
        <v>77.900000000000006</v>
      </c>
      <c r="H47" s="410">
        <v>9610</v>
      </c>
      <c r="I47" s="615">
        <v>53.5</v>
      </c>
      <c r="J47" s="615">
        <v>2.2000000000000002</v>
      </c>
      <c r="K47" s="615">
        <v>2.4</v>
      </c>
      <c r="L47" s="618">
        <v>2.2999999999999998</v>
      </c>
    </row>
    <row r="48" spans="2:12">
      <c r="B48" s="80"/>
      <c r="D48" s="440"/>
      <c r="E48" s="609"/>
      <c r="F48" s="440"/>
      <c r="G48" s="609"/>
      <c r="H48" s="440"/>
      <c r="I48" s="609"/>
      <c r="J48" s="609"/>
      <c r="K48" s="609"/>
    </row>
    <row r="49" spans="2:12">
      <c r="E49" s="1029" t="s">
        <v>327</v>
      </c>
      <c r="F49" s="1029"/>
      <c r="G49" s="1029"/>
    </row>
    <row r="50" spans="2:12" s="80" customFormat="1">
      <c r="B50" s="2"/>
      <c r="C50" s="440"/>
      <c r="D50" s="438"/>
      <c r="E50" s="595"/>
      <c r="F50" s="438"/>
      <c r="G50" s="595"/>
      <c r="H50" s="438"/>
      <c r="I50" s="595"/>
      <c r="J50" s="595"/>
      <c r="K50" s="595"/>
      <c r="L50" s="609"/>
    </row>
    <row r="51" spans="2:12" s="80" customFormat="1">
      <c r="B51" s="585" t="s">
        <v>328</v>
      </c>
      <c r="C51" s="416">
        <v>4120</v>
      </c>
      <c r="D51" s="452">
        <v>2500</v>
      </c>
      <c r="E51" s="51">
        <v>60.8</v>
      </c>
      <c r="F51" s="452">
        <v>3555</v>
      </c>
      <c r="G51" s="51">
        <v>86.3</v>
      </c>
      <c r="H51" s="452">
        <v>2350</v>
      </c>
      <c r="I51" s="51">
        <v>57.1</v>
      </c>
      <c r="J51" s="51">
        <v>2.1</v>
      </c>
      <c r="K51" s="51">
        <v>2.4</v>
      </c>
      <c r="L51" s="616">
        <v>2.2999999999999998</v>
      </c>
    </row>
    <row r="52" spans="2:12">
      <c r="B52" s="363" t="s">
        <v>329</v>
      </c>
      <c r="C52" s="404">
        <v>2730</v>
      </c>
      <c r="D52" s="433">
        <v>1550</v>
      </c>
      <c r="E52" s="55">
        <v>56.8</v>
      </c>
      <c r="F52" s="433">
        <v>2163</v>
      </c>
      <c r="G52" s="55">
        <v>79.3</v>
      </c>
      <c r="H52" s="433">
        <v>1430</v>
      </c>
      <c r="I52" s="55">
        <v>52.3</v>
      </c>
      <c r="J52" s="55">
        <v>1.9</v>
      </c>
      <c r="K52" s="55">
        <v>2</v>
      </c>
      <c r="L52" s="617">
        <v>1.9</v>
      </c>
    </row>
    <row r="53" spans="2:12">
      <c r="B53" s="363" t="s">
        <v>330</v>
      </c>
      <c r="C53" s="404">
        <v>3140</v>
      </c>
      <c r="D53" s="433">
        <v>1950</v>
      </c>
      <c r="E53" s="55">
        <v>62.2</v>
      </c>
      <c r="F53" s="433">
        <v>2766</v>
      </c>
      <c r="G53" s="55">
        <v>88</v>
      </c>
      <c r="H53" s="433">
        <v>1840</v>
      </c>
      <c r="I53" s="55">
        <v>58.5</v>
      </c>
      <c r="J53" s="55">
        <v>1.8</v>
      </c>
      <c r="K53" s="55">
        <v>2.4</v>
      </c>
      <c r="L53" s="617">
        <v>2.1</v>
      </c>
    </row>
    <row r="54" spans="2:12">
      <c r="B54" s="363" t="s">
        <v>331</v>
      </c>
      <c r="C54" s="404">
        <v>2070</v>
      </c>
      <c r="D54" s="433">
        <v>1180</v>
      </c>
      <c r="E54" s="55">
        <v>57.2</v>
      </c>
      <c r="F54" s="433">
        <v>1746</v>
      </c>
      <c r="G54" s="55">
        <v>84.4</v>
      </c>
      <c r="H54" s="433">
        <v>1100</v>
      </c>
      <c r="I54" s="55">
        <v>53.1</v>
      </c>
      <c r="J54" s="55">
        <v>2.2999999999999998</v>
      </c>
      <c r="K54" s="55">
        <v>2.4</v>
      </c>
      <c r="L54" s="617">
        <v>2.4</v>
      </c>
    </row>
    <row r="55" spans="2:12">
      <c r="B55" s="379" t="s">
        <v>332</v>
      </c>
      <c r="C55" s="410">
        <v>7380</v>
      </c>
      <c r="D55" s="430">
        <v>4290</v>
      </c>
      <c r="E55" s="279">
        <v>58.1</v>
      </c>
      <c r="F55" s="430">
        <v>5601</v>
      </c>
      <c r="G55" s="279">
        <v>75.900000000000006</v>
      </c>
      <c r="H55" s="430">
        <v>4000</v>
      </c>
      <c r="I55" s="279">
        <v>54.1</v>
      </c>
      <c r="J55" s="279">
        <v>2.4</v>
      </c>
      <c r="K55" s="279">
        <v>2.5</v>
      </c>
      <c r="L55" s="618">
        <v>2.4</v>
      </c>
    </row>
    <row r="56" spans="2:12">
      <c r="B56" s="586" t="s">
        <v>431</v>
      </c>
      <c r="C56" s="410">
        <v>19440</v>
      </c>
      <c r="D56" s="410">
        <v>11480</v>
      </c>
      <c r="E56" s="615">
        <v>59</v>
      </c>
      <c r="F56" s="410">
        <v>15831</v>
      </c>
      <c r="G56" s="615">
        <v>81.400000000000006</v>
      </c>
      <c r="H56" s="410">
        <v>10710</v>
      </c>
      <c r="I56" s="615">
        <v>55.1</v>
      </c>
      <c r="J56" s="615">
        <v>2.1</v>
      </c>
      <c r="K56" s="615">
        <v>2.4</v>
      </c>
      <c r="L56" s="618">
        <v>2.2999999999999998</v>
      </c>
    </row>
    <row r="58" spans="2:12">
      <c r="E58" s="1029" t="s">
        <v>333</v>
      </c>
      <c r="F58" s="1029"/>
      <c r="G58" s="1029"/>
    </row>
    <row r="60" spans="2:12">
      <c r="B60" s="585" t="s">
        <v>334</v>
      </c>
      <c r="C60" s="416">
        <v>3520</v>
      </c>
      <c r="D60" s="452">
        <v>2080</v>
      </c>
      <c r="E60" s="51">
        <v>59.2</v>
      </c>
      <c r="F60" s="452">
        <v>2816</v>
      </c>
      <c r="G60" s="51">
        <v>80</v>
      </c>
      <c r="H60" s="452">
        <v>1940</v>
      </c>
      <c r="I60" s="51">
        <v>55.2</v>
      </c>
      <c r="J60" s="51">
        <v>2.5</v>
      </c>
      <c r="K60" s="51">
        <v>2.8</v>
      </c>
      <c r="L60" s="616">
        <v>2.6</v>
      </c>
    </row>
    <row r="61" spans="2:12">
      <c r="B61" s="363" t="s">
        <v>335</v>
      </c>
      <c r="C61" s="404">
        <v>17920</v>
      </c>
      <c r="D61" s="433">
        <v>9990</v>
      </c>
      <c r="E61" s="55">
        <v>55.7</v>
      </c>
      <c r="F61" s="433">
        <v>13019</v>
      </c>
      <c r="G61" s="55">
        <v>72.599999999999994</v>
      </c>
      <c r="H61" s="433">
        <v>9290</v>
      </c>
      <c r="I61" s="55">
        <v>51.8</v>
      </c>
      <c r="J61" s="55">
        <v>3.5</v>
      </c>
      <c r="K61" s="55">
        <v>3.2</v>
      </c>
      <c r="L61" s="617">
        <v>3.3</v>
      </c>
    </row>
    <row r="62" spans="2:12">
      <c r="B62" s="363" t="s">
        <v>336</v>
      </c>
      <c r="C62" s="404">
        <v>4010</v>
      </c>
      <c r="D62" s="433">
        <v>2120</v>
      </c>
      <c r="E62" s="55">
        <v>52.7</v>
      </c>
      <c r="F62" s="433">
        <v>2843</v>
      </c>
      <c r="G62" s="55">
        <v>70.8</v>
      </c>
      <c r="H62" s="433">
        <v>1970</v>
      </c>
      <c r="I62" s="55">
        <v>49</v>
      </c>
      <c r="J62" s="55">
        <v>2.4</v>
      </c>
      <c r="K62" s="55">
        <v>2.2000000000000002</v>
      </c>
      <c r="L62" s="617">
        <v>2.2999999999999998</v>
      </c>
    </row>
    <row r="63" spans="2:12">
      <c r="B63" s="363" t="s">
        <v>337</v>
      </c>
      <c r="C63" s="404">
        <v>9580</v>
      </c>
      <c r="D63" s="433">
        <v>5870</v>
      </c>
      <c r="E63" s="55">
        <v>61.2</v>
      </c>
      <c r="F63" s="433">
        <v>7867</v>
      </c>
      <c r="G63" s="55">
        <v>82.1</v>
      </c>
      <c r="H63" s="433">
        <v>5490</v>
      </c>
      <c r="I63" s="55">
        <v>57.3</v>
      </c>
      <c r="J63" s="55">
        <v>2.6</v>
      </c>
      <c r="K63" s="55">
        <v>3</v>
      </c>
      <c r="L63" s="617">
        <v>2.8</v>
      </c>
    </row>
    <row r="64" spans="2:12">
      <c r="B64" s="379" t="s">
        <v>338</v>
      </c>
      <c r="C64" s="410">
        <v>3870</v>
      </c>
      <c r="D64" s="430">
        <v>2250</v>
      </c>
      <c r="E64" s="279">
        <v>58</v>
      </c>
      <c r="F64" s="430">
        <v>3097</v>
      </c>
      <c r="G64" s="279">
        <v>79.900000000000006</v>
      </c>
      <c r="H64" s="430">
        <v>2090</v>
      </c>
      <c r="I64" s="279">
        <v>53.8</v>
      </c>
      <c r="J64" s="279">
        <v>2.7</v>
      </c>
      <c r="K64" s="279">
        <v>2.9</v>
      </c>
      <c r="L64" s="618">
        <v>2.8</v>
      </c>
    </row>
    <row r="65" spans="2:12" s="80" customFormat="1">
      <c r="B65" s="586" t="s">
        <v>431</v>
      </c>
      <c r="C65" s="410">
        <v>38920</v>
      </c>
      <c r="D65" s="410">
        <v>22300</v>
      </c>
      <c r="E65" s="615">
        <v>57.3</v>
      </c>
      <c r="F65" s="410">
        <v>29642</v>
      </c>
      <c r="G65" s="615">
        <v>76.2</v>
      </c>
      <c r="H65" s="410">
        <v>20770</v>
      </c>
      <c r="I65" s="615">
        <v>53.4</v>
      </c>
      <c r="J65" s="615">
        <v>2.9</v>
      </c>
      <c r="K65" s="615">
        <v>2.9</v>
      </c>
      <c r="L65" s="618">
        <v>2.9</v>
      </c>
    </row>
    <row r="66" spans="2:12">
      <c r="B66" s="80"/>
      <c r="D66" s="440"/>
      <c r="E66" s="609"/>
      <c r="F66" s="440"/>
      <c r="G66" s="609"/>
      <c r="H66" s="440"/>
      <c r="I66" s="609"/>
      <c r="J66" s="609"/>
      <c r="K66" s="609"/>
    </row>
    <row r="67" spans="2:12" ht="15">
      <c r="D67" s="2"/>
      <c r="E67" s="1029" t="s">
        <v>339</v>
      </c>
      <c r="F67" s="1043"/>
      <c r="G67" s="1043"/>
      <c r="H67" s="842"/>
    </row>
    <row r="69" spans="2:12" ht="12" customHeight="1">
      <c r="B69" s="585" t="s">
        <v>340</v>
      </c>
      <c r="C69" s="416">
        <v>1970</v>
      </c>
      <c r="D69" s="452">
        <v>1170</v>
      </c>
      <c r="E69" s="51">
        <v>59.2</v>
      </c>
      <c r="F69" s="452">
        <v>1507</v>
      </c>
      <c r="G69" s="51">
        <v>76.5</v>
      </c>
      <c r="H69" s="452">
        <v>1090</v>
      </c>
      <c r="I69" s="51">
        <v>55.3</v>
      </c>
      <c r="J69" s="51">
        <v>2.5</v>
      </c>
      <c r="K69" s="51">
        <v>2.9</v>
      </c>
      <c r="L69" s="616">
        <v>2.8</v>
      </c>
    </row>
    <row r="70" spans="2:12" ht="12" customHeight="1">
      <c r="B70" s="363" t="s">
        <v>341</v>
      </c>
      <c r="C70" s="404">
        <v>2260</v>
      </c>
      <c r="D70" s="433">
        <v>1280</v>
      </c>
      <c r="E70" s="55">
        <v>56.6</v>
      </c>
      <c r="F70" s="433">
        <v>1660</v>
      </c>
      <c r="G70" s="55">
        <v>73.599999999999994</v>
      </c>
      <c r="H70" s="433">
        <v>1140</v>
      </c>
      <c r="I70" s="55">
        <v>50.5</v>
      </c>
      <c r="J70" s="55">
        <v>2.8</v>
      </c>
      <c r="K70" s="55">
        <v>2.8</v>
      </c>
      <c r="L70" s="617">
        <v>2.8</v>
      </c>
    </row>
    <row r="71" spans="2:12" ht="12" customHeight="1">
      <c r="B71" s="363" t="s">
        <v>342</v>
      </c>
      <c r="C71" s="404">
        <v>3150</v>
      </c>
      <c r="D71" s="433">
        <v>1810</v>
      </c>
      <c r="E71" s="55">
        <v>57.3</v>
      </c>
      <c r="F71" s="433">
        <v>2327</v>
      </c>
      <c r="G71" s="55">
        <v>73.8</v>
      </c>
      <c r="H71" s="433">
        <v>1680</v>
      </c>
      <c r="I71" s="55">
        <v>53.2</v>
      </c>
      <c r="J71" s="55">
        <v>2.2999999999999998</v>
      </c>
      <c r="K71" s="55">
        <v>2.4</v>
      </c>
      <c r="L71" s="617">
        <v>2.2999999999999998</v>
      </c>
    </row>
    <row r="72" spans="2:12" ht="12" customHeight="1">
      <c r="B72" s="363" t="s">
        <v>343</v>
      </c>
      <c r="C72" s="404">
        <v>1260</v>
      </c>
      <c r="D72" s="433">
        <v>780</v>
      </c>
      <c r="E72" s="55">
        <v>61.7</v>
      </c>
      <c r="F72" s="433">
        <v>1029</v>
      </c>
      <c r="G72" s="55">
        <v>81.7</v>
      </c>
      <c r="H72" s="433">
        <v>740</v>
      </c>
      <c r="I72" s="55">
        <v>58.7</v>
      </c>
      <c r="J72" s="55">
        <v>2.1</v>
      </c>
      <c r="K72" s="55">
        <v>2.7</v>
      </c>
      <c r="L72" s="617">
        <v>2.4</v>
      </c>
    </row>
    <row r="73" spans="2:12" ht="12" customHeight="1">
      <c r="B73" s="363" t="s">
        <v>344</v>
      </c>
      <c r="C73" s="404">
        <v>4640</v>
      </c>
      <c r="D73" s="433">
        <v>2470</v>
      </c>
      <c r="E73" s="55">
        <v>53.2</v>
      </c>
      <c r="F73" s="433">
        <v>3307</v>
      </c>
      <c r="G73" s="55">
        <v>71.3</v>
      </c>
      <c r="H73" s="433">
        <v>2290</v>
      </c>
      <c r="I73" s="55">
        <v>49.4</v>
      </c>
      <c r="J73" s="55">
        <v>2.9</v>
      </c>
      <c r="K73" s="55">
        <v>2.5</v>
      </c>
      <c r="L73" s="617">
        <v>2.7</v>
      </c>
    </row>
    <row r="74" spans="2:12">
      <c r="B74" s="363" t="s">
        <v>345</v>
      </c>
      <c r="C74" s="404">
        <v>1260</v>
      </c>
      <c r="D74" s="433">
        <v>760</v>
      </c>
      <c r="E74" s="55">
        <v>60.3</v>
      </c>
      <c r="F74" s="433">
        <v>1020</v>
      </c>
      <c r="G74" s="55">
        <v>80.8</v>
      </c>
      <c r="H74" s="433">
        <v>710</v>
      </c>
      <c r="I74" s="55">
        <v>56.1</v>
      </c>
      <c r="J74" s="55">
        <v>2.2000000000000002</v>
      </c>
      <c r="K74" s="55">
        <v>2.6</v>
      </c>
      <c r="L74" s="617">
        <v>2.4</v>
      </c>
    </row>
    <row r="75" spans="2:12">
      <c r="B75" s="363" t="s">
        <v>346</v>
      </c>
      <c r="C75" s="404">
        <v>5230</v>
      </c>
      <c r="D75" s="433">
        <v>2960</v>
      </c>
      <c r="E75" s="55">
        <v>56.6</v>
      </c>
      <c r="F75" s="433">
        <v>3758</v>
      </c>
      <c r="G75" s="55">
        <v>71.8</v>
      </c>
      <c r="H75" s="433">
        <v>2780</v>
      </c>
      <c r="I75" s="55">
        <v>53.2</v>
      </c>
      <c r="J75" s="55">
        <v>2</v>
      </c>
      <c r="K75" s="55">
        <v>2.1</v>
      </c>
      <c r="L75" s="617">
        <v>2.1</v>
      </c>
    </row>
    <row r="76" spans="2:12">
      <c r="B76" s="363" t="s">
        <v>347</v>
      </c>
      <c r="C76" s="404">
        <v>6170</v>
      </c>
      <c r="D76" s="433">
        <v>3270</v>
      </c>
      <c r="E76" s="55">
        <v>52.9</v>
      </c>
      <c r="F76" s="433">
        <v>4243</v>
      </c>
      <c r="G76" s="55">
        <v>68.7</v>
      </c>
      <c r="H76" s="433">
        <v>2910</v>
      </c>
      <c r="I76" s="55">
        <v>47.1</v>
      </c>
      <c r="J76" s="55">
        <v>2.6</v>
      </c>
      <c r="K76" s="55">
        <v>2.2999999999999998</v>
      </c>
      <c r="L76" s="617">
        <v>2.4</v>
      </c>
    </row>
    <row r="77" spans="2:12">
      <c r="B77" s="363" t="s">
        <v>348</v>
      </c>
      <c r="C77" s="404">
        <v>3850</v>
      </c>
      <c r="D77" s="433">
        <v>1900</v>
      </c>
      <c r="E77" s="55">
        <v>49.3</v>
      </c>
      <c r="F77" s="433">
        <v>2581</v>
      </c>
      <c r="G77" s="55">
        <v>67</v>
      </c>
      <c r="H77" s="433">
        <v>1730</v>
      </c>
      <c r="I77" s="55">
        <v>45</v>
      </c>
      <c r="J77" s="55">
        <v>2.4</v>
      </c>
      <c r="K77" s="55">
        <v>1.9</v>
      </c>
      <c r="L77" s="617">
        <v>2.1</v>
      </c>
    </row>
    <row r="78" spans="2:12" s="80" customFormat="1">
      <c r="B78" s="379" t="s">
        <v>349</v>
      </c>
      <c r="C78" s="410">
        <v>2260</v>
      </c>
      <c r="D78" s="430">
        <v>1320</v>
      </c>
      <c r="E78" s="279">
        <v>58.6</v>
      </c>
      <c r="F78" s="430">
        <v>1767</v>
      </c>
      <c r="G78" s="279">
        <v>78.400000000000006</v>
      </c>
      <c r="H78" s="430">
        <v>1210</v>
      </c>
      <c r="I78" s="279">
        <v>53.6</v>
      </c>
      <c r="J78" s="279">
        <v>2</v>
      </c>
      <c r="K78" s="279">
        <v>2.2000000000000002</v>
      </c>
      <c r="L78" s="618">
        <v>2.1</v>
      </c>
    </row>
    <row r="79" spans="2:12" ht="10.5" customHeight="1">
      <c r="B79" s="586" t="s">
        <v>432</v>
      </c>
      <c r="C79" s="410">
        <v>32050</v>
      </c>
      <c r="D79" s="410">
        <v>17700</v>
      </c>
      <c r="E79" s="615">
        <v>55.2</v>
      </c>
      <c r="F79" s="410">
        <v>23199</v>
      </c>
      <c r="G79" s="615">
        <v>72.400000000000006</v>
      </c>
      <c r="H79" s="410">
        <v>16270</v>
      </c>
      <c r="I79" s="615">
        <v>50.8</v>
      </c>
      <c r="J79" s="615">
        <v>2.4</v>
      </c>
      <c r="K79" s="615">
        <v>2.2999999999999998</v>
      </c>
      <c r="L79" s="618">
        <v>2.4</v>
      </c>
    </row>
    <row r="80" spans="2:12" ht="10.5" customHeight="1">
      <c r="B80" s="404"/>
      <c r="C80" s="404"/>
      <c r="D80" s="404"/>
      <c r="E80" s="56"/>
      <c r="F80" s="404"/>
      <c r="G80" s="56"/>
      <c r="H80" s="404"/>
      <c r="I80" s="56"/>
      <c r="J80" s="56"/>
      <c r="K80" s="56"/>
      <c r="L80" s="56"/>
    </row>
    <row r="81" spans="2:12">
      <c r="E81" s="1029" t="s">
        <v>350</v>
      </c>
      <c r="F81" s="1029"/>
      <c r="G81" s="1029"/>
    </row>
    <row r="83" spans="2:12">
      <c r="B83" s="585" t="s">
        <v>351</v>
      </c>
      <c r="C83" s="416">
        <v>7000</v>
      </c>
      <c r="D83" s="452">
        <v>4120</v>
      </c>
      <c r="E83" s="51">
        <v>58.9</v>
      </c>
      <c r="F83" s="452">
        <v>5778</v>
      </c>
      <c r="G83" s="51">
        <v>82.6</v>
      </c>
      <c r="H83" s="452">
        <v>3810</v>
      </c>
      <c r="I83" s="51">
        <v>54.4</v>
      </c>
      <c r="J83" s="51">
        <v>2.2000000000000002</v>
      </c>
      <c r="K83" s="51">
        <v>2.2999999999999998</v>
      </c>
      <c r="L83" s="616">
        <v>2.2999999999999998</v>
      </c>
    </row>
    <row r="84" spans="2:12">
      <c r="B84" s="363" t="s">
        <v>352</v>
      </c>
      <c r="C84" s="404">
        <v>4180</v>
      </c>
      <c r="D84" s="433">
        <v>2630</v>
      </c>
      <c r="E84" s="55">
        <v>63</v>
      </c>
      <c r="F84" s="433">
        <v>3554</v>
      </c>
      <c r="G84" s="55">
        <v>85</v>
      </c>
      <c r="H84" s="433">
        <v>2460</v>
      </c>
      <c r="I84" s="55">
        <v>58.9</v>
      </c>
      <c r="J84" s="55">
        <v>1.8</v>
      </c>
      <c r="K84" s="55">
        <v>2.4</v>
      </c>
      <c r="L84" s="617">
        <v>2.1</v>
      </c>
    </row>
    <row r="85" spans="2:12">
      <c r="B85" s="363" t="s">
        <v>353</v>
      </c>
      <c r="C85" s="404">
        <v>1590</v>
      </c>
      <c r="D85" s="433">
        <v>1010</v>
      </c>
      <c r="E85" s="55">
        <v>63.7</v>
      </c>
      <c r="F85" s="433">
        <v>1365</v>
      </c>
      <c r="G85" s="55">
        <v>86</v>
      </c>
      <c r="H85" s="433">
        <v>950</v>
      </c>
      <c r="I85" s="55">
        <v>59.9</v>
      </c>
      <c r="J85" s="55">
        <v>1.6</v>
      </c>
      <c r="K85" s="55">
        <v>2.2999999999999998</v>
      </c>
      <c r="L85" s="617">
        <v>2</v>
      </c>
    </row>
    <row r="86" spans="2:12" s="80" customFormat="1">
      <c r="B86" s="363" t="s">
        <v>354</v>
      </c>
      <c r="C86" s="404">
        <v>3370</v>
      </c>
      <c r="D86" s="433">
        <v>1980</v>
      </c>
      <c r="E86" s="55">
        <v>58.9</v>
      </c>
      <c r="F86" s="433">
        <v>2783</v>
      </c>
      <c r="G86" s="55">
        <v>82.7</v>
      </c>
      <c r="H86" s="433">
        <v>1830</v>
      </c>
      <c r="I86" s="55">
        <v>54.3</v>
      </c>
      <c r="J86" s="55">
        <v>2.1</v>
      </c>
      <c r="K86" s="55">
        <v>2.4</v>
      </c>
      <c r="L86" s="617">
        <v>2.2999999999999998</v>
      </c>
    </row>
    <row r="87" spans="2:12" s="80" customFormat="1">
      <c r="B87" s="379" t="s">
        <v>355</v>
      </c>
      <c r="C87" s="410">
        <v>3520</v>
      </c>
      <c r="D87" s="430">
        <v>2280</v>
      </c>
      <c r="E87" s="279">
        <v>64.8</v>
      </c>
      <c r="F87" s="430">
        <v>3068</v>
      </c>
      <c r="G87" s="279">
        <v>87.3</v>
      </c>
      <c r="H87" s="430">
        <v>2130</v>
      </c>
      <c r="I87" s="279">
        <v>60.6</v>
      </c>
      <c r="J87" s="279">
        <v>1.4</v>
      </c>
      <c r="K87" s="279">
        <v>2.1</v>
      </c>
      <c r="L87" s="618">
        <v>1.8</v>
      </c>
    </row>
    <row r="88" spans="2:12">
      <c r="B88" s="586" t="s">
        <v>431</v>
      </c>
      <c r="C88" s="410">
        <v>19650</v>
      </c>
      <c r="D88" s="410">
        <v>12030</v>
      </c>
      <c r="E88" s="615">
        <v>61.2</v>
      </c>
      <c r="F88" s="410">
        <v>16548</v>
      </c>
      <c r="G88" s="615">
        <v>84.2</v>
      </c>
      <c r="H88" s="410">
        <v>11180</v>
      </c>
      <c r="I88" s="615">
        <v>56.9</v>
      </c>
      <c r="J88" s="615">
        <v>1.9</v>
      </c>
      <c r="K88" s="615">
        <v>2.2999999999999998</v>
      </c>
      <c r="L88" s="618">
        <v>2.1</v>
      </c>
    </row>
    <row r="90" spans="2:12">
      <c r="E90" s="1029" t="s">
        <v>356</v>
      </c>
      <c r="F90" s="1029"/>
      <c r="G90" s="1029"/>
    </row>
    <row r="92" spans="2:12">
      <c r="B92" s="585" t="s">
        <v>357</v>
      </c>
      <c r="C92" s="416">
        <v>4130</v>
      </c>
      <c r="D92" s="452">
        <v>2530</v>
      </c>
      <c r="E92" s="51">
        <v>61.3</v>
      </c>
      <c r="F92" s="452">
        <v>3670</v>
      </c>
      <c r="G92" s="51">
        <v>89</v>
      </c>
      <c r="H92" s="452">
        <v>2380</v>
      </c>
      <c r="I92" s="51">
        <v>57.7</v>
      </c>
      <c r="J92" s="51">
        <v>2</v>
      </c>
      <c r="K92" s="51">
        <v>2.4</v>
      </c>
      <c r="L92" s="616">
        <v>2.2000000000000002</v>
      </c>
    </row>
    <row r="93" spans="2:12" s="80" customFormat="1">
      <c r="B93" s="363" t="s">
        <v>358</v>
      </c>
      <c r="C93" s="404">
        <v>5120</v>
      </c>
      <c r="D93" s="433">
        <v>3090</v>
      </c>
      <c r="E93" s="55">
        <v>60.3</v>
      </c>
      <c r="F93" s="433">
        <v>4479</v>
      </c>
      <c r="G93" s="55">
        <v>87.5</v>
      </c>
      <c r="H93" s="433">
        <v>2880</v>
      </c>
      <c r="I93" s="55">
        <v>56.2</v>
      </c>
      <c r="J93" s="55">
        <v>1.9</v>
      </c>
      <c r="K93" s="55">
        <v>2.2000000000000002</v>
      </c>
      <c r="L93" s="617">
        <v>2</v>
      </c>
    </row>
    <row r="94" spans="2:12" s="80" customFormat="1">
      <c r="B94" s="363" t="s">
        <v>359</v>
      </c>
      <c r="C94" s="404">
        <v>5370</v>
      </c>
      <c r="D94" s="433">
        <v>3290</v>
      </c>
      <c r="E94" s="55">
        <v>61.2</v>
      </c>
      <c r="F94" s="433">
        <v>4601</v>
      </c>
      <c r="G94" s="55">
        <v>85.6</v>
      </c>
      <c r="H94" s="433">
        <v>3100</v>
      </c>
      <c r="I94" s="55">
        <v>57.7</v>
      </c>
      <c r="J94" s="55">
        <v>2.1</v>
      </c>
      <c r="K94" s="55">
        <v>2.5</v>
      </c>
      <c r="L94" s="617">
        <v>2.2999999999999998</v>
      </c>
    </row>
    <row r="95" spans="2:12">
      <c r="B95" s="379" t="s">
        <v>360</v>
      </c>
      <c r="C95" s="410">
        <v>4590</v>
      </c>
      <c r="D95" s="430">
        <v>2840</v>
      </c>
      <c r="E95" s="279">
        <v>62</v>
      </c>
      <c r="F95" s="430">
        <v>4082</v>
      </c>
      <c r="G95" s="279">
        <v>89</v>
      </c>
      <c r="H95" s="430">
        <v>2690</v>
      </c>
      <c r="I95" s="279">
        <v>58.5</v>
      </c>
      <c r="J95" s="279">
        <v>1.8</v>
      </c>
      <c r="K95" s="279">
        <v>2.2999999999999998</v>
      </c>
      <c r="L95" s="618">
        <v>2.1</v>
      </c>
    </row>
    <row r="96" spans="2:12">
      <c r="B96" s="586" t="s">
        <v>431</v>
      </c>
      <c r="C96" s="410">
        <v>19210</v>
      </c>
      <c r="D96" s="410">
        <v>11740</v>
      </c>
      <c r="E96" s="615">
        <v>61.1</v>
      </c>
      <c r="F96" s="410">
        <v>16832</v>
      </c>
      <c r="G96" s="615">
        <v>87.6</v>
      </c>
      <c r="H96" s="410">
        <v>11040</v>
      </c>
      <c r="I96" s="615">
        <v>57.5</v>
      </c>
      <c r="J96" s="615">
        <v>1.9</v>
      </c>
      <c r="K96" s="615">
        <v>2.2999999999999998</v>
      </c>
      <c r="L96" s="618">
        <v>2.2000000000000002</v>
      </c>
    </row>
    <row r="98" spans="2:12" ht="15">
      <c r="D98" s="2"/>
      <c r="E98" s="1029" t="s">
        <v>361</v>
      </c>
      <c r="F98" s="1043"/>
      <c r="G98" s="1043"/>
      <c r="H98" s="842"/>
    </row>
    <row r="100" spans="2:12" s="80" customFormat="1">
      <c r="B100" s="585" t="s">
        <v>362</v>
      </c>
      <c r="C100" s="416">
        <v>3180</v>
      </c>
      <c r="D100" s="452">
        <v>2020</v>
      </c>
      <c r="E100" s="51">
        <v>63.5</v>
      </c>
      <c r="F100" s="452">
        <v>2642</v>
      </c>
      <c r="G100" s="51">
        <v>83</v>
      </c>
      <c r="H100" s="452">
        <v>1880</v>
      </c>
      <c r="I100" s="51">
        <v>58.9</v>
      </c>
      <c r="J100" s="51">
        <v>2.4</v>
      </c>
      <c r="K100" s="51">
        <v>3.4</v>
      </c>
      <c r="L100" s="616">
        <v>3</v>
      </c>
    </row>
    <row r="101" spans="2:12">
      <c r="B101" s="363" t="s">
        <v>363</v>
      </c>
      <c r="C101" s="404">
        <v>4490</v>
      </c>
      <c r="D101" s="433">
        <v>2840</v>
      </c>
      <c r="E101" s="55">
        <v>63.2</v>
      </c>
      <c r="F101" s="433">
        <v>3858</v>
      </c>
      <c r="G101" s="55">
        <v>85.9</v>
      </c>
      <c r="H101" s="433">
        <v>2660</v>
      </c>
      <c r="I101" s="55">
        <v>59.1</v>
      </c>
      <c r="J101" s="55">
        <v>1.8</v>
      </c>
      <c r="K101" s="55">
        <v>2.4</v>
      </c>
      <c r="L101" s="617">
        <v>2.1</v>
      </c>
    </row>
    <row r="102" spans="2:12">
      <c r="B102" s="363" t="s">
        <v>364</v>
      </c>
      <c r="C102" s="404">
        <v>2150</v>
      </c>
      <c r="D102" s="433">
        <v>1350</v>
      </c>
      <c r="E102" s="55">
        <v>62.7</v>
      </c>
      <c r="F102" s="433">
        <v>1783</v>
      </c>
      <c r="G102" s="55">
        <v>83</v>
      </c>
      <c r="H102" s="433">
        <v>1250</v>
      </c>
      <c r="I102" s="55">
        <v>58.1</v>
      </c>
      <c r="J102" s="55">
        <v>2.4</v>
      </c>
      <c r="K102" s="55">
        <v>3.1</v>
      </c>
      <c r="L102" s="617">
        <v>2.8</v>
      </c>
    </row>
    <row r="103" spans="2:12">
      <c r="B103" s="363" t="s">
        <v>365</v>
      </c>
      <c r="C103" s="404">
        <v>1630</v>
      </c>
      <c r="D103" s="433">
        <v>960</v>
      </c>
      <c r="E103" s="55">
        <v>58.8</v>
      </c>
      <c r="F103" s="433">
        <v>1379</v>
      </c>
      <c r="G103" s="55">
        <v>84.4</v>
      </c>
      <c r="H103" s="433">
        <v>860</v>
      </c>
      <c r="I103" s="55">
        <v>52.7</v>
      </c>
      <c r="J103" s="55">
        <v>3.5</v>
      </c>
      <c r="K103" s="55">
        <v>4.0999999999999996</v>
      </c>
      <c r="L103" s="617">
        <v>3.8</v>
      </c>
    </row>
    <row r="104" spans="2:12">
      <c r="B104" s="363" t="s">
        <v>366</v>
      </c>
      <c r="C104" s="404">
        <v>4440</v>
      </c>
      <c r="D104" s="433">
        <v>2730</v>
      </c>
      <c r="E104" s="55">
        <v>61.5</v>
      </c>
      <c r="F104" s="433">
        <v>3759</v>
      </c>
      <c r="G104" s="55">
        <v>84.8</v>
      </c>
      <c r="H104" s="433">
        <v>2500</v>
      </c>
      <c r="I104" s="55">
        <v>56.3</v>
      </c>
      <c r="J104" s="55">
        <v>2.7</v>
      </c>
      <c r="K104" s="55">
        <v>3.5</v>
      </c>
      <c r="L104" s="617">
        <v>3.1</v>
      </c>
    </row>
    <row r="105" spans="2:12">
      <c r="B105" s="363" t="s">
        <v>367</v>
      </c>
      <c r="C105" s="404">
        <v>11360</v>
      </c>
      <c r="D105" s="433">
        <v>6770</v>
      </c>
      <c r="E105" s="55">
        <v>59.6</v>
      </c>
      <c r="F105" s="433">
        <v>8967</v>
      </c>
      <c r="G105" s="55">
        <v>78.900000000000006</v>
      </c>
      <c r="H105" s="433">
        <v>6180</v>
      </c>
      <c r="I105" s="55">
        <v>54.4</v>
      </c>
      <c r="J105" s="55">
        <v>2.9</v>
      </c>
      <c r="K105" s="55">
        <v>3.3</v>
      </c>
      <c r="L105" s="617">
        <v>3.1</v>
      </c>
    </row>
    <row r="106" spans="2:12">
      <c r="B106" s="363" t="s">
        <v>368</v>
      </c>
      <c r="C106" s="404">
        <v>2930</v>
      </c>
      <c r="D106" s="433">
        <v>1860</v>
      </c>
      <c r="E106" s="55">
        <v>63.3</v>
      </c>
      <c r="F106" s="433">
        <v>2482</v>
      </c>
      <c r="G106" s="55">
        <v>84.7</v>
      </c>
      <c r="H106" s="433">
        <v>1710</v>
      </c>
      <c r="I106" s="55">
        <v>58.3</v>
      </c>
      <c r="J106" s="55">
        <v>2</v>
      </c>
      <c r="K106" s="55">
        <v>2.7</v>
      </c>
      <c r="L106" s="617">
        <v>2.4</v>
      </c>
    </row>
    <row r="107" spans="2:12">
      <c r="B107" s="363" t="s">
        <v>369</v>
      </c>
      <c r="C107" s="404">
        <v>3690</v>
      </c>
      <c r="D107" s="433">
        <v>2160</v>
      </c>
      <c r="E107" s="55">
        <v>58.6</v>
      </c>
      <c r="F107" s="433">
        <v>2908</v>
      </c>
      <c r="G107" s="55">
        <v>78.900000000000006</v>
      </c>
      <c r="H107" s="433">
        <v>2000</v>
      </c>
      <c r="I107" s="55">
        <v>54.3</v>
      </c>
      <c r="J107" s="55">
        <v>3.3</v>
      </c>
      <c r="K107" s="55">
        <v>3.8</v>
      </c>
      <c r="L107" s="617">
        <v>3.6</v>
      </c>
    </row>
    <row r="108" spans="2:12">
      <c r="B108" s="363" t="s">
        <v>370</v>
      </c>
      <c r="C108" s="404">
        <v>5620</v>
      </c>
      <c r="D108" s="433">
        <v>3590</v>
      </c>
      <c r="E108" s="55">
        <v>63.8</v>
      </c>
      <c r="F108" s="433">
        <v>4785</v>
      </c>
      <c r="G108" s="55">
        <v>85.1</v>
      </c>
      <c r="H108" s="433">
        <v>3350</v>
      </c>
      <c r="I108" s="55">
        <v>59.6</v>
      </c>
      <c r="J108" s="55">
        <v>2.5</v>
      </c>
      <c r="K108" s="55">
        <v>3.3</v>
      </c>
      <c r="L108" s="617">
        <v>2.9</v>
      </c>
    </row>
    <row r="109" spans="2:12">
      <c r="B109" s="363" t="s">
        <v>371</v>
      </c>
      <c r="C109" s="404">
        <v>2390</v>
      </c>
      <c r="D109" s="433">
        <v>1480</v>
      </c>
      <c r="E109" s="55">
        <v>61.7</v>
      </c>
      <c r="F109" s="433">
        <v>2034</v>
      </c>
      <c r="G109" s="55">
        <v>85</v>
      </c>
      <c r="H109" s="433">
        <v>1360</v>
      </c>
      <c r="I109" s="55">
        <v>57</v>
      </c>
      <c r="J109" s="55">
        <v>1.9</v>
      </c>
      <c r="K109" s="55">
        <v>2.6</v>
      </c>
      <c r="L109" s="617">
        <v>2.2999999999999998</v>
      </c>
    </row>
    <row r="110" spans="2:12">
      <c r="B110" s="363" t="s">
        <v>372</v>
      </c>
      <c r="C110" s="404">
        <v>3000</v>
      </c>
      <c r="D110" s="433">
        <v>1790</v>
      </c>
      <c r="E110" s="55">
        <v>59.8</v>
      </c>
      <c r="F110" s="433">
        <v>2501</v>
      </c>
      <c r="G110" s="55">
        <v>83.5</v>
      </c>
      <c r="H110" s="433">
        <v>1640</v>
      </c>
      <c r="I110" s="55">
        <v>54.6</v>
      </c>
      <c r="J110" s="55">
        <v>2.2999999999999998</v>
      </c>
      <c r="K110" s="55">
        <v>2.8</v>
      </c>
      <c r="L110" s="617">
        <v>2.6</v>
      </c>
    </row>
    <row r="111" spans="2:12">
      <c r="B111" s="379" t="s">
        <v>373</v>
      </c>
      <c r="C111" s="410">
        <v>3430</v>
      </c>
      <c r="D111" s="430">
        <v>2060</v>
      </c>
      <c r="E111" s="279">
        <v>60</v>
      </c>
      <c r="F111" s="430">
        <v>2626</v>
      </c>
      <c r="G111" s="279">
        <v>76.5</v>
      </c>
      <c r="H111" s="430">
        <v>1830</v>
      </c>
      <c r="I111" s="279">
        <v>53.3</v>
      </c>
      <c r="J111" s="279">
        <v>2.9</v>
      </c>
      <c r="K111" s="279">
        <v>3.3</v>
      </c>
      <c r="L111" s="618">
        <v>3.1</v>
      </c>
    </row>
    <row r="112" spans="2:12">
      <c r="B112" s="586" t="s">
        <v>431</v>
      </c>
      <c r="C112" s="410">
        <v>48310</v>
      </c>
      <c r="D112" s="410">
        <v>29600</v>
      </c>
      <c r="E112" s="615">
        <v>61.3</v>
      </c>
      <c r="F112" s="410">
        <v>39724</v>
      </c>
      <c r="G112" s="615">
        <v>82.2</v>
      </c>
      <c r="H112" s="410">
        <v>27210</v>
      </c>
      <c r="I112" s="615">
        <v>56.3</v>
      </c>
      <c r="J112" s="615">
        <v>2.5</v>
      </c>
      <c r="K112" s="615">
        <v>3.1</v>
      </c>
      <c r="L112" s="618">
        <v>2.9</v>
      </c>
    </row>
    <row r="113" spans="2:12">
      <c r="B113" s="404"/>
      <c r="C113" s="404"/>
      <c r="D113" s="404"/>
      <c r="E113" s="56"/>
      <c r="F113" s="404"/>
      <c r="G113" s="56"/>
      <c r="H113" s="404"/>
      <c r="I113" s="56"/>
      <c r="J113" s="56"/>
      <c r="K113" s="56"/>
      <c r="L113" s="56"/>
    </row>
    <row r="114" spans="2:12" s="80" customFormat="1" ht="15">
      <c r="B114" s="2"/>
      <c r="C114" s="440"/>
      <c r="E114" s="1029" t="s">
        <v>374</v>
      </c>
      <c r="F114" s="1043"/>
      <c r="G114" s="1043"/>
      <c r="H114" s="842"/>
      <c r="I114" s="842"/>
      <c r="J114" s="842"/>
      <c r="K114" s="595"/>
      <c r="L114" s="609"/>
    </row>
    <row r="115" spans="2:12" s="80" customFormat="1">
      <c r="B115" s="2"/>
      <c r="C115" s="440"/>
      <c r="D115" s="438"/>
      <c r="E115" s="595"/>
      <c r="F115" s="438"/>
      <c r="G115" s="595"/>
      <c r="H115" s="438"/>
      <c r="I115" s="595"/>
      <c r="J115" s="595"/>
      <c r="K115" s="595"/>
      <c r="L115" s="609"/>
    </row>
    <row r="116" spans="2:12">
      <c r="B116" s="585" t="s">
        <v>375</v>
      </c>
      <c r="C116" s="416">
        <v>1840</v>
      </c>
      <c r="D116" s="452">
        <v>1080</v>
      </c>
      <c r="E116" s="51">
        <v>58.6</v>
      </c>
      <c r="F116" s="452">
        <v>1515</v>
      </c>
      <c r="G116" s="51">
        <v>82.6</v>
      </c>
      <c r="H116" s="452">
        <v>990</v>
      </c>
      <c r="I116" s="51">
        <v>53.7</v>
      </c>
      <c r="J116" s="51">
        <v>3.5</v>
      </c>
      <c r="K116" s="51">
        <v>4.0999999999999996</v>
      </c>
      <c r="L116" s="616">
        <v>3.8</v>
      </c>
    </row>
    <row r="117" spans="2:12">
      <c r="B117" s="363" t="s">
        <v>376</v>
      </c>
      <c r="C117" s="404">
        <v>4430</v>
      </c>
      <c r="D117" s="433">
        <v>2620</v>
      </c>
      <c r="E117" s="55">
        <v>59.1</v>
      </c>
      <c r="F117" s="433">
        <v>3436</v>
      </c>
      <c r="G117" s="55">
        <v>77.5</v>
      </c>
      <c r="H117" s="433">
        <v>2380</v>
      </c>
      <c r="I117" s="55">
        <v>53.8</v>
      </c>
      <c r="J117" s="55">
        <v>3.5</v>
      </c>
      <c r="K117" s="55">
        <v>4.2</v>
      </c>
      <c r="L117" s="617">
        <v>3.9</v>
      </c>
    </row>
    <row r="118" spans="2:12">
      <c r="B118" s="363" t="s">
        <v>377</v>
      </c>
      <c r="C118" s="404">
        <v>2760</v>
      </c>
      <c r="D118" s="433">
        <v>1730</v>
      </c>
      <c r="E118" s="55">
        <v>62.6</v>
      </c>
      <c r="F118" s="433">
        <v>2272</v>
      </c>
      <c r="G118" s="55">
        <v>82.3</v>
      </c>
      <c r="H118" s="433">
        <v>1570</v>
      </c>
      <c r="I118" s="55">
        <v>56.7</v>
      </c>
      <c r="J118" s="55">
        <v>2.5</v>
      </c>
      <c r="K118" s="55">
        <v>3.5</v>
      </c>
      <c r="L118" s="617">
        <v>3</v>
      </c>
    </row>
    <row r="119" spans="2:12">
      <c r="B119" s="363" t="s">
        <v>378</v>
      </c>
      <c r="C119" s="404">
        <v>9270</v>
      </c>
      <c r="D119" s="433">
        <v>4450</v>
      </c>
      <c r="E119" s="55">
        <v>48</v>
      </c>
      <c r="F119" s="433">
        <v>5971</v>
      </c>
      <c r="G119" s="55">
        <v>64.400000000000006</v>
      </c>
      <c r="H119" s="433">
        <v>4060</v>
      </c>
      <c r="I119" s="55">
        <v>43.8</v>
      </c>
      <c r="J119" s="55">
        <v>5.3</v>
      </c>
      <c r="K119" s="55">
        <v>3.9</v>
      </c>
      <c r="L119" s="617">
        <v>4.5</v>
      </c>
    </row>
    <row r="120" spans="2:12">
      <c r="B120" s="363" t="s">
        <v>379</v>
      </c>
      <c r="C120" s="404">
        <v>10090</v>
      </c>
      <c r="D120" s="433">
        <v>5700</v>
      </c>
      <c r="E120" s="55">
        <v>56.5</v>
      </c>
      <c r="F120" s="433">
        <v>7512</v>
      </c>
      <c r="G120" s="55">
        <v>74.5</v>
      </c>
      <c r="H120" s="433">
        <v>5160</v>
      </c>
      <c r="I120" s="55">
        <v>51.1</v>
      </c>
      <c r="J120" s="55">
        <v>3.6</v>
      </c>
      <c r="K120" s="55">
        <v>3.7</v>
      </c>
      <c r="L120" s="617">
        <v>3.7</v>
      </c>
    </row>
    <row r="121" spans="2:12">
      <c r="B121" s="363" t="s">
        <v>380</v>
      </c>
      <c r="C121" s="404">
        <v>2320</v>
      </c>
      <c r="D121" s="433">
        <v>1430</v>
      </c>
      <c r="E121" s="55">
        <v>61.4</v>
      </c>
      <c r="F121" s="433">
        <v>1917</v>
      </c>
      <c r="G121" s="55">
        <v>82.7</v>
      </c>
      <c r="H121" s="433">
        <v>1270</v>
      </c>
      <c r="I121" s="55">
        <v>54.9</v>
      </c>
      <c r="J121" s="55">
        <v>3.1</v>
      </c>
      <c r="K121" s="55">
        <v>4.2</v>
      </c>
      <c r="L121" s="617">
        <v>3.7</v>
      </c>
    </row>
    <row r="122" spans="2:12">
      <c r="B122" s="363" t="s">
        <v>381</v>
      </c>
      <c r="C122" s="404">
        <v>13090</v>
      </c>
      <c r="D122" s="433">
        <v>6700</v>
      </c>
      <c r="E122" s="55">
        <v>51.2</v>
      </c>
      <c r="F122" s="433">
        <v>8904</v>
      </c>
      <c r="G122" s="55">
        <v>68</v>
      </c>
      <c r="H122" s="433">
        <v>6090</v>
      </c>
      <c r="I122" s="55">
        <v>46.5</v>
      </c>
      <c r="J122" s="55">
        <v>4.9000000000000004</v>
      </c>
      <c r="K122" s="55">
        <v>4</v>
      </c>
      <c r="L122" s="617">
        <v>4.4000000000000004</v>
      </c>
    </row>
    <row r="123" spans="2:12">
      <c r="B123" s="363" t="s">
        <v>382</v>
      </c>
      <c r="C123" s="404">
        <v>1750</v>
      </c>
      <c r="D123" s="433">
        <v>1050</v>
      </c>
      <c r="E123" s="55">
        <v>60.3</v>
      </c>
      <c r="F123" s="433">
        <v>1473</v>
      </c>
      <c r="G123" s="55">
        <v>84.3</v>
      </c>
      <c r="H123" s="433">
        <v>950</v>
      </c>
      <c r="I123" s="55">
        <v>54.4</v>
      </c>
      <c r="J123" s="55">
        <v>2.5</v>
      </c>
      <c r="K123" s="55">
        <v>3.2</v>
      </c>
      <c r="L123" s="617">
        <v>2.9</v>
      </c>
    </row>
    <row r="124" spans="2:12">
      <c r="B124" s="363" t="s">
        <v>383</v>
      </c>
      <c r="C124" s="404">
        <v>1000</v>
      </c>
      <c r="D124" s="433">
        <v>520</v>
      </c>
      <c r="E124" s="55">
        <v>52.2</v>
      </c>
      <c r="F124" s="433">
        <v>908</v>
      </c>
      <c r="G124" s="55">
        <v>91.2</v>
      </c>
      <c r="H124" s="433">
        <v>490</v>
      </c>
      <c r="I124" s="55">
        <v>49.3</v>
      </c>
      <c r="J124" s="55">
        <v>4.5</v>
      </c>
      <c r="K124" s="55">
        <v>4.3</v>
      </c>
      <c r="L124" s="617">
        <v>4.4000000000000004</v>
      </c>
    </row>
    <row r="125" spans="2:12">
      <c r="B125" s="363" t="s">
        <v>384</v>
      </c>
      <c r="C125" s="404">
        <v>2670</v>
      </c>
      <c r="D125" s="433">
        <v>1670</v>
      </c>
      <c r="E125" s="55">
        <v>62.6</v>
      </c>
      <c r="F125" s="433">
        <v>2262</v>
      </c>
      <c r="G125" s="55">
        <v>84.9</v>
      </c>
      <c r="H125" s="433">
        <v>1540</v>
      </c>
      <c r="I125" s="55">
        <v>57.9</v>
      </c>
      <c r="J125" s="55">
        <v>3.1</v>
      </c>
      <c r="K125" s="55">
        <v>4</v>
      </c>
      <c r="L125" s="617">
        <v>3.6</v>
      </c>
    </row>
    <row r="126" spans="2:12">
      <c r="B126" s="363" t="s">
        <v>385</v>
      </c>
      <c r="C126" s="404">
        <v>6710</v>
      </c>
      <c r="D126" s="433">
        <v>3580</v>
      </c>
      <c r="E126" s="55">
        <v>53.4</v>
      </c>
      <c r="F126" s="433">
        <v>4900</v>
      </c>
      <c r="G126" s="55">
        <v>73.099999999999994</v>
      </c>
      <c r="H126" s="433">
        <v>3290</v>
      </c>
      <c r="I126" s="55">
        <v>49.1</v>
      </c>
      <c r="J126" s="55">
        <v>4.9000000000000004</v>
      </c>
      <c r="K126" s="55">
        <v>4.3</v>
      </c>
      <c r="L126" s="617">
        <v>4.5999999999999996</v>
      </c>
    </row>
    <row r="127" spans="2:12">
      <c r="B127" s="363" t="s">
        <v>386</v>
      </c>
      <c r="C127" s="404">
        <v>3660</v>
      </c>
      <c r="D127" s="433">
        <v>2210</v>
      </c>
      <c r="E127" s="55">
        <v>60.4</v>
      </c>
      <c r="F127" s="433">
        <v>2917</v>
      </c>
      <c r="G127" s="55">
        <v>79.8</v>
      </c>
      <c r="H127" s="433">
        <v>2030</v>
      </c>
      <c r="I127" s="55">
        <v>55.4</v>
      </c>
      <c r="J127" s="55">
        <v>2.8</v>
      </c>
      <c r="K127" s="55">
        <v>3.4</v>
      </c>
      <c r="L127" s="617">
        <v>3.1</v>
      </c>
    </row>
    <row r="128" spans="2:12">
      <c r="B128" s="363" t="s">
        <v>387</v>
      </c>
      <c r="C128" s="404">
        <v>3040</v>
      </c>
      <c r="D128" s="433">
        <v>1620</v>
      </c>
      <c r="E128" s="55">
        <v>53.2</v>
      </c>
      <c r="F128" s="433">
        <v>2172</v>
      </c>
      <c r="G128" s="55">
        <v>71.400000000000006</v>
      </c>
      <c r="H128" s="433">
        <v>1430</v>
      </c>
      <c r="I128" s="55">
        <v>47.2</v>
      </c>
      <c r="J128" s="55">
        <v>4.5999999999999996</v>
      </c>
      <c r="K128" s="55">
        <v>4.2</v>
      </c>
      <c r="L128" s="617">
        <v>4.4000000000000004</v>
      </c>
    </row>
    <row r="129" spans="1:12">
      <c r="B129" s="587" t="s">
        <v>432</v>
      </c>
      <c r="C129" s="464">
        <v>62600</v>
      </c>
      <c r="D129" s="464">
        <v>34350</v>
      </c>
      <c r="E129" s="483">
        <v>54.9</v>
      </c>
      <c r="F129" s="464">
        <v>46159</v>
      </c>
      <c r="G129" s="483">
        <v>73.7</v>
      </c>
      <c r="H129" s="464">
        <v>31250</v>
      </c>
      <c r="I129" s="483">
        <v>49.9</v>
      </c>
      <c r="J129" s="483">
        <v>4</v>
      </c>
      <c r="K129" s="483">
        <v>3.9</v>
      </c>
      <c r="L129" s="491">
        <v>4</v>
      </c>
    </row>
    <row r="131" spans="1:12">
      <c r="E131" s="1029" t="s">
        <v>433</v>
      </c>
      <c r="F131" s="1029"/>
      <c r="G131" s="1029"/>
    </row>
    <row r="133" spans="1:12">
      <c r="B133" s="585" t="s">
        <v>389</v>
      </c>
      <c r="C133" s="416">
        <v>2650</v>
      </c>
      <c r="D133" s="452">
        <v>1440</v>
      </c>
      <c r="E133" s="51">
        <v>54.4</v>
      </c>
      <c r="F133" s="452">
        <v>1882</v>
      </c>
      <c r="G133" s="51">
        <v>71.099999999999994</v>
      </c>
      <c r="H133" s="452">
        <v>1330</v>
      </c>
      <c r="I133" s="51">
        <v>50.1</v>
      </c>
      <c r="J133" s="51">
        <v>1.9</v>
      </c>
      <c r="K133" s="51">
        <v>1.9</v>
      </c>
      <c r="L133" s="616">
        <v>1.9</v>
      </c>
    </row>
    <row r="134" spans="1:12">
      <c r="B134" s="363" t="s">
        <v>390</v>
      </c>
      <c r="C134" s="404">
        <v>3590</v>
      </c>
      <c r="D134" s="433">
        <v>2130</v>
      </c>
      <c r="E134" s="55">
        <v>59.4</v>
      </c>
      <c r="F134" s="433">
        <v>2998</v>
      </c>
      <c r="G134" s="55">
        <v>83.6</v>
      </c>
      <c r="H134" s="433">
        <v>1960</v>
      </c>
      <c r="I134" s="55">
        <v>54.5</v>
      </c>
      <c r="J134" s="55">
        <v>3.1</v>
      </c>
      <c r="K134" s="55">
        <v>3.5</v>
      </c>
      <c r="L134" s="617">
        <v>3.3</v>
      </c>
    </row>
    <row r="135" spans="1:12">
      <c r="B135" s="363" t="s">
        <v>391</v>
      </c>
      <c r="C135" s="404">
        <v>2750</v>
      </c>
      <c r="D135" s="433">
        <v>1600</v>
      </c>
      <c r="E135" s="55">
        <v>58.2</v>
      </c>
      <c r="F135" s="433">
        <v>2251</v>
      </c>
      <c r="G135" s="55">
        <v>81.8</v>
      </c>
      <c r="H135" s="433">
        <v>1480</v>
      </c>
      <c r="I135" s="55">
        <v>53.9</v>
      </c>
      <c r="J135" s="55">
        <v>2.6</v>
      </c>
      <c r="K135" s="55">
        <v>3</v>
      </c>
      <c r="L135" s="617">
        <v>2.8</v>
      </c>
    </row>
    <row r="136" spans="1:12">
      <c r="B136" s="363" t="s">
        <v>392</v>
      </c>
      <c r="C136" s="404">
        <v>1540</v>
      </c>
      <c r="D136" s="433">
        <v>920</v>
      </c>
      <c r="E136" s="55">
        <v>59.9</v>
      </c>
      <c r="F136" s="433">
        <v>1294</v>
      </c>
      <c r="G136" s="55">
        <v>84.1</v>
      </c>
      <c r="H136" s="433">
        <v>840</v>
      </c>
      <c r="I136" s="55">
        <v>54.3</v>
      </c>
      <c r="J136" s="55">
        <v>2.8</v>
      </c>
      <c r="K136" s="55">
        <v>3.4</v>
      </c>
      <c r="L136" s="617">
        <v>3.2</v>
      </c>
    </row>
    <row r="137" spans="1:12">
      <c r="B137" s="363" t="s">
        <v>393</v>
      </c>
      <c r="C137" s="404">
        <v>4070</v>
      </c>
      <c r="D137" s="433">
        <v>2160</v>
      </c>
      <c r="E137" s="55">
        <v>53.2</v>
      </c>
      <c r="F137" s="433">
        <v>2869</v>
      </c>
      <c r="G137" s="55">
        <v>70.599999999999994</v>
      </c>
      <c r="H137" s="433">
        <v>1970</v>
      </c>
      <c r="I137" s="55">
        <v>48.5</v>
      </c>
      <c r="J137" s="55">
        <v>3.2</v>
      </c>
      <c r="K137" s="55">
        <v>2.9</v>
      </c>
      <c r="L137" s="617">
        <v>3</v>
      </c>
    </row>
    <row r="138" spans="1:12" s="80" customFormat="1">
      <c r="A138" s="2"/>
      <c r="B138" s="363" t="s">
        <v>394</v>
      </c>
      <c r="C138" s="404">
        <v>6960</v>
      </c>
      <c r="D138" s="433">
        <v>3670</v>
      </c>
      <c r="E138" s="55">
        <v>52.8</v>
      </c>
      <c r="F138" s="433">
        <v>4727</v>
      </c>
      <c r="G138" s="55">
        <v>67.900000000000006</v>
      </c>
      <c r="H138" s="433">
        <v>3390</v>
      </c>
      <c r="I138" s="55">
        <v>48.7</v>
      </c>
      <c r="J138" s="55">
        <v>2.6</v>
      </c>
      <c r="K138" s="55">
        <v>2.2999999999999998</v>
      </c>
      <c r="L138" s="617">
        <v>2.5</v>
      </c>
    </row>
    <row r="139" spans="1:12">
      <c r="A139" s="80"/>
      <c r="B139" s="363" t="s">
        <v>395</v>
      </c>
      <c r="C139" s="404">
        <v>5320</v>
      </c>
      <c r="D139" s="433">
        <v>2870</v>
      </c>
      <c r="E139" s="55">
        <v>53.9</v>
      </c>
      <c r="F139" s="433">
        <v>3653</v>
      </c>
      <c r="G139" s="55">
        <v>68.7</v>
      </c>
      <c r="H139" s="433">
        <v>2630</v>
      </c>
      <c r="I139" s="55">
        <v>49.4</v>
      </c>
      <c r="J139" s="55">
        <v>2.8</v>
      </c>
      <c r="K139" s="55">
        <v>2.5</v>
      </c>
      <c r="L139" s="617">
        <v>2.6</v>
      </c>
    </row>
    <row r="140" spans="1:12">
      <c r="A140" s="80"/>
      <c r="B140" s="363" t="s">
        <v>396</v>
      </c>
      <c r="C140" s="404">
        <v>1850</v>
      </c>
      <c r="D140" s="433">
        <v>1110</v>
      </c>
      <c r="E140" s="55">
        <v>60.3</v>
      </c>
      <c r="F140" s="433">
        <v>1509</v>
      </c>
      <c r="G140" s="55">
        <v>81.7</v>
      </c>
      <c r="H140" s="433">
        <v>1010</v>
      </c>
      <c r="I140" s="55">
        <v>54.5</v>
      </c>
      <c r="J140" s="55">
        <v>2.5</v>
      </c>
      <c r="K140" s="55">
        <v>3.1</v>
      </c>
      <c r="L140" s="617">
        <v>2.8</v>
      </c>
    </row>
    <row r="141" spans="1:12">
      <c r="A141" s="80"/>
      <c r="B141" s="363" t="s">
        <v>397</v>
      </c>
      <c r="C141" s="404">
        <v>4410</v>
      </c>
      <c r="D141" s="433">
        <v>2590</v>
      </c>
      <c r="E141" s="55">
        <v>58.7</v>
      </c>
      <c r="F141" s="433">
        <v>3468</v>
      </c>
      <c r="G141" s="55">
        <v>78.7</v>
      </c>
      <c r="H141" s="433">
        <v>2390</v>
      </c>
      <c r="I141" s="55">
        <v>54.3</v>
      </c>
      <c r="J141" s="55">
        <v>2.4</v>
      </c>
      <c r="K141" s="55">
        <v>2.7</v>
      </c>
      <c r="L141" s="617">
        <v>2.6</v>
      </c>
    </row>
    <row r="142" spans="1:12">
      <c r="B142" s="363" t="s">
        <v>398</v>
      </c>
      <c r="C142" s="404">
        <v>12990</v>
      </c>
      <c r="D142" s="433">
        <v>6410</v>
      </c>
      <c r="E142" s="55">
        <v>49.4</v>
      </c>
      <c r="F142" s="433">
        <v>8283</v>
      </c>
      <c r="G142" s="55">
        <v>63.8</v>
      </c>
      <c r="H142" s="433">
        <v>5820</v>
      </c>
      <c r="I142" s="55">
        <v>44.9</v>
      </c>
      <c r="J142" s="55">
        <v>4</v>
      </c>
      <c r="K142" s="55">
        <v>2.9</v>
      </c>
      <c r="L142" s="617">
        <v>3.4</v>
      </c>
    </row>
    <row r="143" spans="1:12">
      <c r="B143" s="363" t="s">
        <v>399</v>
      </c>
      <c r="C143" s="404">
        <v>2190</v>
      </c>
      <c r="D143" s="433">
        <v>1230</v>
      </c>
      <c r="E143" s="55">
        <v>56.1</v>
      </c>
      <c r="F143" s="433">
        <v>1634</v>
      </c>
      <c r="G143" s="55">
        <v>74.5</v>
      </c>
      <c r="H143" s="433">
        <v>1150</v>
      </c>
      <c r="I143" s="55">
        <v>52.4</v>
      </c>
      <c r="J143" s="55">
        <v>2</v>
      </c>
      <c r="K143" s="55">
        <v>2.1</v>
      </c>
      <c r="L143" s="617">
        <v>2</v>
      </c>
    </row>
    <row r="144" spans="1:12">
      <c r="B144" s="379" t="s">
        <v>400</v>
      </c>
      <c r="C144" s="410">
        <v>2950</v>
      </c>
      <c r="D144" s="430">
        <v>1550</v>
      </c>
      <c r="E144" s="279">
        <v>52.5</v>
      </c>
      <c r="F144" s="430">
        <v>2091</v>
      </c>
      <c r="G144" s="279">
        <v>71</v>
      </c>
      <c r="H144" s="430">
        <v>1440</v>
      </c>
      <c r="I144" s="279">
        <v>49</v>
      </c>
      <c r="J144" s="279">
        <v>1.9</v>
      </c>
      <c r="K144" s="279">
        <v>1.7</v>
      </c>
      <c r="L144" s="618">
        <v>1.8</v>
      </c>
    </row>
    <row r="145" spans="1:14">
      <c r="B145" s="586" t="s">
        <v>431</v>
      </c>
      <c r="C145" s="410">
        <v>51240</v>
      </c>
      <c r="D145" s="410">
        <v>27690</v>
      </c>
      <c r="E145" s="615">
        <v>54</v>
      </c>
      <c r="F145" s="410">
        <v>36659</v>
      </c>
      <c r="G145" s="615">
        <v>71.5</v>
      </c>
      <c r="H145" s="410">
        <v>25400</v>
      </c>
      <c r="I145" s="615">
        <v>49.6</v>
      </c>
      <c r="J145" s="615">
        <v>2.8</v>
      </c>
      <c r="K145" s="615">
        <v>2.6</v>
      </c>
      <c r="L145" s="618">
        <v>2.7</v>
      </c>
    </row>
    <row r="147" spans="1:14">
      <c r="E147" s="1029" t="s">
        <v>401</v>
      </c>
      <c r="F147" s="1043"/>
      <c r="G147" s="1043"/>
      <c r="H147" s="880"/>
      <c r="N147" s="440"/>
    </row>
    <row r="148" spans="1:14" s="80" customFormat="1">
      <c r="A148" s="2"/>
      <c r="B148" s="2"/>
      <c r="C148" s="440"/>
      <c r="D148" s="438"/>
      <c r="E148" s="595"/>
      <c r="F148" s="438"/>
      <c r="G148" s="595"/>
      <c r="H148" s="438"/>
      <c r="I148" s="595"/>
      <c r="J148" s="595"/>
      <c r="K148" s="595"/>
      <c r="L148" s="609"/>
    </row>
    <row r="149" spans="1:14">
      <c r="B149" s="585" t="s">
        <v>402</v>
      </c>
      <c r="C149" s="416">
        <v>1860</v>
      </c>
      <c r="D149" s="452">
        <v>990</v>
      </c>
      <c r="E149" s="51">
        <v>53.2</v>
      </c>
      <c r="F149" s="452">
        <v>1395</v>
      </c>
      <c r="G149" s="51">
        <v>75.099999999999994</v>
      </c>
      <c r="H149" s="452">
        <v>930</v>
      </c>
      <c r="I149" s="51">
        <v>49.8</v>
      </c>
      <c r="J149" s="51">
        <v>3.7</v>
      </c>
      <c r="K149" s="51">
        <v>3.6</v>
      </c>
      <c r="L149" s="616">
        <v>3.7</v>
      </c>
    </row>
    <row r="150" spans="1:14">
      <c r="A150" s="80"/>
      <c r="B150" s="363" t="s">
        <v>403</v>
      </c>
      <c r="C150" s="404">
        <v>1110</v>
      </c>
      <c r="D150" s="433">
        <v>630</v>
      </c>
      <c r="E150" s="55">
        <v>56.7</v>
      </c>
      <c r="F150" s="433">
        <v>898</v>
      </c>
      <c r="G150" s="55">
        <v>80.7</v>
      </c>
      <c r="H150" s="433">
        <v>600</v>
      </c>
      <c r="I150" s="55">
        <v>53.9</v>
      </c>
      <c r="J150" s="55">
        <v>2.6</v>
      </c>
      <c r="K150" s="55">
        <v>2.9</v>
      </c>
      <c r="L150" s="617">
        <v>2.8</v>
      </c>
    </row>
    <row r="151" spans="1:14">
      <c r="B151" s="363" t="s">
        <v>404</v>
      </c>
      <c r="C151" s="404">
        <v>16340</v>
      </c>
      <c r="D151" s="433">
        <v>7590</v>
      </c>
      <c r="E151" s="55">
        <v>46.4</v>
      </c>
      <c r="F151" s="433">
        <v>10374</v>
      </c>
      <c r="G151" s="55">
        <v>63.5</v>
      </c>
      <c r="H151" s="433">
        <v>7050</v>
      </c>
      <c r="I151" s="55">
        <v>43.1</v>
      </c>
      <c r="J151" s="55">
        <v>6.6</v>
      </c>
      <c r="K151" s="55">
        <v>4.2</v>
      </c>
      <c r="L151" s="617">
        <v>5.3</v>
      </c>
    </row>
    <row r="152" spans="1:14">
      <c r="B152" s="363" t="s">
        <v>405</v>
      </c>
      <c r="C152" s="404">
        <v>29110</v>
      </c>
      <c r="D152" s="433">
        <v>14480</v>
      </c>
      <c r="E152" s="55">
        <v>49.7</v>
      </c>
      <c r="F152" s="433">
        <v>18628</v>
      </c>
      <c r="G152" s="55">
        <v>64</v>
      </c>
      <c r="H152" s="433">
        <v>13220</v>
      </c>
      <c r="I152" s="55">
        <v>45.4</v>
      </c>
      <c r="J152" s="55">
        <v>6.8</v>
      </c>
      <c r="K152" s="55">
        <v>5.2</v>
      </c>
      <c r="L152" s="617">
        <v>5.8</v>
      </c>
    </row>
    <row r="153" spans="1:14">
      <c r="B153" s="363" t="s">
        <v>406</v>
      </c>
      <c r="C153" s="404">
        <v>13330</v>
      </c>
      <c r="D153" s="433">
        <v>6600</v>
      </c>
      <c r="E153" s="55">
        <v>49.5</v>
      </c>
      <c r="F153" s="433">
        <v>8865</v>
      </c>
      <c r="G153" s="55">
        <v>66.5</v>
      </c>
      <c r="H153" s="433">
        <v>6120</v>
      </c>
      <c r="I153" s="55">
        <v>45.9</v>
      </c>
      <c r="J153" s="55">
        <v>4.7</v>
      </c>
      <c r="K153" s="55">
        <v>3.6</v>
      </c>
      <c r="L153" s="617">
        <v>4.0999999999999996</v>
      </c>
    </row>
    <row r="154" spans="1:14">
      <c r="B154" s="379" t="s">
        <v>407</v>
      </c>
      <c r="C154" s="410">
        <v>6970</v>
      </c>
      <c r="D154" s="430">
        <v>3300</v>
      </c>
      <c r="E154" s="279">
        <v>47.4</v>
      </c>
      <c r="F154" s="430">
        <v>4326</v>
      </c>
      <c r="G154" s="279">
        <v>62.1</v>
      </c>
      <c r="H154" s="430">
        <v>3010</v>
      </c>
      <c r="I154" s="279">
        <v>43.3</v>
      </c>
      <c r="J154" s="279">
        <v>5.6</v>
      </c>
      <c r="K154" s="279">
        <v>4</v>
      </c>
      <c r="L154" s="618">
        <v>4.7</v>
      </c>
    </row>
    <row r="155" spans="1:14">
      <c r="B155" s="586" t="s">
        <v>431</v>
      </c>
      <c r="C155" s="410">
        <v>68720</v>
      </c>
      <c r="D155" s="410">
        <v>33580</v>
      </c>
      <c r="E155" s="615">
        <v>48.9</v>
      </c>
      <c r="F155" s="410">
        <v>44486</v>
      </c>
      <c r="G155" s="615">
        <v>64.7</v>
      </c>
      <c r="H155" s="410">
        <v>30930</v>
      </c>
      <c r="I155" s="615">
        <v>45</v>
      </c>
      <c r="J155" s="615">
        <v>5.9</v>
      </c>
      <c r="K155" s="615">
        <v>4.3</v>
      </c>
      <c r="L155" s="618">
        <v>5</v>
      </c>
    </row>
    <row r="157" spans="1:14" s="80" customFormat="1">
      <c r="A157" s="2"/>
      <c r="B157" s="2"/>
      <c r="C157" s="440"/>
      <c r="D157" s="438"/>
      <c r="E157" s="1029" t="s">
        <v>408</v>
      </c>
      <c r="F157" s="1029"/>
      <c r="G157" s="1029"/>
      <c r="H157" s="438"/>
      <c r="I157" s="595"/>
      <c r="J157" s="595"/>
      <c r="K157" s="595"/>
      <c r="L157" s="609"/>
    </row>
    <row r="159" spans="1:14">
      <c r="A159" s="80"/>
      <c r="B159" s="587" t="s">
        <v>434</v>
      </c>
      <c r="C159" s="464">
        <v>8270</v>
      </c>
      <c r="D159" s="464">
        <v>4470</v>
      </c>
      <c r="E159" s="483">
        <v>54.1</v>
      </c>
      <c r="F159" s="464">
        <v>5954</v>
      </c>
      <c r="G159" s="483">
        <v>72</v>
      </c>
      <c r="H159" s="464">
        <v>4060</v>
      </c>
      <c r="I159" s="483">
        <v>49.1</v>
      </c>
      <c r="J159" s="483">
        <v>8.9</v>
      </c>
      <c r="K159" s="483">
        <v>8.6999999999999993</v>
      </c>
      <c r="L159" s="491">
        <v>8.8000000000000007</v>
      </c>
    </row>
    <row r="160" spans="1:14">
      <c r="B160" s="438"/>
    </row>
    <row r="162" spans="1:12">
      <c r="B162" s="438"/>
      <c r="C162" s="593" t="s">
        <v>435</v>
      </c>
      <c r="D162" s="593" t="s">
        <v>435</v>
      </c>
      <c r="E162" s="593" t="s">
        <v>435</v>
      </c>
      <c r="F162" s="593" t="s">
        <v>435</v>
      </c>
      <c r="G162" s="593" t="s">
        <v>435</v>
      </c>
      <c r="H162" s="593" t="s">
        <v>435</v>
      </c>
      <c r="I162" s="593" t="s">
        <v>435</v>
      </c>
      <c r="J162" s="593" t="s">
        <v>435</v>
      </c>
      <c r="K162" s="593" t="s">
        <v>435</v>
      </c>
      <c r="L162" s="594" t="s">
        <v>413</v>
      </c>
    </row>
    <row r="163" spans="1:12">
      <c r="B163" s="440" t="s">
        <v>436</v>
      </c>
      <c r="C163" s="440">
        <v>497520</v>
      </c>
      <c r="D163" s="440">
        <v>274440</v>
      </c>
      <c r="E163" s="143">
        <v>55.2</v>
      </c>
      <c r="F163" s="440">
        <v>363883</v>
      </c>
      <c r="G163" s="440">
        <v>73.099999999999994</v>
      </c>
      <c r="H163" s="440">
        <v>250750</v>
      </c>
      <c r="I163" s="143">
        <v>50.4</v>
      </c>
      <c r="J163" s="143">
        <v>3.2</v>
      </c>
      <c r="K163" s="143">
        <v>3.1</v>
      </c>
      <c r="L163" s="143">
        <v>3.2</v>
      </c>
    </row>
    <row r="164" spans="1:12">
      <c r="B164" s="80"/>
      <c r="D164" s="440"/>
      <c r="E164" s="609"/>
      <c r="F164" s="440"/>
      <c r="G164" s="609"/>
      <c r="H164" s="440"/>
      <c r="I164" s="609"/>
      <c r="J164" s="609"/>
      <c r="K164" s="609"/>
    </row>
    <row r="165" spans="1:12">
      <c r="C165" s="80"/>
      <c r="D165" s="2"/>
      <c r="E165" s="2"/>
      <c r="F165" s="2"/>
      <c r="G165" s="2"/>
      <c r="H165" s="2"/>
      <c r="I165" s="2"/>
      <c r="J165" s="2"/>
      <c r="K165" s="2"/>
      <c r="L165" s="80"/>
    </row>
    <row r="166" spans="1:12" s="80" customFormat="1">
      <c r="A166" s="2"/>
      <c r="B166" s="3" t="s">
        <v>822</v>
      </c>
      <c r="C166" s="3"/>
      <c r="D166" s="3"/>
      <c r="E166" s="3"/>
      <c r="F166" s="3"/>
      <c r="G166" s="3"/>
      <c r="H166" s="3"/>
      <c r="I166" s="3"/>
      <c r="J166" s="3"/>
      <c r="K166" s="3"/>
      <c r="L166" s="3"/>
    </row>
    <row r="167" spans="1:12">
      <c r="B167" s="982" t="s">
        <v>437</v>
      </c>
      <c r="C167" s="982"/>
      <c r="D167" s="982"/>
      <c r="E167" s="982"/>
      <c r="F167" s="982"/>
      <c r="G167" s="982"/>
      <c r="H167" s="982"/>
      <c r="I167" s="982"/>
      <c r="J167" s="982"/>
      <c r="K167" s="982"/>
      <c r="L167" s="982"/>
    </row>
    <row r="168" spans="1:12">
      <c r="B168" s="2" t="s">
        <v>438</v>
      </c>
    </row>
    <row r="169" spans="1:12">
      <c r="B169" s="980" t="s">
        <v>94</v>
      </c>
      <c r="C169" s="980"/>
      <c r="D169" s="980"/>
      <c r="E169" s="980"/>
      <c r="F169" s="980"/>
      <c r="G169" s="980"/>
      <c r="H169" s="980"/>
      <c r="I169" s="980"/>
      <c r="J169" s="980"/>
      <c r="K169" s="980"/>
      <c r="L169" s="980"/>
    </row>
    <row r="171" spans="1:12">
      <c r="A171" s="80"/>
    </row>
    <row r="178" spans="1:12" s="80" customFormat="1">
      <c r="A178" s="2"/>
      <c r="B178" s="2"/>
      <c r="C178" s="440"/>
      <c r="D178" s="438"/>
      <c r="E178" s="595"/>
      <c r="F178" s="438"/>
      <c r="G178" s="595"/>
      <c r="H178" s="438"/>
      <c r="I178" s="595"/>
      <c r="J178" s="595"/>
      <c r="K178" s="595"/>
      <c r="L178" s="609"/>
    </row>
    <row r="180" spans="1:12">
      <c r="A180" s="80"/>
    </row>
    <row r="187" spans="1:12" s="80" customFormat="1">
      <c r="A187" s="2"/>
      <c r="B187" s="2"/>
      <c r="C187" s="440"/>
      <c r="D187" s="438"/>
      <c r="E187" s="595"/>
      <c r="F187" s="438"/>
      <c r="G187" s="595"/>
      <c r="H187" s="438"/>
      <c r="I187" s="595"/>
      <c r="J187" s="595"/>
      <c r="K187" s="595"/>
      <c r="L187" s="609"/>
    </row>
    <row r="192" spans="1:12">
      <c r="A192" s="80"/>
    </row>
    <row r="199" spans="1:12" s="80" customFormat="1">
      <c r="A199" s="2"/>
      <c r="B199" s="2"/>
      <c r="C199" s="440"/>
      <c r="D199" s="438"/>
      <c r="E199" s="595"/>
      <c r="F199" s="438"/>
      <c r="G199" s="595"/>
      <c r="H199" s="438"/>
      <c r="I199" s="595"/>
      <c r="J199" s="595"/>
      <c r="K199" s="595"/>
      <c r="L199" s="609"/>
    </row>
    <row r="200" spans="1:12">
      <c r="A200" s="80"/>
    </row>
    <row r="207" spans="1:12" s="80" customFormat="1">
      <c r="A207" s="2"/>
      <c r="B207" s="2"/>
      <c r="C207" s="440"/>
      <c r="D207" s="438"/>
      <c r="E207" s="595"/>
      <c r="F207" s="438"/>
      <c r="G207" s="595"/>
      <c r="H207" s="438"/>
      <c r="I207" s="595"/>
      <c r="J207" s="595"/>
      <c r="K207" s="595"/>
      <c r="L207" s="609"/>
    </row>
    <row r="210" spans="1:12">
      <c r="A210" s="80"/>
    </row>
    <row r="211" spans="1:12">
      <c r="B211" s="2" t="s">
        <v>823</v>
      </c>
    </row>
    <row r="217" spans="1:12" s="80" customFormat="1">
      <c r="A217" s="2"/>
      <c r="B217" s="2"/>
      <c r="C217" s="440"/>
      <c r="D217" s="438"/>
      <c r="E217" s="595"/>
      <c r="F217" s="438"/>
      <c r="G217" s="595"/>
      <c r="H217" s="438"/>
      <c r="I217" s="595"/>
      <c r="J217" s="595"/>
      <c r="K217" s="595"/>
      <c r="L217" s="609"/>
    </row>
    <row r="220" spans="1:12">
      <c r="A220" s="80"/>
    </row>
    <row r="224" spans="1:12">
      <c r="A224" s="80"/>
    </row>
    <row r="227" spans="1:21" s="80" customFormat="1">
      <c r="A227" s="438"/>
      <c r="B227" s="2"/>
      <c r="C227" s="440"/>
      <c r="D227" s="438"/>
      <c r="E227" s="595"/>
      <c r="F227" s="438"/>
      <c r="G227" s="595"/>
      <c r="H227" s="438"/>
      <c r="I227" s="595"/>
      <c r="J227" s="595"/>
      <c r="K227" s="595"/>
      <c r="L227" s="609"/>
    </row>
    <row r="228" spans="1:21">
      <c r="A228" s="438"/>
    </row>
    <row r="229" spans="1:21">
      <c r="A229" s="80"/>
    </row>
    <row r="231" spans="1:21" s="80" customFormat="1">
      <c r="A231" s="2"/>
      <c r="B231" s="2"/>
      <c r="C231" s="440"/>
      <c r="D231" s="438"/>
      <c r="E231" s="595"/>
      <c r="F231" s="438"/>
      <c r="G231" s="595"/>
      <c r="H231" s="438"/>
      <c r="I231" s="595"/>
      <c r="J231" s="595"/>
      <c r="K231" s="595"/>
      <c r="L231" s="609"/>
    </row>
    <row r="234" spans="1:21" s="438" customFormat="1">
      <c r="A234" s="2"/>
      <c r="B234" s="2"/>
      <c r="C234" s="440"/>
      <c r="E234" s="595"/>
      <c r="G234" s="595"/>
      <c r="I234" s="595"/>
      <c r="J234" s="595"/>
      <c r="K234" s="595"/>
      <c r="L234" s="609"/>
      <c r="M234" s="593"/>
      <c r="N234" s="593"/>
      <c r="O234" s="593"/>
    </row>
    <row r="235" spans="1:21" s="438" customFormat="1">
      <c r="A235" s="2"/>
      <c r="B235" s="2"/>
      <c r="C235" s="440"/>
      <c r="E235" s="595"/>
      <c r="G235" s="595"/>
      <c r="I235" s="595"/>
      <c r="J235" s="595"/>
      <c r="K235" s="595"/>
      <c r="L235" s="609"/>
      <c r="M235" s="440"/>
      <c r="N235" s="440"/>
      <c r="O235" s="440"/>
    </row>
    <row r="236" spans="1:21" s="80" customFormat="1">
      <c r="A236" s="2"/>
      <c r="B236" s="2"/>
      <c r="C236" s="440"/>
      <c r="D236" s="438"/>
      <c r="E236" s="595"/>
      <c r="F236" s="438"/>
      <c r="G236" s="595"/>
      <c r="H236" s="438"/>
      <c r="I236" s="595"/>
      <c r="J236" s="595"/>
      <c r="K236" s="595"/>
      <c r="L236" s="609"/>
    </row>
    <row r="237" spans="1:21" s="14" customFormat="1" ht="6" customHeight="1">
      <c r="A237" s="2"/>
      <c r="B237" s="2"/>
      <c r="C237" s="440"/>
      <c r="D237" s="438"/>
      <c r="E237" s="595"/>
      <c r="F237" s="438"/>
      <c r="G237" s="595"/>
      <c r="H237" s="438"/>
      <c r="I237" s="595"/>
      <c r="J237" s="595"/>
      <c r="K237" s="595"/>
      <c r="L237" s="609"/>
      <c r="M237" s="2"/>
      <c r="N237" s="2"/>
      <c r="O237" s="2"/>
      <c r="P237" s="3"/>
      <c r="Q237" s="3"/>
      <c r="R237" s="3"/>
      <c r="S237" s="3"/>
      <c r="T237" s="3"/>
      <c r="U237" s="6"/>
    </row>
  </sheetData>
  <mergeCells count="25">
    <mergeCell ref="E58:G58"/>
    <mergeCell ref="B1:L1"/>
    <mergeCell ref="D3:D6"/>
    <mergeCell ref="F3:F6"/>
    <mergeCell ref="H3:H6"/>
    <mergeCell ref="I3:I6"/>
    <mergeCell ref="J3:L4"/>
    <mergeCell ref="J5:J6"/>
    <mergeCell ref="K5:K6"/>
    <mergeCell ref="L5:L6"/>
    <mergeCell ref="E8:G8"/>
    <mergeCell ref="E15:G15"/>
    <mergeCell ref="E27:G27"/>
    <mergeCell ref="E37:G37"/>
    <mergeCell ref="E49:G49"/>
    <mergeCell ref="E147:G147"/>
    <mergeCell ref="E157:G157"/>
    <mergeCell ref="B167:L167"/>
    <mergeCell ref="B169:L169"/>
    <mergeCell ref="E67:G67"/>
    <mergeCell ref="E81:G81"/>
    <mergeCell ref="E90:G90"/>
    <mergeCell ref="E98:G98"/>
    <mergeCell ref="E114:G114"/>
    <mergeCell ref="E131:G13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5"/>
  <sheetViews>
    <sheetView topLeftCell="A10" workbookViewId="0">
      <selection activeCell="N45" sqref="N45"/>
    </sheetView>
  </sheetViews>
  <sheetFormatPr baseColWidth="10" defaultRowHeight="11.25"/>
  <cols>
    <col min="1" max="1" width="2.140625" style="2" customWidth="1"/>
    <col min="2" max="2" width="23.5703125" style="2" customWidth="1"/>
    <col min="3" max="3" width="12.42578125" style="440" customWidth="1"/>
    <col min="4" max="4" width="11.42578125" style="438"/>
    <col min="5" max="5" width="11.42578125" style="595"/>
    <col min="6" max="6" width="11.42578125" style="438"/>
    <col min="7" max="7" width="11.42578125" style="595"/>
    <col min="8" max="8" width="11" style="438" customWidth="1"/>
    <col min="9" max="9" width="11" style="595" customWidth="1"/>
    <col min="10" max="10" width="11.85546875" style="595" customWidth="1"/>
    <col min="11" max="11" width="12.140625" style="595" customWidth="1"/>
    <col min="12" max="12" width="12.28515625" style="609" customWidth="1"/>
    <col min="13" max="256" width="11.42578125" style="2"/>
    <col min="257" max="257" width="2.140625" style="2" customWidth="1"/>
    <col min="258" max="258" width="23.5703125" style="2" customWidth="1"/>
    <col min="259" max="259" width="12.42578125" style="2" customWidth="1"/>
    <col min="260" max="263" width="11.42578125" style="2"/>
    <col min="264" max="265" width="11" style="2" customWidth="1"/>
    <col min="266" max="266" width="11.85546875" style="2" customWidth="1"/>
    <col min="267" max="267" width="12.140625" style="2" customWidth="1"/>
    <col min="268" max="268" width="12.28515625" style="2" customWidth="1"/>
    <col min="269" max="512" width="11.42578125" style="2"/>
    <col min="513" max="513" width="2.140625" style="2" customWidth="1"/>
    <col min="514" max="514" width="23.5703125" style="2" customWidth="1"/>
    <col min="515" max="515" width="12.42578125" style="2" customWidth="1"/>
    <col min="516" max="519" width="11.42578125" style="2"/>
    <col min="520" max="521" width="11" style="2" customWidth="1"/>
    <col min="522" max="522" width="11.85546875" style="2" customWidth="1"/>
    <col min="523" max="523" width="12.140625" style="2" customWidth="1"/>
    <col min="524" max="524" width="12.28515625" style="2" customWidth="1"/>
    <col min="525" max="768" width="11.42578125" style="2"/>
    <col min="769" max="769" width="2.140625" style="2" customWidth="1"/>
    <col min="770" max="770" width="23.5703125" style="2" customWidth="1"/>
    <col min="771" max="771" width="12.42578125" style="2" customWidth="1"/>
    <col min="772" max="775" width="11.42578125" style="2"/>
    <col min="776" max="777" width="11" style="2" customWidth="1"/>
    <col min="778" max="778" width="11.85546875" style="2" customWidth="1"/>
    <col min="779" max="779" width="12.140625" style="2" customWidth="1"/>
    <col min="780" max="780" width="12.28515625" style="2" customWidth="1"/>
    <col min="781" max="1024" width="11.42578125" style="2"/>
    <col min="1025" max="1025" width="2.140625" style="2" customWidth="1"/>
    <col min="1026" max="1026" width="23.5703125" style="2" customWidth="1"/>
    <col min="1027" max="1027" width="12.42578125" style="2" customWidth="1"/>
    <col min="1028" max="1031" width="11.42578125" style="2"/>
    <col min="1032" max="1033" width="11" style="2" customWidth="1"/>
    <col min="1034" max="1034" width="11.85546875" style="2" customWidth="1"/>
    <col min="1035" max="1035" width="12.140625" style="2" customWidth="1"/>
    <col min="1036" max="1036" width="12.28515625" style="2" customWidth="1"/>
    <col min="1037" max="1280" width="11.42578125" style="2"/>
    <col min="1281" max="1281" width="2.140625" style="2" customWidth="1"/>
    <col min="1282" max="1282" width="23.5703125" style="2" customWidth="1"/>
    <col min="1283" max="1283" width="12.42578125" style="2" customWidth="1"/>
    <col min="1284" max="1287" width="11.42578125" style="2"/>
    <col min="1288" max="1289" width="11" style="2" customWidth="1"/>
    <col min="1290" max="1290" width="11.85546875" style="2" customWidth="1"/>
    <col min="1291" max="1291" width="12.140625" style="2" customWidth="1"/>
    <col min="1292" max="1292" width="12.28515625" style="2" customWidth="1"/>
    <col min="1293" max="1536" width="11.42578125" style="2"/>
    <col min="1537" max="1537" width="2.140625" style="2" customWidth="1"/>
    <col min="1538" max="1538" width="23.5703125" style="2" customWidth="1"/>
    <col min="1539" max="1539" width="12.42578125" style="2" customWidth="1"/>
    <col min="1540" max="1543" width="11.42578125" style="2"/>
    <col min="1544" max="1545" width="11" style="2" customWidth="1"/>
    <col min="1546" max="1546" width="11.85546875" style="2" customWidth="1"/>
    <col min="1547" max="1547" width="12.140625" style="2" customWidth="1"/>
    <col min="1548" max="1548" width="12.28515625" style="2" customWidth="1"/>
    <col min="1549" max="1792" width="11.42578125" style="2"/>
    <col min="1793" max="1793" width="2.140625" style="2" customWidth="1"/>
    <col min="1794" max="1794" width="23.5703125" style="2" customWidth="1"/>
    <col min="1795" max="1795" width="12.42578125" style="2" customWidth="1"/>
    <col min="1796" max="1799" width="11.42578125" style="2"/>
    <col min="1800" max="1801" width="11" style="2" customWidth="1"/>
    <col min="1802" max="1802" width="11.85546875" style="2" customWidth="1"/>
    <col min="1803" max="1803" width="12.140625" style="2" customWidth="1"/>
    <col min="1804" max="1804" width="12.28515625" style="2" customWidth="1"/>
    <col min="1805" max="2048" width="11.42578125" style="2"/>
    <col min="2049" max="2049" width="2.140625" style="2" customWidth="1"/>
    <col min="2050" max="2050" width="23.5703125" style="2" customWidth="1"/>
    <col min="2051" max="2051" width="12.42578125" style="2" customWidth="1"/>
    <col min="2052" max="2055" width="11.42578125" style="2"/>
    <col min="2056" max="2057" width="11" style="2" customWidth="1"/>
    <col min="2058" max="2058" width="11.85546875" style="2" customWidth="1"/>
    <col min="2059" max="2059" width="12.140625" style="2" customWidth="1"/>
    <col min="2060" max="2060" width="12.28515625" style="2" customWidth="1"/>
    <col min="2061" max="2304" width="11.42578125" style="2"/>
    <col min="2305" max="2305" width="2.140625" style="2" customWidth="1"/>
    <col min="2306" max="2306" width="23.5703125" style="2" customWidth="1"/>
    <col min="2307" max="2307" width="12.42578125" style="2" customWidth="1"/>
    <col min="2308" max="2311" width="11.42578125" style="2"/>
    <col min="2312" max="2313" width="11" style="2" customWidth="1"/>
    <col min="2314" max="2314" width="11.85546875" style="2" customWidth="1"/>
    <col min="2315" max="2315" width="12.140625" style="2" customWidth="1"/>
    <col min="2316" max="2316" width="12.28515625" style="2" customWidth="1"/>
    <col min="2317" max="2560" width="11.42578125" style="2"/>
    <col min="2561" max="2561" width="2.140625" style="2" customWidth="1"/>
    <col min="2562" max="2562" width="23.5703125" style="2" customWidth="1"/>
    <col min="2563" max="2563" width="12.42578125" style="2" customWidth="1"/>
    <col min="2564" max="2567" width="11.42578125" style="2"/>
    <col min="2568" max="2569" width="11" style="2" customWidth="1"/>
    <col min="2570" max="2570" width="11.85546875" style="2" customWidth="1"/>
    <col min="2571" max="2571" width="12.140625" style="2" customWidth="1"/>
    <col min="2572" max="2572" width="12.28515625" style="2" customWidth="1"/>
    <col min="2573" max="2816" width="11.42578125" style="2"/>
    <col min="2817" max="2817" width="2.140625" style="2" customWidth="1"/>
    <col min="2818" max="2818" width="23.5703125" style="2" customWidth="1"/>
    <col min="2819" max="2819" width="12.42578125" style="2" customWidth="1"/>
    <col min="2820" max="2823" width="11.42578125" style="2"/>
    <col min="2824" max="2825" width="11" style="2" customWidth="1"/>
    <col min="2826" max="2826" width="11.85546875" style="2" customWidth="1"/>
    <col min="2827" max="2827" width="12.140625" style="2" customWidth="1"/>
    <col min="2828" max="2828" width="12.28515625" style="2" customWidth="1"/>
    <col min="2829" max="3072" width="11.42578125" style="2"/>
    <col min="3073" max="3073" width="2.140625" style="2" customWidth="1"/>
    <col min="3074" max="3074" width="23.5703125" style="2" customWidth="1"/>
    <col min="3075" max="3075" width="12.42578125" style="2" customWidth="1"/>
    <col min="3076" max="3079" width="11.42578125" style="2"/>
    <col min="3080" max="3081" width="11" style="2" customWidth="1"/>
    <col min="3082" max="3082" width="11.85546875" style="2" customWidth="1"/>
    <col min="3083" max="3083" width="12.140625" style="2" customWidth="1"/>
    <col min="3084" max="3084" width="12.28515625" style="2" customWidth="1"/>
    <col min="3085" max="3328" width="11.42578125" style="2"/>
    <col min="3329" max="3329" width="2.140625" style="2" customWidth="1"/>
    <col min="3330" max="3330" width="23.5703125" style="2" customWidth="1"/>
    <col min="3331" max="3331" width="12.42578125" style="2" customWidth="1"/>
    <col min="3332" max="3335" width="11.42578125" style="2"/>
    <col min="3336" max="3337" width="11" style="2" customWidth="1"/>
    <col min="3338" max="3338" width="11.85546875" style="2" customWidth="1"/>
    <col min="3339" max="3339" width="12.140625" style="2" customWidth="1"/>
    <col min="3340" max="3340" width="12.28515625" style="2" customWidth="1"/>
    <col min="3341" max="3584" width="11.42578125" style="2"/>
    <col min="3585" max="3585" width="2.140625" style="2" customWidth="1"/>
    <col min="3586" max="3586" width="23.5703125" style="2" customWidth="1"/>
    <col min="3587" max="3587" width="12.42578125" style="2" customWidth="1"/>
    <col min="3588" max="3591" width="11.42578125" style="2"/>
    <col min="3592" max="3593" width="11" style="2" customWidth="1"/>
    <col min="3594" max="3594" width="11.85546875" style="2" customWidth="1"/>
    <col min="3595" max="3595" width="12.140625" style="2" customWidth="1"/>
    <col min="3596" max="3596" width="12.28515625" style="2" customWidth="1"/>
    <col min="3597" max="3840" width="11.42578125" style="2"/>
    <col min="3841" max="3841" width="2.140625" style="2" customWidth="1"/>
    <col min="3842" max="3842" width="23.5703125" style="2" customWidth="1"/>
    <col min="3843" max="3843" width="12.42578125" style="2" customWidth="1"/>
    <col min="3844" max="3847" width="11.42578125" style="2"/>
    <col min="3848" max="3849" width="11" style="2" customWidth="1"/>
    <col min="3850" max="3850" width="11.85546875" style="2" customWidth="1"/>
    <col min="3851" max="3851" width="12.140625" style="2" customWidth="1"/>
    <col min="3852" max="3852" width="12.28515625" style="2" customWidth="1"/>
    <col min="3853" max="4096" width="11.42578125" style="2"/>
    <col min="4097" max="4097" width="2.140625" style="2" customWidth="1"/>
    <col min="4098" max="4098" width="23.5703125" style="2" customWidth="1"/>
    <col min="4099" max="4099" width="12.42578125" style="2" customWidth="1"/>
    <col min="4100" max="4103" width="11.42578125" style="2"/>
    <col min="4104" max="4105" width="11" style="2" customWidth="1"/>
    <col min="4106" max="4106" width="11.85546875" style="2" customWidth="1"/>
    <col min="4107" max="4107" width="12.140625" style="2" customWidth="1"/>
    <col min="4108" max="4108" width="12.28515625" style="2" customWidth="1"/>
    <col min="4109" max="4352" width="11.42578125" style="2"/>
    <col min="4353" max="4353" width="2.140625" style="2" customWidth="1"/>
    <col min="4354" max="4354" width="23.5703125" style="2" customWidth="1"/>
    <col min="4355" max="4355" width="12.42578125" style="2" customWidth="1"/>
    <col min="4356" max="4359" width="11.42578125" style="2"/>
    <col min="4360" max="4361" width="11" style="2" customWidth="1"/>
    <col min="4362" max="4362" width="11.85546875" style="2" customWidth="1"/>
    <col min="4363" max="4363" width="12.140625" style="2" customWidth="1"/>
    <col min="4364" max="4364" width="12.28515625" style="2" customWidth="1"/>
    <col min="4365" max="4608" width="11.42578125" style="2"/>
    <col min="4609" max="4609" width="2.140625" style="2" customWidth="1"/>
    <col min="4610" max="4610" width="23.5703125" style="2" customWidth="1"/>
    <col min="4611" max="4611" width="12.42578125" style="2" customWidth="1"/>
    <col min="4612" max="4615" width="11.42578125" style="2"/>
    <col min="4616" max="4617" width="11" style="2" customWidth="1"/>
    <col min="4618" max="4618" width="11.85546875" style="2" customWidth="1"/>
    <col min="4619" max="4619" width="12.140625" style="2" customWidth="1"/>
    <col min="4620" max="4620" width="12.28515625" style="2" customWidth="1"/>
    <col min="4621" max="4864" width="11.42578125" style="2"/>
    <col min="4865" max="4865" width="2.140625" style="2" customWidth="1"/>
    <col min="4866" max="4866" width="23.5703125" style="2" customWidth="1"/>
    <col min="4867" max="4867" width="12.42578125" style="2" customWidth="1"/>
    <col min="4868" max="4871" width="11.42578125" style="2"/>
    <col min="4872" max="4873" width="11" style="2" customWidth="1"/>
    <col min="4874" max="4874" width="11.85546875" style="2" customWidth="1"/>
    <col min="4875" max="4875" width="12.140625" style="2" customWidth="1"/>
    <col min="4876" max="4876" width="12.28515625" style="2" customWidth="1"/>
    <col min="4877" max="5120" width="11.42578125" style="2"/>
    <col min="5121" max="5121" width="2.140625" style="2" customWidth="1"/>
    <col min="5122" max="5122" width="23.5703125" style="2" customWidth="1"/>
    <col min="5123" max="5123" width="12.42578125" style="2" customWidth="1"/>
    <col min="5124" max="5127" width="11.42578125" style="2"/>
    <col min="5128" max="5129" width="11" style="2" customWidth="1"/>
    <col min="5130" max="5130" width="11.85546875" style="2" customWidth="1"/>
    <col min="5131" max="5131" width="12.140625" style="2" customWidth="1"/>
    <col min="5132" max="5132" width="12.28515625" style="2" customWidth="1"/>
    <col min="5133" max="5376" width="11.42578125" style="2"/>
    <col min="5377" max="5377" width="2.140625" style="2" customWidth="1"/>
    <col min="5378" max="5378" width="23.5703125" style="2" customWidth="1"/>
    <col min="5379" max="5379" width="12.42578125" style="2" customWidth="1"/>
    <col min="5380" max="5383" width="11.42578125" style="2"/>
    <col min="5384" max="5385" width="11" style="2" customWidth="1"/>
    <col min="5386" max="5386" width="11.85546875" style="2" customWidth="1"/>
    <col min="5387" max="5387" width="12.140625" style="2" customWidth="1"/>
    <col min="5388" max="5388" width="12.28515625" style="2" customWidth="1"/>
    <col min="5389" max="5632" width="11.42578125" style="2"/>
    <col min="5633" max="5633" width="2.140625" style="2" customWidth="1"/>
    <col min="5634" max="5634" width="23.5703125" style="2" customWidth="1"/>
    <col min="5635" max="5635" width="12.42578125" style="2" customWidth="1"/>
    <col min="5636" max="5639" width="11.42578125" style="2"/>
    <col min="5640" max="5641" width="11" style="2" customWidth="1"/>
    <col min="5642" max="5642" width="11.85546875" style="2" customWidth="1"/>
    <col min="5643" max="5643" width="12.140625" style="2" customWidth="1"/>
    <col min="5644" max="5644" width="12.28515625" style="2" customWidth="1"/>
    <col min="5645" max="5888" width="11.42578125" style="2"/>
    <col min="5889" max="5889" width="2.140625" style="2" customWidth="1"/>
    <col min="5890" max="5890" width="23.5703125" style="2" customWidth="1"/>
    <col min="5891" max="5891" width="12.42578125" style="2" customWidth="1"/>
    <col min="5892" max="5895" width="11.42578125" style="2"/>
    <col min="5896" max="5897" width="11" style="2" customWidth="1"/>
    <col min="5898" max="5898" width="11.85546875" style="2" customWidth="1"/>
    <col min="5899" max="5899" width="12.140625" style="2" customWidth="1"/>
    <col min="5900" max="5900" width="12.28515625" style="2" customWidth="1"/>
    <col min="5901" max="6144" width="11.42578125" style="2"/>
    <col min="6145" max="6145" width="2.140625" style="2" customWidth="1"/>
    <col min="6146" max="6146" width="23.5703125" style="2" customWidth="1"/>
    <col min="6147" max="6147" width="12.42578125" style="2" customWidth="1"/>
    <col min="6148" max="6151" width="11.42578125" style="2"/>
    <col min="6152" max="6153" width="11" style="2" customWidth="1"/>
    <col min="6154" max="6154" width="11.85546875" style="2" customWidth="1"/>
    <col min="6155" max="6155" width="12.140625" style="2" customWidth="1"/>
    <col min="6156" max="6156" width="12.28515625" style="2" customWidth="1"/>
    <col min="6157" max="6400" width="11.42578125" style="2"/>
    <col min="6401" max="6401" width="2.140625" style="2" customWidth="1"/>
    <col min="6402" max="6402" width="23.5703125" style="2" customWidth="1"/>
    <col min="6403" max="6403" width="12.42578125" style="2" customWidth="1"/>
    <col min="6404" max="6407" width="11.42578125" style="2"/>
    <col min="6408" max="6409" width="11" style="2" customWidth="1"/>
    <col min="6410" max="6410" width="11.85546875" style="2" customWidth="1"/>
    <col min="6411" max="6411" width="12.140625" style="2" customWidth="1"/>
    <col min="6412" max="6412" width="12.28515625" style="2" customWidth="1"/>
    <col min="6413" max="6656" width="11.42578125" style="2"/>
    <col min="6657" max="6657" width="2.140625" style="2" customWidth="1"/>
    <col min="6658" max="6658" width="23.5703125" style="2" customWidth="1"/>
    <col min="6659" max="6659" width="12.42578125" style="2" customWidth="1"/>
    <col min="6660" max="6663" width="11.42578125" style="2"/>
    <col min="6664" max="6665" width="11" style="2" customWidth="1"/>
    <col min="6666" max="6666" width="11.85546875" style="2" customWidth="1"/>
    <col min="6667" max="6667" width="12.140625" style="2" customWidth="1"/>
    <col min="6668" max="6668" width="12.28515625" style="2" customWidth="1"/>
    <col min="6669" max="6912" width="11.42578125" style="2"/>
    <col min="6913" max="6913" width="2.140625" style="2" customWidth="1"/>
    <col min="6914" max="6914" width="23.5703125" style="2" customWidth="1"/>
    <col min="6915" max="6915" width="12.42578125" style="2" customWidth="1"/>
    <col min="6916" max="6919" width="11.42578125" style="2"/>
    <col min="6920" max="6921" width="11" style="2" customWidth="1"/>
    <col min="6922" max="6922" width="11.85546875" style="2" customWidth="1"/>
    <col min="6923" max="6923" width="12.140625" style="2" customWidth="1"/>
    <col min="6924" max="6924" width="12.28515625" style="2" customWidth="1"/>
    <col min="6925" max="7168" width="11.42578125" style="2"/>
    <col min="7169" max="7169" width="2.140625" style="2" customWidth="1"/>
    <col min="7170" max="7170" width="23.5703125" style="2" customWidth="1"/>
    <col min="7171" max="7171" width="12.42578125" style="2" customWidth="1"/>
    <col min="7172" max="7175" width="11.42578125" style="2"/>
    <col min="7176" max="7177" width="11" style="2" customWidth="1"/>
    <col min="7178" max="7178" width="11.85546875" style="2" customWidth="1"/>
    <col min="7179" max="7179" width="12.140625" style="2" customWidth="1"/>
    <col min="7180" max="7180" width="12.28515625" style="2" customWidth="1"/>
    <col min="7181" max="7424" width="11.42578125" style="2"/>
    <col min="7425" max="7425" width="2.140625" style="2" customWidth="1"/>
    <col min="7426" max="7426" width="23.5703125" style="2" customWidth="1"/>
    <col min="7427" max="7427" width="12.42578125" style="2" customWidth="1"/>
    <col min="7428" max="7431" width="11.42578125" style="2"/>
    <col min="7432" max="7433" width="11" style="2" customWidth="1"/>
    <col min="7434" max="7434" width="11.85546875" style="2" customWidth="1"/>
    <col min="7435" max="7435" width="12.140625" style="2" customWidth="1"/>
    <col min="7436" max="7436" width="12.28515625" style="2" customWidth="1"/>
    <col min="7437" max="7680" width="11.42578125" style="2"/>
    <col min="7681" max="7681" width="2.140625" style="2" customWidth="1"/>
    <col min="7682" max="7682" width="23.5703125" style="2" customWidth="1"/>
    <col min="7683" max="7683" width="12.42578125" style="2" customWidth="1"/>
    <col min="7684" max="7687" width="11.42578125" style="2"/>
    <col min="7688" max="7689" width="11" style="2" customWidth="1"/>
    <col min="7690" max="7690" width="11.85546875" style="2" customWidth="1"/>
    <col min="7691" max="7691" width="12.140625" style="2" customWidth="1"/>
    <col min="7692" max="7692" width="12.28515625" style="2" customWidth="1"/>
    <col min="7693" max="7936" width="11.42578125" style="2"/>
    <col min="7937" max="7937" width="2.140625" style="2" customWidth="1"/>
    <col min="7938" max="7938" width="23.5703125" style="2" customWidth="1"/>
    <col min="7939" max="7939" width="12.42578125" style="2" customWidth="1"/>
    <col min="7940" max="7943" width="11.42578125" style="2"/>
    <col min="7944" max="7945" width="11" style="2" customWidth="1"/>
    <col min="7946" max="7946" width="11.85546875" style="2" customWidth="1"/>
    <col min="7947" max="7947" width="12.140625" style="2" customWidth="1"/>
    <col min="7948" max="7948" width="12.28515625" style="2" customWidth="1"/>
    <col min="7949" max="8192" width="11.42578125" style="2"/>
    <col min="8193" max="8193" width="2.140625" style="2" customWidth="1"/>
    <col min="8194" max="8194" width="23.5703125" style="2" customWidth="1"/>
    <col min="8195" max="8195" width="12.42578125" style="2" customWidth="1"/>
    <col min="8196" max="8199" width="11.42578125" style="2"/>
    <col min="8200" max="8201" width="11" style="2" customWidth="1"/>
    <col min="8202" max="8202" width="11.85546875" style="2" customWidth="1"/>
    <col min="8203" max="8203" width="12.140625" style="2" customWidth="1"/>
    <col min="8204" max="8204" width="12.28515625" style="2" customWidth="1"/>
    <col min="8205" max="8448" width="11.42578125" style="2"/>
    <col min="8449" max="8449" width="2.140625" style="2" customWidth="1"/>
    <col min="8450" max="8450" width="23.5703125" style="2" customWidth="1"/>
    <col min="8451" max="8451" width="12.42578125" style="2" customWidth="1"/>
    <col min="8452" max="8455" width="11.42578125" style="2"/>
    <col min="8456" max="8457" width="11" style="2" customWidth="1"/>
    <col min="8458" max="8458" width="11.85546875" style="2" customWidth="1"/>
    <col min="8459" max="8459" width="12.140625" style="2" customWidth="1"/>
    <col min="8460" max="8460" width="12.28515625" style="2" customWidth="1"/>
    <col min="8461" max="8704" width="11.42578125" style="2"/>
    <col min="8705" max="8705" width="2.140625" style="2" customWidth="1"/>
    <col min="8706" max="8706" width="23.5703125" style="2" customWidth="1"/>
    <col min="8707" max="8707" width="12.42578125" style="2" customWidth="1"/>
    <col min="8708" max="8711" width="11.42578125" style="2"/>
    <col min="8712" max="8713" width="11" style="2" customWidth="1"/>
    <col min="8714" max="8714" width="11.85546875" style="2" customWidth="1"/>
    <col min="8715" max="8715" width="12.140625" style="2" customWidth="1"/>
    <col min="8716" max="8716" width="12.28515625" style="2" customWidth="1"/>
    <col min="8717" max="8960" width="11.42578125" style="2"/>
    <col min="8961" max="8961" width="2.140625" style="2" customWidth="1"/>
    <col min="8962" max="8962" width="23.5703125" style="2" customWidth="1"/>
    <col min="8963" max="8963" width="12.42578125" style="2" customWidth="1"/>
    <col min="8964" max="8967" width="11.42578125" style="2"/>
    <col min="8968" max="8969" width="11" style="2" customWidth="1"/>
    <col min="8970" max="8970" width="11.85546875" style="2" customWidth="1"/>
    <col min="8971" max="8971" width="12.140625" style="2" customWidth="1"/>
    <col min="8972" max="8972" width="12.28515625" style="2" customWidth="1"/>
    <col min="8973" max="9216" width="11.42578125" style="2"/>
    <col min="9217" max="9217" width="2.140625" style="2" customWidth="1"/>
    <col min="9218" max="9218" width="23.5703125" style="2" customWidth="1"/>
    <col min="9219" max="9219" width="12.42578125" style="2" customWidth="1"/>
    <col min="9220" max="9223" width="11.42578125" style="2"/>
    <col min="9224" max="9225" width="11" style="2" customWidth="1"/>
    <col min="9226" max="9226" width="11.85546875" style="2" customWidth="1"/>
    <col min="9227" max="9227" width="12.140625" style="2" customWidth="1"/>
    <col min="9228" max="9228" width="12.28515625" style="2" customWidth="1"/>
    <col min="9229" max="9472" width="11.42578125" style="2"/>
    <col min="9473" max="9473" width="2.140625" style="2" customWidth="1"/>
    <col min="9474" max="9474" width="23.5703125" style="2" customWidth="1"/>
    <col min="9475" max="9475" width="12.42578125" style="2" customWidth="1"/>
    <col min="9476" max="9479" width="11.42578125" style="2"/>
    <col min="9480" max="9481" width="11" style="2" customWidth="1"/>
    <col min="9482" max="9482" width="11.85546875" style="2" customWidth="1"/>
    <col min="9483" max="9483" width="12.140625" style="2" customWidth="1"/>
    <col min="9484" max="9484" width="12.28515625" style="2" customWidth="1"/>
    <col min="9485" max="9728" width="11.42578125" style="2"/>
    <col min="9729" max="9729" width="2.140625" style="2" customWidth="1"/>
    <col min="9730" max="9730" width="23.5703125" style="2" customWidth="1"/>
    <col min="9731" max="9731" width="12.42578125" style="2" customWidth="1"/>
    <col min="9732" max="9735" width="11.42578125" style="2"/>
    <col min="9736" max="9737" width="11" style="2" customWidth="1"/>
    <col min="9738" max="9738" width="11.85546875" style="2" customWidth="1"/>
    <col min="9739" max="9739" width="12.140625" style="2" customWidth="1"/>
    <col min="9740" max="9740" width="12.28515625" style="2" customWidth="1"/>
    <col min="9741" max="9984" width="11.42578125" style="2"/>
    <col min="9985" max="9985" width="2.140625" style="2" customWidth="1"/>
    <col min="9986" max="9986" width="23.5703125" style="2" customWidth="1"/>
    <col min="9987" max="9987" width="12.42578125" style="2" customWidth="1"/>
    <col min="9988" max="9991" width="11.42578125" style="2"/>
    <col min="9992" max="9993" width="11" style="2" customWidth="1"/>
    <col min="9994" max="9994" width="11.85546875" style="2" customWidth="1"/>
    <col min="9995" max="9995" width="12.140625" style="2" customWidth="1"/>
    <col min="9996" max="9996" width="12.28515625" style="2" customWidth="1"/>
    <col min="9997" max="10240" width="11.42578125" style="2"/>
    <col min="10241" max="10241" width="2.140625" style="2" customWidth="1"/>
    <col min="10242" max="10242" width="23.5703125" style="2" customWidth="1"/>
    <col min="10243" max="10243" width="12.42578125" style="2" customWidth="1"/>
    <col min="10244" max="10247" width="11.42578125" style="2"/>
    <col min="10248" max="10249" width="11" style="2" customWidth="1"/>
    <col min="10250" max="10250" width="11.85546875" style="2" customWidth="1"/>
    <col min="10251" max="10251" width="12.140625" style="2" customWidth="1"/>
    <col min="10252" max="10252" width="12.28515625" style="2" customWidth="1"/>
    <col min="10253" max="10496" width="11.42578125" style="2"/>
    <col min="10497" max="10497" width="2.140625" style="2" customWidth="1"/>
    <col min="10498" max="10498" width="23.5703125" style="2" customWidth="1"/>
    <col min="10499" max="10499" width="12.42578125" style="2" customWidth="1"/>
    <col min="10500" max="10503" width="11.42578125" style="2"/>
    <col min="10504" max="10505" width="11" style="2" customWidth="1"/>
    <col min="10506" max="10506" width="11.85546875" style="2" customWidth="1"/>
    <col min="10507" max="10507" width="12.140625" style="2" customWidth="1"/>
    <col min="10508" max="10508" width="12.28515625" style="2" customWidth="1"/>
    <col min="10509" max="10752" width="11.42578125" style="2"/>
    <col min="10753" max="10753" width="2.140625" style="2" customWidth="1"/>
    <col min="10754" max="10754" width="23.5703125" style="2" customWidth="1"/>
    <col min="10755" max="10755" width="12.42578125" style="2" customWidth="1"/>
    <col min="10756" max="10759" width="11.42578125" style="2"/>
    <col min="10760" max="10761" width="11" style="2" customWidth="1"/>
    <col min="10762" max="10762" width="11.85546875" style="2" customWidth="1"/>
    <col min="10763" max="10763" width="12.140625" style="2" customWidth="1"/>
    <col min="10764" max="10764" width="12.28515625" style="2" customWidth="1"/>
    <col min="10765" max="11008" width="11.42578125" style="2"/>
    <col min="11009" max="11009" width="2.140625" style="2" customWidth="1"/>
    <col min="11010" max="11010" width="23.5703125" style="2" customWidth="1"/>
    <col min="11011" max="11011" width="12.42578125" style="2" customWidth="1"/>
    <col min="11012" max="11015" width="11.42578125" style="2"/>
    <col min="11016" max="11017" width="11" style="2" customWidth="1"/>
    <col min="11018" max="11018" width="11.85546875" style="2" customWidth="1"/>
    <col min="11019" max="11019" width="12.140625" style="2" customWidth="1"/>
    <col min="11020" max="11020" width="12.28515625" style="2" customWidth="1"/>
    <col min="11021" max="11264" width="11.42578125" style="2"/>
    <col min="11265" max="11265" width="2.140625" style="2" customWidth="1"/>
    <col min="11266" max="11266" width="23.5703125" style="2" customWidth="1"/>
    <col min="11267" max="11267" width="12.42578125" style="2" customWidth="1"/>
    <col min="11268" max="11271" width="11.42578125" style="2"/>
    <col min="11272" max="11273" width="11" style="2" customWidth="1"/>
    <col min="11274" max="11274" width="11.85546875" style="2" customWidth="1"/>
    <col min="11275" max="11275" width="12.140625" style="2" customWidth="1"/>
    <col min="11276" max="11276" width="12.28515625" style="2" customWidth="1"/>
    <col min="11277" max="11520" width="11.42578125" style="2"/>
    <col min="11521" max="11521" width="2.140625" style="2" customWidth="1"/>
    <col min="11522" max="11522" width="23.5703125" style="2" customWidth="1"/>
    <col min="11523" max="11523" width="12.42578125" style="2" customWidth="1"/>
    <col min="11524" max="11527" width="11.42578125" style="2"/>
    <col min="11528" max="11529" width="11" style="2" customWidth="1"/>
    <col min="11530" max="11530" width="11.85546875" style="2" customWidth="1"/>
    <col min="11531" max="11531" width="12.140625" style="2" customWidth="1"/>
    <col min="11532" max="11532" width="12.28515625" style="2" customWidth="1"/>
    <col min="11533" max="11776" width="11.42578125" style="2"/>
    <col min="11777" max="11777" width="2.140625" style="2" customWidth="1"/>
    <col min="11778" max="11778" width="23.5703125" style="2" customWidth="1"/>
    <col min="11779" max="11779" width="12.42578125" style="2" customWidth="1"/>
    <col min="11780" max="11783" width="11.42578125" style="2"/>
    <col min="11784" max="11785" width="11" style="2" customWidth="1"/>
    <col min="11786" max="11786" width="11.85546875" style="2" customWidth="1"/>
    <col min="11787" max="11787" width="12.140625" style="2" customWidth="1"/>
    <col min="11788" max="11788" width="12.28515625" style="2" customWidth="1"/>
    <col min="11789" max="12032" width="11.42578125" style="2"/>
    <col min="12033" max="12033" width="2.140625" style="2" customWidth="1"/>
    <col min="12034" max="12034" width="23.5703125" style="2" customWidth="1"/>
    <col min="12035" max="12035" width="12.42578125" style="2" customWidth="1"/>
    <col min="12036" max="12039" width="11.42578125" style="2"/>
    <col min="12040" max="12041" width="11" style="2" customWidth="1"/>
    <col min="12042" max="12042" width="11.85546875" style="2" customWidth="1"/>
    <col min="12043" max="12043" width="12.140625" style="2" customWidth="1"/>
    <col min="12044" max="12044" width="12.28515625" style="2" customWidth="1"/>
    <col min="12045" max="12288" width="11.42578125" style="2"/>
    <col min="12289" max="12289" width="2.140625" style="2" customWidth="1"/>
    <col min="12290" max="12290" width="23.5703125" style="2" customWidth="1"/>
    <col min="12291" max="12291" width="12.42578125" style="2" customWidth="1"/>
    <col min="12292" max="12295" width="11.42578125" style="2"/>
    <col min="12296" max="12297" width="11" style="2" customWidth="1"/>
    <col min="12298" max="12298" width="11.85546875" style="2" customWidth="1"/>
    <col min="12299" max="12299" width="12.140625" style="2" customWidth="1"/>
    <col min="12300" max="12300" width="12.28515625" style="2" customWidth="1"/>
    <col min="12301" max="12544" width="11.42578125" style="2"/>
    <col min="12545" max="12545" width="2.140625" style="2" customWidth="1"/>
    <col min="12546" max="12546" width="23.5703125" style="2" customWidth="1"/>
    <col min="12547" max="12547" width="12.42578125" style="2" customWidth="1"/>
    <col min="12548" max="12551" width="11.42578125" style="2"/>
    <col min="12552" max="12553" width="11" style="2" customWidth="1"/>
    <col min="12554" max="12554" width="11.85546875" style="2" customWidth="1"/>
    <col min="12555" max="12555" width="12.140625" style="2" customWidth="1"/>
    <col min="12556" max="12556" width="12.28515625" style="2" customWidth="1"/>
    <col min="12557" max="12800" width="11.42578125" style="2"/>
    <col min="12801" max="12801" width="2.140625" style="2" customWidth="1"/>
    <col min="12802" max="12802" width="23.5703125" style="2" customWidth="1"/>
    <col min="12803" max="12803" width="12.42578125" style="2" customWidth="1"/>
    <col min="12804" max="12807" width="11.42578125" style="2"/>
    <col min="12808" max="12809" width="11" style="2" customWidth="1"/>
    <col min="12810" max="12810" width="11.85546875" style="2" customWidth="1"/>
    <col min="12811" max="12811" width="12.140625" style="2" customWidth="1"/>
    <col min="12812" max="12812" width="12.28515625" style="2" customWidth="1"/>
    <col min="12813" max="13056" width="11.42578125" style="2"/>
    <col min="13057" max="13057" width="2.140625" style="2" customWidth="1"/>
    <col min="13058" max="13058" width="23.5703125" style="2" customWidth="1"/>
    <col min="13059" max="13059" width="12.42578125" style="2" customWidth="1"/>
    <col min="13060" max="13063" width="11.42578125" style="2"/>
    <col min="13064" max="13065" width="11" style="2" customWidth="1"/>
    <col min="13066" max="13066" width="11.85546875" style="2" customWidth="1"/>
    <col min="13067" max="13067" width="12.140625" style="2" customWidth="1"/>
    <col min="13068" max="13068" width="12.28515625" style="2" customWidth="1"/>
    <col min="13069" max="13312" width="11.42578125" style="2"/>
    <col min="13313" max="13313" width="2.140625" style="2" customWidth="1"/>
    <col min="13314" max="13314" width="23.5703125" style="2" customWidth="1"/>
    <col min="13315" max="13315" width="12.42578125" style="2" customWidth="1"/>
    <col min="13316" max="13319" width="11.42578125" style="2"/>
    <col min="13320" max="13321" width="11" style="2" customWidth="1"/>
    <col min="13322" max="13322" width="11.85546875" style="2" customWidth="1"/>
    <col min="13323" max="13323" width="12.140625" style="2" customWidth="1"/>
    <col min="13324" max="13324" width="12.28515625" style="2" customWidth="1"/>
    <col min="13325" max="13568" width="11.42578125" style="2"/>
    <col min="13569" max="13569" width="2.140625" style="2" customWidth="1"/>
    <col min="13570" max="13570" width="23.5703125" style="2" customWidth="1"/>
    <col min="13571" max="13571" width="12.42578125" style="2" customWidth="1"/>
    <col min="13572" max="13575" width="11.42578125" style="2"/>
    <col min="13576" max="13577" width="11" style="2" customWidth="1"/>
    <col min="13578" max="13578" width="11.85546875" style="2" customWidth="1"/>
    <col min="13579" max="13579" width="12.140625" style="2" customWidth="1"/>
    <col min="13580" max="13580" width="12.28515625" style="2" customWidth="1"/>
    <col min="13581" max="13824" width="11.42578125" style="2"/>
    <col min="13825" max="13825" width="2.140625" style="2" customWidth="1"/>
    <col min="13826" max="13826" width="23.5703125" style="2" customWidth="1"/>
    <col min="13827" max="13827" width="12.42578125" style="2" customWidth="1"/>
    <col min="13828" max="13831" width="11.42578125" style="2"/>
    <col min="13832" max="13833" width="11" style="2" customWidth="1"/>
    <col min="13834" max="13834" width="11.85546875" style="2" customWidth="1"/>
    <col min="13835" max="13835" width="12.140625" style="2" customWidth="1"/>
    <col min="13836" max="13836" width="12.28515625" style="2" customWidth="1"/>
    <col min="13837" max="14080" width="11.42578125" style="2"/>
    <col min="14081" max="14081" width="2.140625" style="2" customWidth="1"/>
    <col min="14082" max="14082" width="23.5703125" style="2" customWidth="1"/>
    <col min="14083" max="14083" width="12.42578125" style="2" customWidth="1"/>
    <col min="14084" max="14087" width="11.42578125" style="2"/>
    <col min="14088" max="14089" width="11" style="2" customWidth="1"/>
    <col min="14090" max="14090" width="11.85546875" style="2" customWidth="1"/>
    <col min="14091" max="14091" width="12.140625" style="2" customWidth="1"/>
    <col min="14092" max="14092" width="12.28515625" style="2" customWidth="1"/>
    <col min="14093" max="14336" width="11.42578125" style="2"/>
    <col min="14337" max="14337" width="2.140625" style="2" customWidth="1"/>
    <col min="14338" max="14338" width="23.5703125" style="2" customWidth="1"/>
    <col min="14339" max="14339" width="12.42578125" style="2" customWidth="1"/>
    <col min="14340" max="14343" width="11.42578125" style="2"/>
    <col min="14344" max="14345" width="11" style="2" customWidth="1"/>
    <col min="14346" max="14346" width="11.85546875" style="2" customWidth="1"/>
    <col min="14347" max="14347" width="12.140625" style="2" customWidth="1"/>
    <col min="14348" max="14348" width="12.28515625" style="2" customWidth="1"/>
    <col min="14349" max="14592" width="11.42578125" style="2"/>
    <col min="14593" max="14593" width="2.140625" style="2" customWidth="1"/>
    <col min="14594" max="14594" width="23.5703125" style="2" customWidth="1"/>
    <col min="14595" max="14595" width="12.42578125" style="2" customWidth="1"/>
    <col min="14596" max="14599" width="11.42578125" style="2"/>
    <col min="14600" max="14601" width="11" style="2" customWidth="1"/>
    <col min="14602" max="14602" width="11.85546875" style="2" customWidth="1"/>
    <col min="14603" max="14603" width="12.140625" style="2" customWidth="1"/>
    <col min="14604" max="14604" width="12.28515625" style="2" customWidth="1"/>
    <col min="14605" max="14848" width="11.42578125" style="2"/>
    <col min="14849" max="14849" width="2.140625" style="2" customWidth="1"/>
    <col min="14850" max="14850" width="23.5703125" style="2" customWidth="1"/>
    <col min="14851" max="14851" width="12.42578125" style="2" customWidth="1"/>
    <col min="14852" max="14855" width="11.42578125" style="2"/>
    <col min="14856" max="14857" width="11" style="2" customWidth="1"/>
    <col min="14858" max="14858" width="11.85546875" style="2" customWidth="1"/>
    <col min="14859" max="14859" width="12.140625" style="2" customWidth="1"/>
    <col min="14860" max="14860" width="12.28515625" style="2" customWidth="1"/>
    <col min="14861" max="15104" width="11.42578125" style="2"/>
    <col min="15105" max="15105" width="2.140625" style="2" customWidth="1"/>
    <col min="15106" max="15106" width="23.5703125" style="2" customWidth="1"/>
    <col min="15107" max="15107" width="12.42578125" style="2" customWidth="1"/>
    <col min="15108" max="15111" width="11.42578125" style="2"/>
    <col min="15112" max="15113" width="11" style="2" customWidth="1"/>
    <col min="15114" max="15114" width="11.85546875" style="2" customWidth="1"/>
    <col min="15115" max="15115" width="12.140625" style="2" customWidth="1"/>
    <col min="15116" max="15116" width="12.28515625" style="2" customWidth="1"/>
    <col min="15117" max="15360" width="11.42578125" style="2"/>
    <col min="15361" max="15361" width="2.140625" style="2" customWidth="1"/>
    <col min="15362" max="15362" width="23.5703125" style="2" customWidth="1"/>
    <col min="15363" max="15363" width="12.42578125" style="2" customWidth="1"/>
    <col min="15364" max="15367" width="11.42578125" style="2"/>
    <col min="15368" max="15369" width="11" style="2" customWidth="1"/>
    <col min="15370" max="15370" width="11.85546875" style="2" customWidth="1"/>
    <col min="15371" max="15371" width="12.140625" style="2" customWidth="1"/>
    <col min="15372" max="15372" width="12.28515625" style="2" customWidth="1"/>
    <col min="15373" max="15616" width="11.42578125" style="2"/>
    <col min="15617" max="15617" width="2.140625" style="2" customWidth="1"/>
    <col min="15618" max="15618" width="23.5703125" style="2" customWidth="1"/>
    <col min="15619" max="15619" width="12.42578125" style="2" customWidth="1"/>
    <col min="15620" max="15623" width="11.42578125" style="2"/>
    <col min="15624" max="15625" width="11" style="2" customWidth="1"/>
    <col min="15626" max="15626" width="11.85546875" style="2" customWidth="1"/>
    <col min="15627" max="15627" width="12.140625" style="2" customWidth="1"/>
    <col min="15628" max="15628" width="12.28515625" style="2" customWidth="1"/>
    <col min="15629" max="15872" width="11.42578125" style="2"/>
    <col min="15873" max="15873" width="2.140625" style="2" customWidth="1"/>
    <col min="15874" max="15874" width="23.5703125" style="2" customWidth="1"/>
    <col min="15875" max="15875" width="12.42578125" style="2" customWidth="1"/>
    <col min="15876" max="15879" width="11.42578125" style="2"/>
    <col min="15880" max="15881" width="11" style="2" customWidth="1"/>
    <col min="15882" max="15882" width="11.85546875" style="2" customWidth="1"/>
    <col min="15883" max="15883" width="12.140625" style="2" customWidth="1"/>
    <col min="15884" max="15884" width="12.28515625" style="2" customWidth="1"/>
    <col min="15885" max="16128" width="11.42578125" style="2"/>
    <col min="16129" max="16129" width="2.140625" style="2" customWidth="1"/>
    <col min="16130" max="16130" width="23.5703125" style="2" customWidth="1"/>
    <col min="16131" max="16131" width="12.42578125" style="2" customWidth="1"/>
    <col min="16132" max="16135" width="11.42578125" style="2"/>
    <col min="16136" max="16137" width="11" style="2" customWidth="1"/>
    <col min="16138" max="16138" width="11.85546875" style="2" customWidth="1"/>
    <col min="16139" max="16139" width="12.140625" style="2" customWidth="1"/>
    <col min="16140" max="16140" width="12.28515625" style="2" customWidth="1"/>
    <col min="16141" max="16384" width="11.42578125" style="2"/>
  </cols>
  <sheetData>
    <row r="1" spans="2:22" ht="58.5" customHeight="1">
      <c r="B1" s="1044" t="s">
        <v>419</v>
      </c>
      <c r="C1" s="1044"/>
      <c r="D1" s="1044"/>
      <c r="E1" s="1044"/>
      <c r="F1" s="1044"/>
      <c r="G1" s="1044"/>
      <c r="H1" s="1044"/>
      <c r="I1" s="1044"/>
      <c r="J1" s="1044"/>
      <c r="K1" s="1044"/>
      <c r="L1" s="1044"/>
    </row>
    <row r="2" spans="2:22">
      <c r="L2" s="6" t="s">
        <v>812</v>
      </c>
    </row>
    <row r="3" spans="2:22" ht="15" customHeight="1">
      <c r="C3" s="596"/>
      <c r="D3" s="1045" t="s">
        <v>420</v>
      </c>
      <c r="E3" s="597"/>
      <c r="F3" s="1045" t="s">
        <v>421</v>
      </c>
      <c r="G3" s="597"/>
      <c r="H3" s="1048" t="s">
        <v>422</v>
      </c>
      <c r="I3" s="1051" t="s">
        <v>423</v>
      </c>
      <c r="J3" s="1051" t="s">
        <v>821</v>
      </c>
      <c r="K3" s="1051"/>
      <c r="L3" s="1051"/>
    </row>
    <row r="4" spans="2:22">
      <c r="C4" s="598" t="s">
        <v>424</v>
      </c>
      <c r="D4" s="1046"/>
      <c r="E4" s="599" t="s">
        <v>425</v>
      </c>
      <c r="F4" s="1046"/>
      <c r="G4" s="599" t="s">
        <v>426</v>
      </c>
      <c r="H4" s="1049"/>
      <c r="I4" s="1052"/>
      <c r="J4" s="1053"/>
      <c r="K4" s="1053"/>
      <c r="L4" s="1053"/>
    </row>
    <row r="5" spans="2:22">
      <c r="C5" s="598" t="s">
        <v>444</v>
      </c>
      <c r="D5" s="1046"/>
      <c r="E5" s="599" t="s">
        <v>428</v>
      </c>
      <c r="F5" s="1046"/>
      <c r="G5" s="599" t="s">
        <v>428</v>
      </c>
      <c r="H5" s="1049"/>
      <c r="I5" s="1052"/>
      <c r="J5" s="1054" t="s">
        <v>4</v>
      </c>
      <c r="K5" s="1054" t="s">
        <v>5</v>
      </c>
      <c r="L5" s="1054" t="s">
        <v>29</v>
      </c>
    </row>
    <row r="6" spans="2:22">
      <c r="C6" s="600"/>
      <c r="D6" s="1047"/>
      <c r="E6" s="601"/>
      <c r="F6" s="1047"/>
      <c r="G6" s="601"/>
      <c r="H6" s="1050"/>
      <c r="I6" s="1053"/>
      <c r="J6" s="1055"/>
      <c r="K6" s="1055"/>
      <c r="L6" s="1055"/>
      <c r="P6" s="80"/>
      <c r="Q6" s="80"/>
    </row>
    <row r="7" spans="2:22">
      <c r="C7" s="602"/>
      <c r="D7" s="603"/>
      <c r="E7" s="604"/>
      <c r="F7" s="603"/>
      <c r="G7" s="604"/>
      <c r="H7" s="605"/>
      <c r="I7" s="606"/>
      <c r="J7" s="607"/>
      <c r="K7" s="607"/>
      <c r="L7" s="608"/>
      <c r="P7" s="80"/>
      <c r="Q7" s="80"/>
    </row>
    <row r="8" spans="2:22">
      <c r="C8" s="602"/>
      <c r="D8" s="603"/>
      <c r="E8" s="1029" t="s">
        <v>445</v>
      </c>
      <c r="F8" s="1029"/>
      <c r="G8" s="1029"/>
      <c r="H8" s="605"/>
      <c r="I8" s="606"/>
      <c r="J8" s="607"/>
      <c r="K8" s="607"/>
      <c r="L8" s="608"/>
      <c r="P8" s="80"/>
      <c r="Q8" s="80"/>
    </row>
    <row r="9" spans="2:22">
      <c r="H9" s="440"/>
      <c r="I9" s="609"/>
      <c r="P9" s="80"/>
      <c r="Q9" s="80"/>
    </row>
    <row r="10" spans="2:22">
      <c r="B10" s="580" t="s">
        <v>298</v>
      </c>
      <c r="C10" s="416">
        <v>4730</v>
      </c>
      <c r="D10" s="452">
        <v>2800</v>
      </c>
      <c r="E10" s="51">
        <v>59.2</v>
      </c>
      <c r="F10" s="452">
        <v>3410</v>
      </c>
      <c r="G10" s="51">
        <v>72.099999999999994</v>
      </c>
      <c r="H10" s="452">
        <v>2280</v>
      </c>
      <c r="I10" s="51">
        <v>48.2</v>
      </c>
      <c r="J10" s="610"/>
      <c r="K10" s="610"/>
      <c r="L10" s="611"/>
      <c r="P10" s="80"/>
      <c r="Q10" s="80"/>
    </row>
    <row r="11" spans="2:22">
      <c r="B11" s="149" t="s">
        <v>430</v>
      </c>
      <c r="C11" s="404">
        <v>60920</v>
      </c>
      <c r="D11" s="433">
        <v>37230</v>
      </c>
      <c r="E11" s="55">
        <v>61.1</v>
      </c>
      <c r="F11" s="433">
        <v>47150</v>
      </c>
      <c r="G11" s="55">
        <v>77.400000000000006</v>
      </c>
      <c r="H11" s="433">
        <v>32250</v>
      </c>
      <c r="I11" s="55">
        <v>52.9</v>
      </c>
      <c r="J11" s="418"/>
      <c r="K11" s="418"/>
      <c r="L11" s="612"/>
      <c r="P11" s="80"/>
      <c r="Q11" s="80"/>
    </row>
    <row r="12" spans="2:22">
      <c r="B12" s="578" t="s">
        <v>300</v>
      </c>
      <c r="C12" s="410">
        <v>5390</v>
      </c>
      <c r="D12" s="430">
        <v>1430</v>
      </c>
      <c r="E12" s="279">
        <v>26.5</v>
      </c>
      <c r="F12" s="430">
        <v>1690</v>
      </c>
      <c r="G12" s="279">
        <v>31.3</v>
      </c>
      <c r="H12" s="430">
        <v>1120</v>
      </c>
      <c r="I12" s="279">
        <v>20.8</v>
      </c>
      <c r="J12" s="421"/>
      <c r="K12" s="421"/>
      <c r="L12" s="613"/>
      <c r="P12" s="80"/>
      <c r="Q12" s="80"/>
    </row>
    <row r="13" spans="2:22">
      <c r="B13" s="586" t="s">
        <v>301</v>
      </c>
      <c r="C13" s="410">
        <v>71030</v>
      </c>
      <c r="D13" s="410">
        <v>41460</v>
      </c>
      <c r="E13" s="615">
        <v>58.4</v>
      </c>
      <c r="F13" s="410">
        <v>52250</v>
      </c>
      <c r="G13" s="615">
        <v>73.599999999999994</v>
      </c>
      <c r="H13" s="410">
        <v>35630</v>
      </c>
      <c r="I13" s="615">
        <v>50.2</v>
      </c>
      <c r="J13" s="421"/>
      <c r="K13" s="421"/>
      <c r="L13" s="613"/>
      <c r="P13" s="80"/>
      <c r="Q13" s="80"/>
    </row>
    <row r="14" spans="2:22">
      <c r="P14" s="80"/>
      <c r="Q14" s="80"/>
    </row>
    <row r="15" spans="2:22">
      <c r="D15" s="405"/>
      <c r="E15" s="1029" t="s">
        <v>302</v>
      </c>
      <c r="F15" s="1029"/>
      <c r="G15" s="1029"/>
      <c r="I15" s="146"/>
      <c r="J15" s="888"/>
      <c r="K15" s="888"/>
      <c r="L15" s="888"/>
      <c r="M15" s="888"/>
      <c r="N15" s="888"/>
      <c r="O15" s="888"/>
      <c r="P15" s="888"/>
      <c r="Q15" s="888"/>
      <c r="R15" s="888"/>
      <c r="S15" s="888"/>
      <c r="T15" s="146"/>
      <c r="U15" s="146"/>
      <c r="V15" s="888"/>
    </row>
    <row r="16" spans="2:22">
      <c r="P16" s="80"/>
      <c r="Q16" s="80"/>
    </row>
    <row r="17" spans="2:17">
      <c r="B17" s="585" t="s">
        <v>303</v>
      </c>
      <c r="C17" s="416">
        <v>22610</v>
      </c>
      <c r="D17" s="452">
        <v>11460</v>
      </c>
      <c r="E17" s="51">
        <v>50.7</v>
      </c>
      <c r="F17" s="452">
        <v>15940</v>
      </c>
      <c r="G17" s="51">
        <v>70.5</v>
      </c>
      <c r="H17" s="452">
        <v>10300</v>
      </c>
      <c r="I17" s="51">
        <v>45.6</v>
      </c>
      <c r="J17" s="51">
        <v>5.9</v>
      </c>
      <c r="K17" s="51">
        <v>4.3</v>
      </c>
      <c r="L17" s="616">
        <v>5</v>
      </c>
      <c r="P17" s="80"/>
      <c r="Q17" s="80"/>
    </row>
    <row r="18" spans="2:17">
      <c r="B18" s="363" t="s">
        <v>304</v>
      </c>
      <c r="C18" s="404">
        <v>5880</v>
      </c>
      <c r="D18" s="433">
        <v>3460</v>
      </c>
      <c r="E18" s="55">
        <v>58.8</v>
      </c>
      <c r="F18" s="433">
        <v>4140</v>
      </c>
      <c r="G18" s="55">
        <v>70.400000000000006</v>
      </c>
      <c r="H18" s="433">
        <v>3020</v>
      </c>
      <c r="I18" s="55">
        <v>51.4</v>
      </c>
      <c r="J18" s="55">
        <v>2.1</v>
      </c>
      <c r="K18" s="55">
        <v>2.4</v>
      </c>
      <c r="L18" s="617">
        <v>2.2999999999999998</v>
      </c>
      <c r="P18" s="80"/>
      <c r="Q18" s="80"/>
    </row>
    <row r="19" spans="2:17">
      <c r="B19" s="363" t="s">
        <v>305</v>
      </c>
      <c r="C19" s="404">
        <v>5290</v>
      </c>
      <c r="D19" s="433">
        <v>2810</v>
      </c>
      <c r="E19" s="55">
        <v>53.1</v>
      </c>
      <c r="F19" s="433">
        <v>3450</v>
      </c>
      <c r="G19" s="55">
        <v>65.2</v>
      </c>
      <c r="H19" s="433">
        <v>2500</v>
      </c>
      <c r="I19" s="55">
        <v>47.3</v>
      </c>
      <c r="J19" s="55">
        <v>1.9</v>
      </c>
      <c r="K19" s="55">
        <v>1.7</v>
      </c>
      <c r="L19" s="617">
        <v>1.8</v>
      </c>
      <c r="P19" s="80"/>
      <c r="Q19" s="80"/>
    </row>
    <row r="20" spans="2:17">
      <c r="B20" s="363" t="s">
        <v>306</v>
      </c>
      <c r="C20" s="404">
        <v>5480</v>
      </c>
      <c r="D20" s="433">
        <v>3050</v>
      </c>
      <c r="E20" s="55">
        <v>55.7</v>
      </c>
      <c r="F20" s="433">
        <v>3590</v>
      </c>
      <c r="G20" s="55">
        <v>65.5</v>
      </c>
      <c r="H20" s="433">
        <v>2680</v>
      </c>
      <c r="I20" s="55">
        <v>48.9</v>
      </c>
      <c r="J20" s="55">
        <v>2.2000000000000002</v>
      </c>
      <c r="K20" s="55">
        <v>2.2999999999999998</v>
      </c>
      <c r="L20" s="617">
        <v>2.2999999999999998</v>
      </c>
    </row>
    <row r="21" spans="2:17">
      <c r="B21" s="363" t="s">
        <v>307</v>
      </c>
      <c r="C21" s="404">
        <v>9200</v>
      </c>
      <c r="D21" s="433">
        <v>4960</v>
      </c>
      <c r="E21" s="55">
        <v>53.9</v>
      </c>
      <c r="F21" s="433">
        <v>6090</v>
      </c>
      <c r="G21" s="55">
        <v>66.2</v>
      </c>
      <c r="H21" s="433">
        <v>4380</v>
      </c>
      <c r="I21" s="55">
        <v>47.7</v>
      </c>
      <c r="J21" s="55">
        <v>3.4</v>
      </c>
      <c r="K21" s="55">
        <v>2.9</v>
      </c>
      <c r="L21" s="617">
        <v>3.1</v>
      </c>
    </row>
    <row r="22" spans="2:17">
      <c r="B22" s="363" t="s">
        <v>308</v>
      </c>
      <c r="C22" s="404">
        <v>14120</v>
      </c>
      <c r="D22" s="433">
        <v>6760</v>
      </c>
      <c r="E22" s="55">
        <v>47.9</v>
      </c>
      <c r="F22" s="433">
        <v>7780</v>
      </c>
      <c r="G22" s="55">
        <v>55.1</v>
      </c>
      <c r="H22" s="433">
        <v>5750</v>
      </c>
      <c r="I22" s="55">
        <v>40.700000000000003</v>
      </c>
      <c r="J22" s="55">
        <v>6.4</v>
      </c>
      <c r="K22" s="55">
        <v>5</v>
      </c>
      <c r="L22" s="617">
        <v>5.6</v>
      </c>
    </row>
    <row r="23" spans="2:17">
      <c r="B23" s="363" t="s">
        <v>309</v>
      </c>
      <c r="C23" s="404">
        <v>9310</v>
      </c>
      <c r="D23" s="433">
        <v>5100</v>
      </c>
      <c r="E23" s="55">
        <v>54.8</v>
      </c>
      <c r="F23" s="433">
        <v>6100</v>
      </c>
      <c r="G23" s="55">
        <v>65.5</v>
      </c>
      <c r="H23" s="433">
        <v>4400</v>
      </c>
      <c r="I23" s="55">
        <v>47.2</v>
      </c>
      <c r="J23" s="55">
        <v>3.8</v>
      </c>
      <c r="K23" s="55">
        <v>3.4</v>
      </c>
      <c r="L23" s="617">
        <v>3.6</v>
      </c>
    </row>
    <row r="24" spans="2:17">
      <c r="B24" s="379" t="s">
        <v>310</v>
      </c>
      <c r="C24" s="410">
        <v>7300</v>
      </c>
      <c r="D24" s="430">
        <v>3950</v>
      </c>
      <c r="E24" s="279">
        <v>54</v>
      </c>
      <c r="F24" s="430">
        <v>4570</v>
      </c>
      <c r="G24" s="279">
        <v>62.5</v>
      </c>
      <c r="H24" s="430">
        <v>3380</v>
      </c>
      <c r="I24" s="279">
        <v>46.3</v>
      </c>
      <c r="J24" s="279">
        <v>3.5</v>
      </c>
      <c r="K24" s="279">
        <v>3.4</v>
      </c>
      <c r="L24" s="618">
        <v>3.4</v>
      </c>
    </row>
    <row r="25" spans="2:17" s="80" customFormat="1">
      <c r="B25" s="586" t="s">
        <v>301</v>
      </c>
      <c r="C25" s="410">
        <v>79190</v>
      </c>
      <c r="D25" s="410">
        <v>41550</v>
      </c>
      <c r="E25" s="615">
        <v>52.5</v>
      </c>
      <c r="F25" s="410">
        <v>51660</v>
      </c>
      <c r="G25" s="615">
        <v>65.2</v>
      </c>
      <c r="H25" s="410">
        <v>36410</v>
      </c>
      <c r="I25" s="615">
        <v>46</v>
      </c>
      <c r="J25" s="615">
        <v>3.8</v>
      </c>
      <c r="K25" s="615">
        <v>3.3</v>
      </c>
      <c r="L25" s="618">
        <v>3.5</v>
      </c>
    </row>
    <row r="27" spans="2:17">
      <c r="C27" s="602"/>
      <c r="D27" s="603"/>
      <c r="E27" s="1029" t="s">
        <v>311</v>
      </c>
      <c r="F27" s="1029"/>
      <c r="G27" s="1029"/>
      <c r="H27" s="619"/>
      <c r="I27" s="620"/>
      <c r="J27" s="607"/>
      <c r="K27" s="607"/>
      <c r="L27" s="608"/>
    </row>
    <row r="29" spans="2:17">
      <c r="B29" s="585" t="s">
        <v>312</v>
      </c>
      <c r="C29" s="416">
        <v>2340</v>
      </c>
      <c r="D29" s="452">
        <v>1330</v>
      </c>
      <c r="E29" s="51">
        <v>56.9</v>
      </c>
      <c r="F29" s="452">
        <v>1870</v>
      </c>
      <c r="G29" s="51">
        <v>80.099999999999994</v>
      </c>
      <c r="H29" s="452">
        <v>1220</v>
      </c>
      <c r="I29" s="51">
        <v>52.3</v>
      </c>
      <c r="J29" s="51">
        <v>2.4</v>
      </c>
      <c r="K29" s="51">
        <v>2.6</v>
      </c>
      <c r="L29" s="616">
        <v>2.5</v>
      </c>
    </row>
    <row r="30" spans="2:17">
      <c r="B30" s="363" t="s">
        <v>313</v>
      </c>
      <c r="C30" s="404">
        <v>1980</v>
      </c>
      <c r="D30" s="433">
        <v>1050</v>
      </c>
      <c r="E30" s="55">
        <v>53</v>
      </c>
      <c r="F30" s="433">
        <v>1450</v>
      </c>
      <c r="G30" s="55">
        <v>73.2</v>
      </c>
      <c r="H30" s="433">
        <v>950</v>
      </c>
      <c r="I30" s="55">
        <v>47.9</v>
      </c>
      <c r="J30" s="55">
        <v>1.9</v>
      </c>
      <c r="K30" s="55">
        <v>1.8</v>
      </c>
      <c r="L30" s="617">
        <v>1.8</v>
      </c>
    </row>
    <row r="31" spans="2:17">
      <c r="B31" s="363" t="s">
        <v>314</v>
      </c>
      <c r="C31" s="404">
        <v>1800</v>
      </c>
      <c r="D31" s="433">
        <v>1070</v>
      </c>
      <c r="E31" s="55">
        <v>59.6</v>
      </c>
      <c r="F31" s="433">
        <v>1500</v>
      </c>
      <c r="G31" s="55">
        <v>83.2</v>
      </c>
      <c r="H31" s="433">
        <v>980</v>
      </c>
      <c r="I31" s="55">
        <v>54.5</v>
      </c>
      <c r="J31" s="55">
        <v>2.2000000000000002</v>
      </c>
      <c r="K31" s="55">
        <v>2.6</v>
      </c>
      <c r="L31" s="617">
        <v>2.5</v>
      </c>
    </row>
    <row r="32" spans="2:17">
      <c r="B32" s="363" t="s">
        <v>315</v>
      </c>
      <c r="C32" s="404">
        <v>3500</v>
      </c>
      <c r="D32" s="433">
        <v>2070</v>
      </c>
      <c r="E32" s="55">
        <v>59.1</v>
      </c>
      <c r="F32" s="433">
        <v>2850</v>
      </c>
      <c r="G32" s="55">
        <v>81.3</v>
      </c>
      <c r="H32" s="433">
        <v>1920</v>
      </c>
      <c r="I32" s="55">
        <v>54.9</v>
      </c>
      <c r="J32" s="55">
        <v>2.1</v>
      </c>
      <c r="K32" s="55">
        <v>2.2999999999999998</v>
      </c>
      <c r="L32" s="617">
        <v>2.2000000000000002</v>
      </c>
    </row>
    <row r="33" spans="2:27" s="80" customFormat="1">
      <c r="B33" s="363" t="s">
        <v>316</v>
      </c>
      <c r="C33" s="404">
        <v>1740</v>
      </c>
      <c r="D33" s="433">
        <v>930</v>
      </c>
      <c r="E33" s="55">
        <v>53.2</v>
      </c>
      <c r="F33" s="433">
        <v>1350</v>
      </c>
      <c r="G33" s="55">
        <v>77.7</v>
      </c>
      <c r="H33" s="433">
        <v>840</v>
      </c>
      <c r="I33" s="55">
        <v>48</v>
      </c>
      <c r="J33" s="55">
        <v>1.9</v>
      </c>
      <c r="K33" s="55">
        <v>1.7</v>
      </c>
      <c r="L33" s="617">
        <v>1.8</v>
      </c>
    </row>
    <row r="34" spans="2:27" s="80" customFormat="1">
      <c r="B34" s="379" t="s">
        <v>317</v>
      </c>
      <c r="C34" s="410">
        <v>3610</v>
      </c>
      <c r="D34" s="430">
        <v>1850</v>
      </c>
      <c r="E34" s="279">
        <v>51.1</v>
      </c>
      <c r="F34" s="430">
        <v>2410</v>
      </c>
      <c r="G34" s="279">
        <v>66.599999999999994</v>
      </c>
      <c r="H34" s="430">
        <v>1650</v>
      </c>
      <c r="I34" s="279">
        <v>45.7</v>
      </c>
      <c r="J34" s="279">
        <v>2.4</v>
      </c>
      <c r="K34" s="279">
        <v>2</v>
      </c>
      <c r="L34" s="618">
        <v>2.2000000000000002</v>
      </c>
    </row>
    <row r="35" spans="2:27">
      <c r="B35" s="586" t="s">
        <v>301</v>
      </c>
      <c r="C35" s="410">
        <v>14970</v>
      </c>
      <c r="D35" s="410">
        <v>8300</v>
      </c>
      <c r="E35" s="615">
        <v>55.4</v>
      </c>
      <c r="F35" s="410">
        <v>11420</v>
      </c>
      <c r="G35" s="615">
        <v>76.3</v>
      </c>
      <c r="H35" s="410">
        <v>7560</v>
      </c>
      <c r="I35" s="615">
        <v>50.5</v>
      </c>
      <c r="J35" s="615">
        <v>2.2000000000000002</v>
      </c>
      <c r="K35" s="615">
        <v>2.2000000000000002</v>
      </c>
      <c r="L35" s="618">
        <v>2.2000000000000002</v>
      </c>
    </row>
    <row r="37" spans="2:27">
      <c r="E37" s="1029" t="s">
        <v>318</v>
      </c>
      <c r="F37" s="1029"/>
      <c r="G37" s="1029"/>
    </row>
    <row r="38" spans="2:27">
      <c r="C38" s="410">
        <v>910</v>
      </c>
      <c r="D38" s="430">
        <v>490</v>
      </c>
      <c r="E38" s="279">
        <v>54</v>
      </c>
      <c r="F38" s="430">
        <v>644</v>
      </c>
      <c r="G38" s="279">
        <v>70.7</v>
      </c>
      <c r="H38" s="430">
        <v>460</v>
      </c>
      <c r="I38" s="279">
        <v>50.2</v>
      </c>
      <c r="J38" s="279">
        <v>2.8</v>
      </c>
      <c r="K38" s="279">
        <v>2.6</v>
      </c>
      <c r="L38" s="618">
        <v>2.7</v>
      </c>
    </row>
    <row r="39" spans="2:27">
      <c r="B39" s="585" t="s">
        <v>319</v>
      </c>
      <c r="C39" s="416">
        <v>2780</v>
      </c>
      <c r="D39" s="452">
        <v>1530</v>
      </c>
      <c r="E39" s="51">
        <v>55.1</v>
      </c>
      <c r="F39" s="452">
        <v>2080</v>
      </c>
      <c r="G39" s="51">
        <v>74.7</v>
      </c>
      <c r="H39" s="452">
        <v>1420</v>
      </c>
      <c r="I39" s="51">
        <v>51</v>
      </c>
      <c r="J39" s="51">
        <v>2.1</v>
      </c>
      <c r="K39" s="51">
        <v>2</v>
      </c>
      <c r="L39" s="616">
        <v>2.1</v>
      </c>
    </row>
    <row r="40" spans="2:27">
      <c r="B40" s="363" t="s">
        <v>320</v>
      </c>
      <c r="C40" s="404">
        <v>2910</v>
      </c>
      <c r="D40" s="433">
        <v>1650</v>
      </c>
      <c r="E40" s="55">
        <v>56.8</v>
      </c>
      <c r="F40" s="433">
        <v>2150</v>
      </c>
      <c r="G40" s="55">
        <v>73.7</v>
      </c>
      <c r="H40" s="433">
        <v>1530</v>
      </c>
      <c r="I40" s="55">
        <v>52.5</v>
      </c>
      <c r="J40" s="55">
        <v>2.2000000000000002</v>
      </c>
      <c r="K40" s="55">
        <v>2.2999999999999998</v>
      </c>
      <c r="L40" s="617">
        <v>2.2999999999999998</v>
      </c>
    </row>
    <row r="41" spans="2:27">
      <c r="B41" s="363" t="s">
        <v>321</v>
      </c>
      <c r="C41" s="404">
        <v>1620</v>
      </c>
      <c r="D41" s="433">
        <v>930</v>
      </c>
      <c r="E41" s="55">
        <v>57.1</v>
      </c>
      <c r="F41" s="433">
        <v>1260</v>
      </c>
      <c r="G41" s="55">
        <v>77.599999999999994</v>
      </c>
      <c r="H41" s="433">
        <v>850</v>
      </c>
      <c r="I41" s="55">
        <v>52.4</v>
      </c>
      <c r="J41" s="55">
        <v>2.1</v>
      </c>
      <c r="K41" s="55">
        <v>2.2999999999999998</v>
      </c>
      <c r="L41" s="617">
        <v>2.2000000000000002</v>
      </c>
    </row>
    <row r="42" spans="2:27" s="80" customFormat="1">
      <c r="B42" s="363" t="s">
        <v>322</v>
      </c>
      <c r="C42" s="404">
        <v>1870</v>
      </c>
      <c r="D42" s="433">
        <v>1120</v>
      </c>
      <c r="E42" s="55">
        <v>59.8</v>
      </c>
      <c r="F42" s="433">
        <v>1620</v>
      </c>
      <c r="G42" s="55">
        <v>87</v>
      </c>
      <c r="H42" s="433">
        <v>1050</v>
      </c>
      <c r="I42" s="55">
        <v>56.2</v>
      </c>
      <c r="J42" s="55">
        <v>2.4</v>
      </c>
      <c r="K42" s="55">
        <v>2.7</v>
      </c>
      <c r="L42" s="617">
        <v>2.6</v>
      </c>
    </row>
    <row r="43" spans="2:27" s="80" customFormat="1">
      <c r="B43" s="363" t="s">
        <v>323</v>
      </c>
      <c r="C43" s="404">
        <v>1550</v>
      </c>
      <c r="D43" s="433">
        <v>970</v>
      </c>
      <c r="E43" s="55">
        <v>62.3</v>
      </c>
      <c r="F43" s="433">
        <v>1230</v>
      </c>
      <c r="G43" s="55">
        <v>79.099999999999994</v>
      </c>
      <c r="H43" s="433">
        <v>910</v>
      </c>
      <c r="I43" s="55">
        <v>58.4</v>
      </c>
      <c r="J43" s="55">
        <v>2</v>
      </c>
      <c r="K43" s="55">
        <v>2.7</v>
      </c>
      <c r="L43" s="617">
        <v>2.4</v>
      </c>
    </row>
    <row r="44" spans="2:27" s="80" customFormat="1">
      <c r="B44" s="363" t="s">
        <v>324</v>
      </c>
      <c r="C44" s="404">
        <v>3940</v>
      </c>
      <c r="D44" s="433">
        <v>2380</v>
      </c>
      <c r="E44" s="55">
        <v>60.5</v>
      </c>
      <c r="F44" s="433">
        <v>3080</v>
      </c>
      <c r="G44" s="55">
        <v>78.2</v>
      </c>
      <c r="H44" s="433">
        <v>2210</v>
      </c>
      <c r="I44" s="55">
        <v>56</v>
      </c>
      <c r="J44" s="55">
        <v>2.1</v>
      </c>
      <c r="K44" s="55">
        <v>2.5</v>
      </c>
      <c r="L44" s="617">
        <v>2.2999999999999998</v>
      </c>
    </row>
    <row r="45" spans="2:27" s="80" customFormat="1">
      <c r="B45" s="363" t="s">
        <v>325</v>
      </c>
      <c r="C45" s="404">
        <v>2390</v>
      </c>
      <c r="D45" s="433">
        <v>1300</v>
      </c>
      <c r="E45" s="55">
        <v>54.5</v>
      </c>
      <c r="F45" s="433">
        <v>1940</v>
      </c>
      <c r="G45" s="55">
        <v>81</v>
      </c>
      <c r="H45" s="433">
        <v>1210</v>
      </c>
      <c r="I45" s="55">
        <v>50.6</v>
      </c>
      <c r="J45" s="55">
        <v>2.5</v>
      </c>
      <c r="K45" s="55">
        <v>2.4</v>
      </c>
      <c r="L45" s="617">
        <v>2.4</v>
      </c>
    </row>
    <row r="46" spans="2:27">
      <c r="B46" s="379" t="s">
        <v>326</v>
      </c>
      <c r="C46" s="410">
        <v>910</v>
      </c>
      <c r="D46" s="430">
        <v>490</v>
      </c>
      <c r="E46" s="279">
        <v>53.8</v>
      </c>
      <c r="F46" s="430">
        <v>640</v>
      </c>
      <c r="G46" s="279">
        <v>70.3</v>
      </c>
      <c r="H46" s="430">
        <v>460</v>
      </c>
      <c r="I46" s="279">
        <v>47.5</v>
      </c>
      <c r="J46" s="279">
        <v>2.8</v>
      </c>
      <c r="K46" s="279">
        <v>2.6</v>
      </c>
      <c r="L46" s="618">
        <v>2.7</v>
      </c>
      <c r="N46" s="438"/>
      <c r="O46" s="438"/>
      <c r="P46" s="438"/>
      <c r="Q46" s="438"/>
      <c r="R46" s="438"/>
      <c r="S46" s="438"/>
      <c r="T46" s="438"/>
      <c r="U46" s="438"/>
      <c r="V46" s="438"/>
      <c r="W46" s="438"/>
      <c r="X46" s="438"/>
      <c r="Y46" s="438"/>
      <c r="Z46" s="438"/>
      <c r="AA46" s="438"/>
    </row>
    <row r="47" spans="2:27">
      <c r="B47" s="586" t="s">
        <v>301</v>
      </c>
      <c r="C47" s="410">
        <v>17970</v>
      </c>
      <c r="D47" s="410">
        <v>10370</v>
      </c>
      <c r="E47" s="615">
        <v>57.7</v>
      </c>
      <c r="F47" s="410">
        <v>13990</v>
      </c>
      <c r="G47" s="615">
        <v>77.900000000000006</v>
      </c>
      <c r="H47" s="410">
        <v>9630</v>
      </c>
      <c r="I47" s="615">
        <v>53.6</v>
      </c>
      <c r="J47" s="615">
        <v>2.2999999999999998</v>
      </c>
      <c r="K47" s="615">
        <v>2.4</v>
      </c>
      <c r="L47" s="618">
        <v>2.4</v>
      </c>
    </row>
    <row r="48" spans="2:27">
      <c r="B48" s="80"/>
      <c r="D48" s="440"/>
      <c r="E48" s="609"/>
      <c r="F48" s="440"/>
      <c r="G48" s="609"/>
      <c r="H48" s="440"/>
      <c r="I48" s="609"/>
      <c r="J48" s="609"/>
      <c r="K48" s="609"/>
    </row>
    <row r="49" spans="2:12">
      <c r="E49" s="1029" t="s">
        <v>327</v>
      </c>
      <c r="F49" s="1029"/>
      <c r="G49" s="1029"/>
    </row>
    <row r="50" spans="2:12" s="80" customFormat="1">
      <c r="B50" s="2"/>
      <c r="C50" s="440"/>
      <c r="D50" s="438"/>
      <c r="E50" s="595"/>
      <c r="F50" s="438"/>
      <c r="G50" s="595"/>
      <c r="H50" s="438"/>
      <c r="I50" s="595"/>
      <c r="J50" s="595"/>
      <c r="K50" s="595"/>
      <c r="L50" s="609"/>
    </row>
    <row r="51" spans="2:12" s="80" customFormat="1">
      <c r="B51" s="585" t="s">
        <v>328</v>
      </c>
      <c r="C51" s="416">
        <v>4120</v>
      </c>
      <c r="D51" s="452">
        <v>2510</v>
      </c>
      <c r="E51" s="51">
        <v>60.8</v>
      </c>
      <c r="F51" s="452">
        <v>3560</v>
      </c>
      <c r="G51" s="51">
        <v>86.3</v>
      </c>
      <c r="H51" s="452">
        <v>2350</v>
      </c>
      <c r="I51" s="51">
        <v>57.1</v>
      </c>
      <c r="J51" s="51">
        <v>2.1</v>
      </c>
      <c r="K51" s="51">
        <v>2.4</v>
      </c>
      <c r="L51" s="616">
        <v>2.2999999999999998</v>
      </c>
    </row>
    <row r="52" spans="2:12">
      <c r="B52" s="363" t="s">
        <v>329</v>
      </c>
      <c r="C52" s="404">
        <v>2740</v>
      </c>
      <c r="D52" s="433">
        <v>1550</v>
      </c>
      <c r="E52" s="55">
        <v>56.7</v>
      </c>
      <c r="F52" s="433">
        <v>2170</v>
      </c>
      <c r="G52" s="55">
        <v>79.3</v>
      </c>
      <c r="H52" s="433">
        <v>1430</v>
      </c>
      <c r="I52" s="55">
        <v>52.2</v>
      </c>
      <c r="J52" s="55">
        <v>1.9</v>
      </c>
      <c r="K52" s="55">
        <v>2</v>
      </c>
      <c r="L52" s="617">
        <v>1.9</v>
      </c>
    </row>
    <row r="53" spans="2:12">
      <c r="B53" s="363" t="s">
        <v>330</v>
      </c>
      <c r="C53" s="404">
        <v>3150</v>
      </c>
      <c r="D53" s="433">
        <v>1960</v>
      </c>
      <c r="E53" s="55">
        <v>62.2</v>
      </c>
      <c r="F53" s="433">
        <v>2770</v>
      </c>
      <c r="G53" s="55">
        <v>87.9</v>
      </c>
      <c r="H53" s="433">
        <v>1840</v>
      </c>
      <c r="I53" s="55">
        <v>58.5</v>
      </c>
      <c r="J53" s="55">
        <v>1.8</v>
      </c>
      <c r="K53" s="55">
        <v>2.4</v>
      </c>
      <c r="L53" s="617">
        <v>2.2000000000000002</v>
      </c>
    </row>
    <row r="54" spans="2:12">
      <c r="B54" s="363" t="s">
        <v>331</v>
      </c>
      <c r="C54" s="404">
        <v>2070</v>
      </c>
      <c r="D54" s="433">
        <v>1190</v>
      </c>
      <c r="E54" s="55">
        <v>57.2</v>
      </c>
      <c r="F54" s="433">
        <v>1750</v>
      </c>
      <c r="G54" s="55">
        <v>84.5</v>
      </c>
      <c r="H54" s="433">
        <v>1100</v>
      </c>
      <c r="I54" s="55">
        <v>53.2</v>
      </c>
      <c r="J54" s="55">
        <v>2.2999999999999998</v>
      </c>
      <c r="K54" s="55">
        <v>2.4</v>
      </c>
      <c r="L54" s="617">
        <v>2.4</v>
      </c>
    </row>
    <row r="55" spans="2:12">
      <c r="B55" s="379" t="s">
        <v>332</v>
      </c>
      <c r="C55" s="410">
        <v>7390</v>
      </c>
      <c r="D55" s="430">
        <v>4300</v>
      </c>
      <c r="E55" s="279">
        <v>58.1</v>
      </c>
      <c r="F55" s="430">
        <v>5610</v>
      </c>
      <c r="G55" s="279">
        <v>75.900000000000006</v>
      </c>
      <c r="H55" s="430">
        <v>4000</v>
      </c>
      <c r="I55" s="279">
        <v>54.2</v>
      </c>
      <c r="J55" s="279">
        <v>2.4</v>
      </c>
      <c r="K55" s="279">
        <v>2.5</v>
      </c>
      <c r="L55" s="618">
        <v>2.4</v>
      </c>
    </row>
    <row r="56" spans="2:12">
      <c r="B56" s="586" t="s">
        <v>301</v>
      </c>
      <c r="C56" s="410">
        <v>19470</v>
      </c>
      <c r="D56" s="410">
        <v>11500</v>
      </c>
      <c r="E56" s="615">
        <v>59</v>
      </c>
      <c r="F56" s="410">
        <v>15860</v>
      </c>
      <c r="G56" s="615">
        <v>81.400000000000006</v>
      </c>
      <c r="H56" s="410">
        <v>10730</v>
      </c>
      <c r="I56" s="615">
        <v>55.1</v>
      </c>
      <c r="J56" s="615">
        <v>2.1</v>
      </c>
      <c r="K56" s="615">
        <v>2.4</v>
      </c>
      <c r="L56" s="618">
        <v>2.2999999999999998</v>
      </c>
    </row>
    <row r="58" spans="2:12">
      <c r="E58" s="1029" t="s">
        <v>333</v>
      </c>
      <c r="F58" s="1029"/>
      <c r="G58" s="1029"/>
    </row>
    <row r="60" spans="2:12">
      <c r="B60" s="585" t="s">
        <v>334</v>
      </c>
      <c r="C60" s="416">
        <v>3520</v>
      </c>
      <c r="D60" s="452">
        <v>2080</v>
      </c>
      <c r="E60" s="51">
        <v>59.2</v>
      </c>
      <c r="F60" s="452">
        <v>2820</v>
      </c>
      <c r="G60" s="51">
        <v>80</v>
      </c>
      <c r="H60" s="452">
        <v>1940</v>
      </c>
      <c r="I60" s="51">
        <v>55.2</v>
      </c>
      <c r="J60" s="51">
        <v>2.5</v>
      </c>
      <c r="K60" s="51">
        <v>2.8</v>
      </c>
      <c r="L60" s="616">
        <v>2.6</v>
      </c>
    </row>
    <row r="61" spans="2:12">
      <c r="B61" s="363" t="s">
        <v>335</v>
      </c>
      <c r="C61" s="404">
        <v>17930</v>
      </c>
      <c r="D61" s="433">
        <v>9990</v>
      </c>
      <c r="E61" s="55">
        <v>55.7</v>
      </c>
      <c r="F61" s="433">
        <v>13020</v>
      </c>
      <c r="G61" s="55">
        <v>72.599999999999994</v>
      </c>
      <c r="H61" s="433">
        <v>9290</v>
      </c>
      <c r="I61" s="55">
        <v>51.8</v>
      </c>
      <c r="J61" s="55">
        <v>3.5</v>
      </c>
      <c r="K61" s="55">
        <v>3.2</v>
      </c>
      <c r="L61" s="617">
        <v>3.3</v>
      </c>
    </row>
    <row r="62" spans="2:12">
      <c r="B62" s="363" t="s">
        <v>336</v>
      </c>
      <c r="C62" s="404">
        <v>4020</v>
      </c>
      <c r="D62" s="433">
        <v>2120</v>
      </c>
      <c r="E62" s="55">
        <v>52.8</v>
      </c>
      <c r="F62" s="433">
        <v>2850</v>
      </c>
      <c r="G62" s="55">
        <v>70.900000000000006</v>
      </c>
      <c r="H62" s="433">
        <v>1970</v>
      </c>
      <c r="I62" s="55">
        <v>49</v>
      </c>
      <c r="J62" s="55">
        <v>2.4</v>
      </c>
      <c r="K62" s="55">
        <v>2.2000000000000002</v>
      </c>
      <c r="L62" s="617">
        <v>2.2999999999999998</v>
      </c>
    </row>
    <row r="63" spans="2:12">
      <c r="B63" s="363" t="s">
        <v>337</v>
      </c>
      <c r="C63" s="404">
        <v>9590</v>
      </c>
      <c r="D63" s="433">
        <v>5870</v>
      </c>
      <c r="E63" s="55">
        <v>61.2</v>
      </c>
      <c r="F63" s="433">
        <v>7870</v>
      </c>
      <c r="G63" s="55">
        <v>82.1</v>
      </c>
      <c r="H63" s="433">
        <v>5500</v>
      </c>
      <c r="I63" s="55">
        <v>57.3</v>
      </c>
      <c r="J63" s="55">
        <v>2.6</v>
      </c>
      <c r="K63" s="55">
        <v>3</v>
      </c>
      <c r="L63" s="617">
        <v>2.8</v>
      </c>
    </row>
    <row r="64" spans="2:12">
      <c r="B64" s="379" t="s">
        <v>338</v>
      </c>
      <c r="C64" s="410">
        <v>3880</v>
      </c>
      <c r="D64" s="430">
        <v>2250</v>
      </c>
      <c r="E64" s="279">
        <v>58</v>
      </c>
      <c r="F64" s="430">
        <v>3100</v>
      </c>
      <c r="G64" s="279">
        <v>80</v>
      </c>
      <c r="H64" s="430">
        <v>2090</v>
      </c>
      <c r="I64" s="279">
        <v>53.8</v>
      </c>
      <c r="J64" s="279">
        <v>2.7</v>
      </c>
      <c r="K64" s="279">
        <v>2.9</v>
      </c>
      <c r="L64" s="618">
        <v>2.8</v>
      </c>
    </row>
    <row r="65" spans="2:12" s="80" customFormat="1">
      <c r="B65" s="586" t="s">
        <v>301</v>
      </c>
      <c r="C65" s="410">
        <v>38930</v>
      </c>
      <c r="D65" s="410">
        <v>22310</v>
      </c>
      <c r="E65" s="615">
        <v>57.3</v>
      </c>
      <c r="F65" s="410">
        <v>29660</v>
      </c>
      <c r="G65" s="615">
        <v>76.2</v>
      </c>
      <c r="H65" s="410">
        <v>20780</v>
      </c>
      <c r="I65" s="615">
        <v>53.4</v>
      </c>
      <c r="J65" s="615">
        <v>2.9</v>
      </c>
      <c r="K65" s="615">
        <v>2.9</v>
      </c>
      <c r="L65" s="618">
        <v>2.9</v>
      </c>
    </row>
    <row r="66" spans="2:12">
      <c r="B66" s="80"/>
      <c r="D66" s="440"/>
      <c r="E66" s="609"/>
      <c r="F66" s="440"/>
      <c r="G66" s="609"/>
      <c r="H66" s="440"/>
      <c r="I66" s="609"/>
      <c r="J66" s="609"/>
      <c r="K66" s="609"/>
    </row>
    <row r="67" spans="2:12" ht="15">
      <c r="E67" s="1029" t="s">
        <v>339</v>
      </c>
      <c r="F67" s="1043"/>
      <c r="G67" s="1043"/>
      <c r="H67" s="843"/>
    </row>
    <row r="69" spans="2:12" ht="12" customHeight="1">
      <c r="B69" s="585" t="s">
        <v>340</v>
      </c>
      <c r="C69" s="416">
        <v>1970</v>
      </c>
      <c r="D69" s="452">
        <v>1170</v>
      </c>
      <c r="E69" s="51">
        <v>59.3</v>
      </c>
      <c r="F69" s="452">
        <v>1510</v>
      </c>
      <c r="G69" s="51">
        <v>76.5</v>
      </c>
      <c r="H69" s="452">
        <v>1090</v>
      </c>
      <c r="I69" s="51">
        <v>55.4</v>
      </c>
      <c r="J69" s="51">
        <v>2.5</v>
      </c>
      <c r="K69" s="51">
        <v>2.9</v>
      </c>
      <c r="L69" s="616">
        <v>2.8</v>
      </c>
    </row>
    <row r="70" spans="2:12" ht="12" customHeight="1">
      <c r="B70" s="363" t="s">
        <v>341</v>
      </c>
      <c r="C70" s="404">
        <v>2260</v>
      </c>
      <c r="D70" s="433">
        <v>1280</v>
      </c>
      <c r="E70" s="55">
        <v>56.6</v>
      </c>
      <c r="F70" s="433">
        <v>1660</v>
      </c>
      <c r="G70" s="55">
        <v>73.599999999999994</v>
      </c>
      <c r="H70" s="433">
        <v>1140</v>
      </c>
      <c r="I70" s="55">
        <v>50.6</v>
      </c>
      <c r="J70" s="55">
        <v>2.8</v>
      </c>
      <c r="K70" s="55">
        <v>2.8</v>
      </c>
      <c r="L70" s="617">
        <v>2.8</v>
      </c>
    </row>
    <row r="71" spans="2:12" ht="12" customHeight="1">
      <c r="B71" s="363" t="s">
        <v>342</v>
      </c>
      <c r="C71" s="404">
        <v>3160</v>
      </c>
      <c r="D71" s="433">
        <v>1810</v>
      </c>
      <c r="E71" s="55">
        <v>57.3</v>
      </c>
      <c r="F71" s="433">
        <v>2330</v>
      </c>
      <c r="G71" s="55">
        <v>73.900000000000006</v>
      </c>
      <c r="H71" s="433">
        <v>1680</v>
      </c>
      <c r="I71" s="55">
        <v>53.2</v>
      </c>
      <c r="J71" s="55">
        <v>2.2999999999999998</v>
      </c>
      <c r="K71" s="55">
        <v>2.4</v>
      </c>
      <c r="L71" s="617">
        <v>2.2999999999999998</v>
      </c>
    </row>
    <row r="72" spans="2:12" ht="12" customHeight="1">
      <c r="B72" s="363" t="s">
        <v>343</v>
      </c>
      <c r="C72" s="404">
        <v>1260</v>
      </c>
      <c r="D72" s="433">
        <v>780</v>
      </c>
      <c r="E72" s="55">
        <v>61.7</v>
      </c>
      <c r="F72" s="433">
        <v>1030</v>
      </c>
      <c r="G72" s="55">
        <v>81.7</v>
      </c>
      <c r="H72" s="433">
        <v>740</v>
      </c>
      <c r="I72" s="55">
        <v>58.7</v>
      </c>
      <c r="J72" s="55">
        <v>2.1</v>
      </c>
      <c r="K72" s="55">
        <v>2.7</v>
      </c>
      <c r="L72" s="617">
        <v>2.4</v>
      </c>
    </row>
    <row r="73" spans="2:12" ht="12" customHeight="1">
      <c r="B73" s="363" t="s">
        <v>344</v>
      </c>
      <c r="C73" s="404">
        <v>4640</v>
      </c>
      <c r="D73" s="433">
        <v>2470</v>
      </c>
      <c r="E73" s="55">
        <v>53.2</v>
      </c>
      <c r="F73" s="433">
        <v>3310</v>
      </c>
      <c r="G73" s="55">
        <v>71.400000000000006</v>
      </c>
      <c r="H73" s="433">
        <v>2290</v>
      </c>
      <c r="I73" s="55">
        <v>49.4</v>
      </c>
      <c r="J73" s="55">
        <v>2.9</v>
      </c>
      <c r="K73" s="55">
        <v>2.5</v>
      </c>
      <c r="L73" s="617">
        <v>2.7</v>
      </c>
    </row>
    <row r="74" spans="2:12">
      <c r="B74" s="363" t="s">
        <v>345</v>
      </c>
      <c r="C74" s="404">
        <v>1260</v>
      </c>
      <c r="D74" s="433">
        <v>760</v>
      </c>
      <c r="E74" s="55">
        <v>60.3</v>
      </c>
      <c r="F74" s="433">
        <v>1020</v>
      </c>
      <c r="G74" s="55">
        <v>80.8</v>
      </c>
      <c r="H74" s="433">
        <v>710</v>
      </c>
      <c r="I74" s="55">
        <v>56.1</v>
      </c>
      <c r="J74" s="55">
        <v>2.2000000000000002</v>
      </c>
      <c r="K74" s="55">
        <v>2.6</v>
      </c>
      <c r="L74" s="617">
        <v>2.4</v>
      </c>
    </row>
    <row r="75" spans="2:12">
      <c r="B75" s="363" t="s">
        <v>346</v>
      </c>
      <c r="C75" s="404">
        <v>5230</v>
      </c>
      <c r="D75" s="433">
        <v>2960</v>
      </c>
      <c r="E75" s="55">
        <v>56.6</v>
      </c>
      <c r="F75" s="433">
        <v>3760</v>
      </c>
      <c r="G75" s="55">
        <v>71.8</v>
      </c>
      <c r="H75" s="433">
        <v>2780</v>
      </c>
      <c r="I75" s="55">
        <v>53.1</v>
      </c>
      <c r="J75" s="55">
        <v>2</v>
      </c>
      <c r="K75" s="55">
        <v>2.1</v>
      </c>
      <c r="L75" s="617">
        <v>2.1</v>
      </c>
    </row>
    <row r="76" spans="2:12">
      <c r="B76" s="363" t="s">
        <v>347</v>
      </c>
      <c r="C76" s="404">
        <v>6180</v>
      </c>
      <c r="D76" s="433">
        <v>3270</v>
      </c>
      <c r="E76" s="55">
        <v>52.9</v>
      </c>
      <c r="F76" s="433">
        <v>4250</v>
      </c>
      <c r="G76" s="55">
        <v>68.7</v>
      </c>
      <c r="H76" s="433">
        <v>2910</v>
      </c>
      <c r="I76" s="55">
        <v>47</v>
      </c>
      <c r="J76" s="55">
        <v>2.6</v>
      </c>
      <c r="K76" s="55">
        <v>2.2999999999999998</v>
      </c>
      <c r="L76" s="617">
        <v>2.4</v>
      </c>
    </row>
    <row r="77" spans="2:12">
      <c r="B77" s="363" t="s">
        <v>348</v>
      </c>
      <c r="C77" s="404">
        <v>3860</v>
      </c>
      <c r="D77" s="433">
        <v>1900</v>
      </c>
      <c r="E77" s="55">
        <v>49.3</v>
      </c>
      <c r="F77" s="433">
        <v>2580</v>
      </c>
      <c r="G77" s="55">
        <v>67</v>
      </c>
      <c r="H77" s="433">
        <v>1730</v>
      </c>
      <c r="I77" s="55">
        <v>45</v>
      </c>
      <c r="J77" s="55">
        <v>2.4</v>
      </c>
      <c r="K77" s="55">
        <v>1.9</v>
      </c>
      <c r="L77" s="617">
        <v>2.1</v>
      </c>
    </row>
    <row r="78" spans="2:12" s="80" customFormat="1">
      <c r="B78" s="379" t="s">
        <v>349</v>
      </c>
      <c r="C78" s="410">
        <v>2260</v>
      </c>
      <c r="D78" s="430">
        <v>1320</v>
      </c>
      <c r="E78" s="279">
        <v>58.6</v>
      </c>
      <c r="F78" s="430">
        <v>1770</v>
      </c>
      <c r="G78" s="279">
        <v>78.400000000000006</v>
      </c>
      <c r="H78" s="430">
        <v>1210</v>
      </c>
      <c r="I78" s="279">
        <v>53.6</v>
      </c>
      <c r="J78" s="279">
        <v>2</v>
      </c>
      <c r="K78" s="279">
        <v>2.2000000000000002</v>
      </c>
      <c r="L78" s="618">
        <v>2.1</v>
      </c>
    </row>
    <row r="79" spans="2:12" ht="10.5" customHeight="1">
      <c r="B79" s="586" t="s">
        <v>301</v>
      </c>
      <c r="C79" s="410">
        <v>32070</v>
      </c>
      <c r="D79" s="410">
        <v>17720</v>
      </c>
      <c r="E79" s="615">
        <v>55.2</v>
      </c>
      <c r="F79" s="410">
        <v>23220</v>
      </c>
      <c r="G79" s="615">
        <v>72.400000000000006</v>
      </c>
      <c r="H79" s="410">
        <v>16280</v>
      </c>
      <c r="I79" s="615">
        <v>50.8</v>
      </c>
      <c r="J79" s="615">
        <v>2.4</v>
      </c>
      <c r="K79" s="615">
        <v>2.2999999999999998</v>
      </c>
      <c r="L79" s="618">
        <v>2.4</v>
      </c>
    </row>
    <row r="80" spans="2:12" ht="10.5" customHeight="1">
      <c r="B80" s="404"/>
      <c r="C80" s="404"/>
      <c r="D80" s="404"/>
      <c r="E80" s="56"/>
      <c r="F80" s="404"/>
      <c r="G80" s="56"/>
      <c r="H80" s="404"/>
      <c r="I80" s="56"/>
      <c r="J80" s="56"/>
      <c r="K80" s="56"/>
      <c r="L80" s="56"/>
    </row>
    <row r="81" spans="2:12">
      <c r="E81" s="1029" t="s">
        <v>350</v>
      </c>
      <c r="F81" s="1029"/>
      <c r="G81" s="1029"/>
    </row>
    <row r="83" spans="2:12">
      <c r="B83" s="585" t="s">
        <v>351</v>
      </c>
      <c r="C83" s="416">
        <v>7010</v>
      </c>
      <c r="D83" s="452">
        <v>4130</v>
      </c>
      <c r="E83" s="51">
        <v>58.9</v>
      </c>
      <c r="F83" s="452">
        <v>5790</v>
      </c>
      <c r="G83" s="51">
        <v>82.6</v>
      </c>
      <c r="H83" s="452">
        <v>3810</v>
      </c>
      <c r="I83" s="51">
        <v>54.4</v>
      </c>
      <c r="J83" s="51">
        <v>2.2000000000000002</v>
      </c>
      <c r="K83" s="51">
        <v>2.2999999999999998</v>
      </c>
      <c r="L83" s="616">
        <v>2.2999999999999998</v>
      </c>
    </row>
    <row r="84" spans="2:12">
      <c r="B84" s="363" t="s">
        <v>352</v>
      </c>
      <c r="C84" s="404">
        <v>4190</v>
      </c>
      <c r="D84" s="433">
        <v>2640</v>
      </c>
      <c r="E84" s="55">
        <v>63</v>
      </c>
      <c r="F84" s="433">
        <v>3560</v>
      </c>
      <c r="G84" s="55">
        <v>85</v>
      </c>
      <c r="H84" s="433">
        <v>2470</v>
      </c>
      <c r="I84" s="55">
        <v>58.9</v>
      </c>
      <c r="J84" s="55">
        <v>1.8</v>
      </c>
      <c r="K84" s="55">
        <v>2.4</v>
      </c>
      <c r="L84" s="617">
        <v>2.1</v>
      </c>
    </row>
    <row r="85" spans="2:12">
      <c r="B85" s="363" t="s">
        <v>353</v>
      </c>
      <c r="C85" s="404">
        <v>1590</v>
      </c>
      <c r="D85" s="433">
        <v>1010</v>
      </c>
      <c r="E85" s="55">
        <v>63.8</v>
      </c>
      <c r="F85" s="433">
        <v>1370</v>
      </c>
      <c r="G85" s="55">
        <v>86</v>
      </c>
      <c r="H85" s="433">
        <v>950</v>
      </c>
      <c r="I85" s="55">
        <v>59.9</v>
      </c>
      <c r="J85" s="55">
        <v>1.6</v>
      </c>
      <c r="K85" s="55">
        <v>2.2999999999999998</v>
      </c>
      <c r="L85" s="617">
        <v>2</v>
      </c>
    </row>
    <row r="86" spans="2:12" s="80" customFormat="1">
      <c r="B86" s="363" t="s">
        <v>354</v>
      </c>
      <c r="C86" s="404">
        <v>3370</v>
      </c>
      <c r="D86" s="433">
        <v>1990</v>
      </c>
      <c r="E86" s="55">
        <v>58.9</v>
      </c>
      <c r="F86" s="433">
        <v>2790</v>
      </c>
      <c r="G86" s="55">
        <v>82.6</v>
      </c>
      <c r="H86" s="433">
        <v>1830</v>
      </c>
      <c r="I86" s="55">
        <v>54.3</v>
      </c>
      <c r="J86" s="55">
        <v>2.1</v>
      </c>
      <c r="K86" s="55">
        <v>2.4</v>
      </c>
      <c r="L86" s="617">
        <v>2.2999999999999998</v>
      </c>
    </row>
    <row r="87" spans="2:12" s="80" customFormat="1">
      <c r="B87" s="379" t="s">
        <v>355</v>
      </c>
      <c r="C87" s="410">
        <v>3520</v>
      </c>
      <c r="D87" s="430">
        <v>2280</v>
      </c>
      <c r="E87" s="279">
        <v>64.900000000000006</v>
      </c>
      <c r="F87" s="430">
        <v>3070</v>
      </c>
      <c r="G87" s="279">
        <v>87.3</v>
      </c>
      <c r="H87" s="430">
        <v>2130</v>
      </c>
      <c r="I87" s="279">
        <v>60.6</v>
      </c>
      <c r="J87" s="279">
        <v>1.4</v>
      </c>
      <c r="K87" s="279">
        <v>2.1</v>
      </c>
      <c r="L87" s="618">
        <v>1.8</v>
      </c>
    </row>
    <row r="88" spans="2:12">
      <c r="B88" s="586" t="s">
        <v>301</v>
      </c>
      <c r="C88" s="410">
        <v>19670</v>
      </c>
      <c r="D88" s="410">
        <v>12050</v>
      </c>
      <c r="E88" s="615">
        <v>61.2</v>
      </c>
      <c r="F88" s="410">
        <v>16570</v>
      </c>
      <c r="G88" s="615">
        <v>84.2</v>
      </c>
      <c r="H88" s="410">
        <v>11200</v>
      </c>
      <c r="I88" s="615">
        <v>56.9</v>
      </c>
      <c r="J88" s="615">
        <v>1.9</v>
      </c>
      <c r="K88" s="615">
        <v>2.2999999999999998</v>
      </c>
      <c r="L88" s="618">
        <v>2.1</v>
      </c>
    </row>
    <row r="90" spans="2:12">
      <c r="E90" s="1029" t="s">
        <v>356</v>
      </c>
      <c r="F90" s="1029"/>
      <c r="G90" s="1029"/>
    </row>
    <row r="92" spans="2:12">
      <c r="B92" s="585" t="s">
        <v>357</v>
      </c>
      <c r="C92" s="416">
        <v>4130</v>
      </c>
      <c r="D92" s="452">
        <v>2530</v>
      </c>
      <c r="E92" s="51">
        <v>61.3</v>
      </c>
      <c r="F92" s="452">
        <v>3670</v>
      </c>
      <c r="G92" s="51">
        <v>89</v>
      </c>
      <c r="H92" s="452">
        <v>2380</v>
      </c>
      <c r="I92" s="51">
        <v>57.7</v>
      </c>
      <c r="J92" s="51">
        <v>2</v>
      </c>
      <c r="K92" s="51">
        <v>2.4</v>
      </c>
      <c r="L92" s="616">
        <v>2.2000000000000002</v>
      </c>
    </row>
    <row r="93" spans="2:12" s="80" customFormat="1">
      <c r="B93" s="363" t="s">
        <v>358</v>
      </c>
      <c r="C93" s="404">
        <v>5130</v>
      </c>
      <c r="D93" s="433">
        <v>3090</v>
      </c>
      <c r="E93" s="55">
        <v>60.3</v>
      </c>
      <c r="F93" s="433">
        <v>4480</v>
      </c>
      <c r="G93" s="55">
        <v>87.5</v>
      </c>
      <c r="H93" s="433">
        <v>2880</v>
      </c>
      <c r="I93" s="55">
        <v>56.2</v>
      </c>
      <c r="J93" s="55">
        <v>1.9</v>
      </c>
      <c r="K93" s="55">
        <v>2.2000000000000002</v>
      </c>
      <c r="L93" s="617">
        <v>2</v>
      </c>
    </row>
    <row r="94" spans="2:12" s="80" customFormat="1">
      <c r="B94" s="363" t="s">
        <v>359</v>
      </c>
      <c r="C94" s="404">
        <v>5380</v>
      </c>
      <c r="D94" s="433">
        <v>3290</v>
      </c>
      <c r="E94" s="55">
        <v>61.2</v>
      </c>
      <c r="F94" s="433">
        <v>4610</v>
      </c>
      <c r="G94" s="55">
        <v>85.6</v>
      </c>
      <c r="H94" s="433">
        <v>3100</v>
      </c>
      <c r="I94" s="55">
        <v>57.7</v>
      </c>
      <c r="J94" s="55">
        <v>2.1</v>
      </c>
      <c r="K94" s="55">
        <v>2.5</v>
      </c>
      <c r="L94" s="617">
        <v>2.2999999999999998</v>
      </c>
    </row>
    <row r="95" spans="2:12">
      <c r="B95" s="379" t="s">
        <v>360</v>
      </c>
      <c r="C95" s="410">
        <v>4600</v>
      </c>
      <c r="D95" s="430">
        <v>2850</v>
      </c>
      <c r="E95" s="279">
        <v>62</v>
      </c>
      <c r="F95" s="430">
        <v>4090</v>
      </c>
      <c r="G95" s="279">
        <v>89</v>
      </c>
      <c r="H95" s="430">
        <v>2690</v>
      </c>
      <c r="I95" s="279">
        <v>58.6</v>
      </c>
      <c r="J95" s="279">
        <v>1.8</v>
      </c>
      <c r="K95" s="279">
        <v>2.2999999999999998</v>
      </c>
      <c r="L95" s="618">
        <v>2.1</v>
      </c>
    </row>
    <row r="96" spans="2:12">
      <c r="B96" s="586" t="s">
        <v>301</v>
      </c>
      <c r="C96" s="410">
        <v>19230</v>
      </c>
      <c r="D96" s="410">
        <v>11760</v>
      </c>
      <c r="E96" s="615">
        <v>61.2</v>
      </c>
      <c r="F96" s="410">
        <v>16850</v>
      </c>
      <c r="G96" s="615">
        <v>87.6</v>
      </c>
      <c r="H96" s="410">
        <v>11060</v>
      </c>
      <c r="I96" s="615">
        <v>57.5</v>
      </c>
      <c r="J96" s="615">
        <v>1.9</v>
      </c>
      <c r="K96" s="615">
        <v>2.2999999999999998</v>
      </c>
      <c r="L96" s="618">
        <v>2.2000000000000002</v>
      </c>
    </row>
    <row r="98" spans="2:12" ht="15">
      <c r="E98" s="1029" t="s">
        <v>361</v>
      </c>
      <c r="F98" s="1043"/>
      <c r="G98" s="1043"/>
      <c r="H98" s="842"/>
    </row>
    <row r="100" spans="2:12" s="80" customFormat="1">
      <c r="B100" s="585" t="s">
        <v>362</v>
      </c>
      <c r="C100" s="416">
        <v>3190</v>
      </c>
      <c r="D100" s="452">
        <v>2030</v>
      </c>
      <c r="E100" s="51">
        <v>63.5</v>
      </c>
      <c r="F100" s="452">
        <v>2640</v>
      </c>
      <c r="G100" s="51">
        <v>82.9</v>
      </c>
      <c r="H100" s="452">
        <v>1880</v>
      </c>
      <c r="I100" s="51">
        <v>58.8</v>
      </c>
      <c r="J100" s="51">
        <v>2.5</v>
      </c>
      <c r="K100" s="51">
        <v>3.4</v>
      </c>
      <c r="L100" s="616">
        <v>3</v>
      </c>
    </row>
    <row r="101" spans="2:12">
      <c r="B101" s="363" t="s">
        <v>363</v>
      </c>
      <c r="C101" s="404">
        <v>4500</v>
      </c>
      <c r="D101" s="433">
        <v>2840</v>
      </c>
      <c r="E101" s="55">
        <v>63.1</v>
      </c>
      <c r="F101" s="433">
        <v>3860</v>
      </c>
      <c r="G101" s="55">
        <v>85.9</v>
      </c>
      <c r="H101" s="433">
        <v>2660</v>
      </c>
      <c r="I101" s="55">
        <v>59</v>
      </c>
      <c r="J101" s="55">
        <v>1.8</v>
      </c>
      <c r="K101" s="55">
        <v>2.4</v>
      </c>
      <c r="L101" s="617">
        <v>2.1</v>
      </c>
    </row>
    <row r="102" spans="2:12">
      <c r="B102" s="363" t="s">
        <v>364</v>
      </c>
      <c r="C102" s="404">
        <v>2150</v>
      </c>
      <c r="D102" s="433">
        <v>1350</v>
      </c>
      <c r="E102" s="55">
        <v>62.7</v>
      </c>
      <c r="F102" s="433">
        <v>1780</v>
      </c>
      <c r="G102" s="55">
        <v>83</v>
      </c>
      <c r="H102" s="433">
        <v>1250</v>
      </c>
      <c r="I102" s="55">
        <v>58.1</v>
      </c>
      <c r="J102" s="55">
        <v>2.4</v>
      </c>
      <c r="K102" s="55">
        <v>3.1</v>
      </c>
      <c r="L102" s="617">
        <v>2.8</v>
      </c>
    </row>
    <row r="103" spans="2:12">
      <c r="B103" s="363" t="s">
        <v>365</v>
      </c>
      <c r="C103" s="404">
        <v>1640</v>
      </c>
      <c r="D103" s="433">
        <v>960</v>
      </c>
      <c r="E103" s="55">
        <v>58.8</v>
      </c>
      <c r="F103" s="433">
        <v>1380</v>
      </c>
      <c r="G103" s="55">
        <v>84.5</v>
      </c>
      <c r="H103" s="433">
        <v>860</v>
      </c>
      <c r="I103" s="55">
        <v>52.7</v>
      </c>
      <c r="J103" s="55">
        <v>3.5</v>
      </c>
      <c r="K103" s="55">
        <v>4.0999999999999996</v>
      </c>
      <c r="L103" s="617">
        <v>3.8</v>
      </c>
    </row>
    <row r="104" spans="2:12">
      <c r="B104" s="363" t="s">
        <v>366</v>
      </c>
      <c r="C104" s="404">
        <v>4440</v>
      </c>
      <c r="D104" s="433">
        <v>2730</v>
      </c>
      <c r="E104" s="55">
        <v>61.5</v>
      </c>
      <c r="F104" s="433">
        <v>3760</v>
      </c>
      <c r="G104" s="55">
        <v>84.8</v>
      </c>
      <c r="H104" s="433">
        <v>2500</v>
      </c>
      <c r="I104" s="55">
        <v>56.3</v>
      </c>
      <c r="J104" s="55">
        <v>2.7</v>
      </c>
      <c r="K104" s="55">
        <v>3.5</v>
      </c>
      <c r="L104" s="617">
        <v>3.1</v>
      </c>
    </row>
    <row r="105" spans="2:12">
      <c r="B105" s="363" t="s">
        <v>367</v>
      </c>
      <c r="C105" s="404">
        <v>11390</v>
      </c>
      <c r="D105" s="433">
        <v>6790</v>
      </c>
      <c r="E105" s="55">
        <v>59.7</v>
      </c>
      <c r="F105" s="433">
        <v>8990</v>
      </c>
      <c r="G105" s="55">
        <v>78.900000000000006</v>
      </c>
      <c r="H105" s="433">
        <v>6200</v>
      </c>
      <c r="I105" s="55">
        <v>54.5</v>
      </c>
      <c r="J105" s="55">
        <v>2.9</v>
      </c>
      <c r="K105" s="55">
        <v>3.3</v>
      </c>
      <c r="L105" s="617">
        <v>3.1</v>
      </c>
    </row>
    <row r="106" spans="2:12">
      <c r="B106" s="363" t="s">
        <v>368</v>
      </c>
      <c r="C106" s="404">
        <v>2940</v>
      </c>
      <c r="D106" s="433">
        <v>1860</v>
      </c>
      <c r="E106" s="55">
        <v>63.3</v>
      </c>
      <c r="F106" s="433">
        <v>2480</v>
      </c>
      <c r="G106" s="55">
        <v>84.6</v>
      </c>
      <c r="H106" s="433">
        <v>1710</v>
      </c>
      <c r="I106" s="55">
        <v>58.3</v>
      </c>
      <c r="J106" s="55">
        <v>2</v>
      </c>
      <c r="K106" s="55">
        <v>2.7</v>
      </c>
      <c r="L106" s="617">
        <v>2.4</v>
      </c>
    </row>
    <row r="107" spans="2:12">
      <c r="B107" s="363" t="s">
        <v>369</v>
      </c>
      <c r="C107" s="404">
        <v>3690</v>
      </c>
      <c r="D107" s="433">
        <v>2160</v>
      </c>
      <c r="E107" s="55">
        <v>58.6</v>
      </c>
      <c r="F107" s="433">
        <v>2910</v>
      </c>
      <c r="G107" s="55">
        <v>78.900000000000006</v>
      </c>
      <c r="H107" s="433">
        <v>2000</v>
      </c>
      <c r="I107" s="55">
        <v>54.3</v>
      </c>
      <c r="J107" s="55">
        <v>3.3</v>
      </c>
      <c r="K107" s="55">
        <v>3.8</v>
      </c>
      <c r="L107" s="617">
        <v>3.6</v>
      </c>
    </row>
    <row r="108" spans="2:12">
      <c r="B108" s="363" t="s">
        <v>370</v>
      </c>
      <c r="C108" s="404">
        <v>5630</v>
      </c>
      <c r="D108" s="433">
        <v>3590</v>
      </c>
      <c r="E108" s="55">
        <v>63.8</v>
      </c>
      <c r="F108" s="433">
        <v>4790</v>
      </c>
      <c r="G108" s="55">
        <v>85.1</v>
      </c>
      <c r="H108" s="433">
        <v>3350</v>
      </c>
      <c r="I108" s="55">
        <v>59.6</v>
      </c>
      <c r="J108" s="55">
        <v>2.5</v>
      </c>
      <c r="K108" s="55">
        <v>3.3</v>
      </c>
      <c r="L108" s="617">
        <v>2.9</v>
      </c>
    </row>
    <row r="109" spans="2:12">
      <c r="B109" s="363" t="s">
        <v>371</v>
      </c>
      <c r="C109" s="404">
        <v>2400</v>
      </c>
      <c r="D109" s="433">
        <v>1480</v>
      </c>
      <c r="E109" s="55">
        <v>61.8</v>
      </c>
      <c r="F109" s="433">
        <v>2040</v>
      </c>
      <c r="G109" s="55">
        <v>84.9</v>
      </c>
      <c r="H109" s="433">
        <v>1370</v>
      </c>
      <c r="I109" s="55">
        <v>57</v>
      </c>
      <c r="J109" s="55">
        <v>1.9</v>
      </c>
      <c r="K109" s="55">
        <v>2.6</v>
      </c>
      <c r="L109" s="617">
        <v>2.2999999999999998</v>
      </c>
    </row>
    <row r="110" spans="2:12">
      <c r="B110" s="363" t="s">
        <v>372</v>
      </c>
      <c r="C110" s="404">
        <v>3000</v>
      </c>
      <c r="D110" s="433">
        <v>1800</v>
      </c>
      <c r="E110" s="55">
        <v>59.9</v>
      </c>
      <c r="F110" s="433">
        <v>2510</v>
      </c>
      <c r="G110" s="55">
        <v>83.5</v>
      </c>
      <c r="H110" s="433">
        <v>1650</v>
      </c>
      <c r="I110" s="55">
        <v>54.8</v>
      </c>
      <c r="J110" s="55">
        <v>2.2999999999999998</v>
      </c>
      <c r="K110" s="55">
        <v>2.8</v>
      </c>
      <c r="L110" s="617">
        <v>2.6</v>
      </c>
    </row>
    <row r="111" spans="2:12">
      <c r="B111" s="379" t="s">
        <v>373</v>
      </c>
      <c r="C111" s="410">
        <v>3440</v>
      </c>
      <c r="D111" s="430">
        <v>2060</v>
      </c>
      <c r="E111" s="279">
        <v>60</v>
      </c>
      <c r="F111" s="430">
        <v>2630</v>
      </c>
      <c r="G111" s="279">
        <v>76.5</v>
      </c>
      <c r="H111" s="430">
        <v>1830</v>
      </c>
      <c r="I111" s="279">
        <v>53.3</v>
      </c>
      <c r="J111" s="279">
        <v>2.9</v>
      </c>
      <c r="K111" s="279">
        <v>3.3</v>
      </c>
      <c r="L111" s="618">
        <v>3.1</v>
      </c>
    </row>
    <row r="112" spans="2:12">
      <c r="B112" s="586" t="s">
        <v>301</v>
      </c>
      <c r="C112" s="410">
        <v>48390</v>
      </c>
      <c r="D112" s="410">
        <v>29650</v>
      </c>
      <c r="E112" s="615">
        <v>61.3</v>
      </c>
      <c r="F112" s="410">
        <v>39780</v>
      </c>
      <c r="G112" s="615">
        <v>82.2</v>
      </c>
      <c r="H112" s="410">
        <v>27260</v>
      </c>
      <c r="I112" s="615">
        <v>56.3</v>
      </c>
      <c r="J112" s="615">
        <v>2.5</v>
      </c>
      <c r="K112" s="615">
        <v>3.1</v>
      </c>
      <c r="L112" s="618">
        <v>2.9</v>
      </c>
    </row>
    <row r="113" spans="2:12">
      <c r="B113" s="404"/>
      <c r="C113" s="404"/>
      <c r="D113" s="404"/>
      <c r="E113" s="56"/>
      <c r="F113" s="404"/>
      <c r="G113" s="56"/>
      <c r="H113" s="404"/>
      <c r="I113" s="56"/>
      <c r="J113" s="56"/>
      <c r="K113" s="56"/>
      <c r="L113" s="56"/>
    </row>
    <row r="114" spans="2:12" s="80" customFormat="1" ht="15">
      <c r="B114" s="2"/>
      <c r="C114" s="440"/>
      <c r="E114" s="1029" t="s">
        <v>374</v>
      </c>
      <c r="F114" s="1043"/>
      <c r="G114" s="1043"/>
      <c r="H114" s="842"/>
      <c r="I114" s="595"/>
      <c r="J114" s="595"/>
      <c r="K114" s="595"/>
      <c r="L114" s="609"/>
    </row>
    <row r="115" spans="2:12" s="80" customFormat="1">
      <c r="B115" s="2"/>
      <c r="C115" s="440"/>
      <c r="D115" s="438"/>
      <c r="E115" s="595"/>
      <c r="F115" s="438"/>
      <c r="G115" s="595"/>
      <c r="H115" s="438"/>
      <c r="I115" s="595"/>
      <c r="J115" s="595"/>
      <c r="K115" s="595"/>
      <c r="L115" s="609"/>
    </row>
    <row r="116" spans="2:12">
      <c r="B116" s="585" t="s">
        <v>375</v>
      </c>
      <c r="C116" s="416">
        <v>1840</v>
      </c>
      <c r="D116" s="452">
        <v>1080</v>
      </c>
      <c r="E116" s="51">
        <v>58.6</v>
      </c>
      <c r="F116" s="452">
        <v>1520</v>
      </c>
      <c r="G116" s="51">
        <v>82.6</v>
      </c>
      <c r="H116" s="452">
        <v>990</v>
      </c>
      <c r="I116" s="51">
        <v>53.8</v>
      </c>
      <c r="J116" s="51">
        <v>3.5</v>
      </c>
      <c r="K116" s="51">
        <v>4.2</v>
      </c>
      <c r="L116" s="616">
        <v>3.8</v>
      </c>
    </row>
    <row r="117" spans="2:12">
      <c r="B117" s="363" t="s">
        <v>376</v>
      </c>
      <c r="C117" s="404">
        <v>4440</v>
      </c>
      <c r="D117" s="433">
        <v>2620</v>
      </c>
      <c r="E117" s="55">
        <v>59.1</v>
      </c>
      <c r="F117" s="433">
        <v>3440</v>
      </c>
      <c r="G117" s="55">
        <v>77.400000000000006</v>
      </c>
      <c r="H117" s="433">
        <v>2390</v>
      </c>
      <c r="I117" s="55">
        <v>53.7</v>
      </c>
      <c r="J117" s="55">
        <v>3.5</v>
      </c>
      <c r="K117" s="55">
        <v>4.2</v>
      </c>
      <c r="L117" s="617">
        <v>3.9</v>
      </c>
    </row>
    <row r="118" spans="2:12">
      <c r="B118" s="363" t="s">
        <v>377</v>
      </c>
      <c r="C118" s="404">
        <v>2770</v>
      </c>
      <c r="D118" s="433">
        <v>1730</v>
      </c>
      <c r="E118" s="55">
        <v>62.6</v>
      </c>
      <c r="F118" s="433">
        <v>2280</v>
      </c>
      <c r="G118" s="55">
        <v>82.3</v>
      </c>
      <c r="H118" s="433">
        <v>1570</v>
      </c>
      <c r="I118" s="55">
        <v>56.7</v>
      </c>
      <c r="J118" s="55">
        <v>2.5</v>
      </c>
      <c r="K118" s="55">
        <v>3.5</v>
      </c>
      <c r="L118" s="617">
        <v>3</v>
      </c>
    </row>
    <row r="119" spans="2:12">
      <c r="B119" s="363" t="s">
        <v>378</v>
      </c>
      <c r="C119" s="404">
        <v>9280</v>
      </c>
      <c r="D119" s="433">
        <v>4460</v>
      </c>
      <c r="E119" s="55">
        <v>48</v>
      </c>
      <c r="F119" s="433">
        <v>5980</v>
      </c>
      <c r="G119" s="55">
        <v>64.400000000000006</v>
      </c>
      <c r="H119" s="433">
        <v>4070</v>
      </c>
      <c r="I119" s="55">
        <v>43.8</v>
      </c>
      <c r="J119" s="55">
        <v>5.3</v>
      </c>
      <c r="K119" s="55">
        <v>3.9</v>
      </c>
      <c r="L119" s="617">
        <v>4.5</v>
      </c>
    </row>
    <row r="120" spans="2:12">
      <c r="B120" s="363" t="s">
        <v>379</v>
      </c>
      <c r="C120" s="404">
        <v>10110</v>
      </c>
      <c r="D120" s="433">
        <v>5710</v>
      </c>
      <c r="E120" s="55">
        <v>56.5</v>
      </c>
      <c r="F120" s="433">
        <v>7530</v>
      </c>
      <c r="G120" s="55">
        <v>74.5</v>
      </c>
      <c r="H120" s="433">
        <v>5170</v>
      </c>
      <c r="I120" s="55">
        <v>51.1</v>
      </c>
      <c r="J120" s="55">
        <v>3.7</v>
      </c>
      <c r="K120" s="55">
        <v>3.7</v>
      </c>
      <c r="L120" s="617">
        <v>3.7</v>
      </c>
    </row>
    <row r="121" spans="2:12">
      <c r="B121" s="363" t="s">
        <v>380</v>
      </c>
      <c r="C121" s="404">
        <v>2330</v>
      </c>
      <c r="D121" s="433">
        <v>1430</v>
      </c>
      <c r="E121" s="55">
        <v>61.5</v>
      </c>
      <c r="F121" s="433">
        <v>1930</v>
      </c>
      <c r="G121" s="55">
        <v>82.7</v>
      </c>
      <c r="H121" s="433">
        <v>1280</v>
      </c>
      <c r="I121" s="55">
        <v>55</v>
      </c>
      <c r="J121" s="55">
        <v>3.1</v>
      </c>
      <c r="K121" s="55">
        <v>4.2</v>
      </c>
      <c r="L121" s="617">
        <v>3.7</v>
      </c>
    </row>
    <row r="122" spans="2:12">
      <c r="B122" s="363" t="s">
        <v>381</v>
      </c>
      <c r="C122" s="404">
        <v>13110</v>
      </c>
      <c r="D122" s="433">
        <v>6710</v>
      </c>
      <c r="E122" s="55">
        <v>51.1</v>
      </c>
      <c r="F122" s="433">
        <v>8920</v>
      </c>
      <c r="G122" s="55">
        <v>68</v>
      </c>
      <c r="H122" s="433">
        <v>6090</v>
      </c>
      <c r="I122" s="55">
        <v>46.5</v>
      </c>
      <c r="J122" s="55">
        <v>5</v>
      </c>
      <c r="K122" s="55">
        <v>4.0999999999999996</v>
      </c>
      <c r="L122" s="617">
        <v>4.4000000000000004</v>
      </c>
    </row>
    <row r="123" spans="2:12">
      <c r="B123" s="363" t="s">
        <v>382</v>
      </c>
      <c r="C123" s="404">
        <v>1750</v>
      </c>
      <c r="D123" s="433">
        <v>1060</v>
      </c>
      <c r="E123" s="55">
        <v>60.3</v>
      </c>
      <c r="F123" s="433">
        <v>1470</v>
      </c>
      <c r="G123" s="55">
        <v>84.3</v>
      </c>
      <c r="H123" s="433">
        <v>950</v>
      </c>
      <c r="I123" s="55">
        <v>54.4</v>
      </c>
      <c r="J123" s="55">
        <v>2.5</v>
      </c>
      <c r="K123" s="55">
        <v>3.2</v>
      </c>
      <c r="L123" s="617">
        <v>2.9</v>
      </c>
    </row>
    <row r="124" spans="2:12">
      <c r="B124" s="363" t="s">
        <v>383</v>
      </c>
      <c r="C124" s="404">
        <v>1000</v>
      </c>
      <c r="D124" s="433">
        <v>520</v>
      </c>
      <c r="E124" s="55">
        <v>52.2</v>
      </c>
      <c r="F124" s="433">
        <v>910</v>
      </c>
      <c r="G124" s="55">
        <v>91.2</v>
      </c>
      <c r="H124" s="433">
        <v>490</v>
      </c>
      <c r="I124" s="55">
        <v>49.3</v>
      </c>
      <c r="J124" s="55">
        <v>4.5</v>
      </c>
      <c r="K124" s="55">
        <v>4.3</v>
      </c>
      <c r="L124" s="617">
        <v>4.4000000000000004</v>
      </c>
    </row>
    <row r="125" spans="2:12">
      <c r="B125" s="363" t="s">
        <v>384</v>
      </c>
      <c r="C125" s="404">
        <v>2670</v>
      </c>
      <c r="D125" s="433">
        <v>1670</v>
      </c>
      <c r="E125" s="55">
        <v>62.6</v>
      </c>
      <c r="F125" s="433">
        <v>2260</v>
      </c>
      <c r="G125" s="55">
        <v>84.9</v>
      </c>
      <c r="H125" s="433">
        <v>1550</v>
      </c>
      <c r="I125" s="55">
        <v>57.9</v>
      </c>
      <c r="J125" s="55">
        <v>3.1</v>
      </c>
      <c r="K125" s="55">
        <v>4</v>
      </c>
      <c r="L125" s="617">
        <v>3.6</v>
      </c>
    </row>
    <row r="126" spans="2:12">
      <c r="B126" s="363" t="s">
        <v>385</v>
      </c>
      <c r="C126" s="404">
        <v>6720</v>
      </c>
      <c r="D126" s="433">
        <v>3590</v>
      </c>
      <c r="E126" s="55">
        <v>53.4</v>
      </c>
      <c r="F126" s="433">
        <v>4910</v>
      </c>
      <c r="G126" s="55">
        <v>73.099999999999994</v>
      </c>
      <c r="H126" s="433">
        <v>3300</v>
      </c>
      <c r="I126" s="55">
        <v>49.1</v>
      </c>
      <c r="J126" s="55">
        <v>4.9000000000000004</v>
      </c>
      <c r="K126" s="55">
        <v>4.3</v>
      </c>
      <c r="L126" s="617">
        <v>4.5999999999999996</v>
      </c>
    </row>
    <row r="127" spans="2:12">
      <c r="B127" s="363" t="s">
        <v>386</v>
      </c>
      <c r="C127" s="404">
        <v>3670</v>
      </c>
      <c r="D127" s="433">
        <v>2220</v>
      </c>
      <c r="E127" s="55">
        <v>60.4</v>
      </c>
      <c r="F127" s="433">
        <v>2930</v>
      </c>
      <c r="G127" s="55">
        <v>79.8</v>
      </c>
      <c r="H127" s="433">
        <v>2040</v>
      </c>
      <c r="I127" s="55">
        <v>55.4</v>
      </c>
      <c r="J127" s="55">
        <v>2.8</v>
      </c>
      <c r="K127" s="55">
        <v>3.4</v>
      </c>
      <c r="L127" s="617">
        <v>3.2</v>
      </c>
    </row>
    <row r="128" spans="2:12">
      <c r="B128" s="363" t="s">
        <v>387</v>
      </c>
      <c r="C128" s="404">
        <v>3040</v>
      </c>
      <c r="D128" s="433">
        <v>1620</v>
      </c>
      <c r="E128" s="55">
        <v>53.2</v>
      </c>
      <c r="F128" s="433">
        <v>2170</v>
      </c>
      <c r="G128" s="55">
        <v>71.400000000000006</v>
      </c>
      <c r="H128" s="433">
        <v>1440</v>
      </c>
      <c r="I128" s="55">
        <v>47.1</v>
      </c>
      <c r="J128" s="55">
        <v>4.5999999999999996</v>
      </c>
      <c r="K128" s="55">
        <v>4.2</v>
      </c>
      <c r="L128" s="617">
        <v>4.4000000000000004</v>
      </c>
    </row>
    <row r="129" spans="1:12">
      <c r="B129" s="587" t="s">
        <v>301</v>
      </c>
      <c r="C129" s="464">
        <v>62710</v>
      </c>
      <c r="D129" s="464">
        <v>34400</v>
      </c>
      <c r="E129" s="483">
        <v>54.9</v>
      </c>
      <c r="F129" s="464">
        <v>46240</v>
      </c>
      <c r="G129" s="483">
        <v>73.7</v>
      </c>
      <c r="H129" s="464">
        <v>31300</v>
      </c>
      <c r="I129" s="483">
        <v>49.9</v>
      </c>
      <c r="J129" s="483">
        <v>4</v>
      </c>
      <c r="K129" s="483">
        <v>3.9</v>
      </c>
      <c r="L129" s="491">
        <v>4</v>
      </c>
    </row>
    <row r="131" spans="1:12">
      <c r="E131" s="1029" t="s">
        <v>433</v>
      </c>
      <c r="F131" s="1029"/>
      <c r="G131" s="1029"/>
    </row>
    <row r="133" spans="1:12">
      <c r="B133" s="585" t="s">
        <v>389</v>
      </c>
      <c r="C133" s="416">
        <v>2650</v>
      </c>
      <c r="D133" s="452">
        <v>1450</v>
      </c>
      <c r="E133" s="51">
        <v>54.5</v>
      </c>
      <c r="F133" s="452">
        <v>1890</v>
      </c>
      <c r="G133" s="51">
        <v>71.2</v>
      </c>
      <c r="H133" s="452">
        <v>1330</v>
      </c>
      <c r="I133" s="51">
        <v>50.1</v>
      </c>
      <c r="J133" s="51">
        <v>1.9</v>
      </c>
      <c r="K133" s="51">
        <v>1.9</v>
      </c>
      <c r="L133" s="616">
        <v>1.9</v>
      </c>
    </row>
    <row r="134" spans="1:12">
      <c r="B134" s="363" t="s">
        <v>390</v>
      </c>
      <c r="C134" s="404">
        <v>3590</v>
      </c>
      <c r="D134" s="433">
        <v>2130</v>
      </c>
      <c r="E134" s="55">
        <v>59.4</v>
      </c>
      <c r="F134" s="433">
        <v>3000</v>
      </c>
      <c r="G134" s="55">
        <v>83.6</v>
      </c>
      <c r="H134" s="433">
        <v>1960</v>
      </c>
      <c r="I134" s="55">
        <v>54.6</v>
      </c>
      <c r="J134" s="55">
        <v>3.1</v>
      </c>
      <c r="K134" s="55">
        <v>3.5</v>
      </c>
      <c r="L134" s="617">
        <v>3.3</v>
      </c>
    </row>
    <row r="135" spans="1:12">
      <c r="B135" s="363" t="s">
        <v>391</v>
      </c>
      <c r="C135" s="404">
        <v>2760</v>
      </c>
      <c r="D135" s="433">
        <v>1600</v>
      </c>
      <c r="E135" s="55">
        <v>58.1</v>
      </c>
      <c r="F135" s="433">
        <v>2250</v>
      </c>
      <c r="G135" s="55">
        <v>81.7</v>
      </c>
      <c r="H135" s="433">
        <v>1480</v>
      </c>
      <c r="I135" s="55">
        <v>53.8</v>
      </c>
      <c r="J135" s="55">
        <v>2.6</v>
      </c>
      <c r="K135" s="55">
        <v>3</v>
      </c>
      <c r="L135" s="617">
        <v>2.9</v>
      </c>
    </row>
    <row r="136" spans="1:12">
      <c r="B136" s="363" t="s">
        <v>392</v>
      </c>
      <c r="C136" s="404">
        <v>1540</v>
      </c>
      <c r="D136" s="433">
        <v>920</v>
      </c>
      <c r="E136" s="55">
        <v>59.9</v>
      </c>
      <c r="F136" s="433">
        <v>1290</v>
      </c>
      <c r="G136" s="55">
        <v>84.1</v>
      </c>
      <c r="H136" s="433">
        <v>840</v>
      </c>
      <c r="I136" s="55">
        <v>54.3</v>
      </c>
      <c r="J136" s="55">
        <v>2.8</v>
      </c>
      <c r="K136" s="55">
        <v>3.4</v>
      </c>
      <c r="L136" s="617">
        <v>3.2</v>
      </c>
    </row>
    <row r="137" spans="1:12">
      <c r="B137" s="363" t="s">
        <v>393</v>
      </c>
      <c r="C137" s="404">
        <v>4070</v>
      </c>
      <c r="D137" s="433">
        <v>2170</v>
      </c>
      <c r="E137" s="55">
        <v>53.3</v>
      </c>
      <c r="F137" s="433">
        <v>2880</v>
      </c>
      <c r="G137" s="55">
        <v>70.599999999999994</v>
      </c>
      <c r="H137" s="433">
        <v>1980</v>
      </c>
      <c r="I137" s="55">
        <v>48.5</v>
      </c>
      <c r="J137" s="55">
        <v>3.2</v>
      </c>
      <c r="K137" s="55">
        <v>2.9</v>
      </c>
      <c r="L137" s="617">
        <v>3</v>
      </c>
    </row>
    <row r="138" spans="1:12" s="80" customFormat="1">
      <c r="A138" s="2"/>
      <c r="B138" s="363" t="s">
        <v>394</v>
      </c>
      <c r="C138" s="404">
        <v>6970</v>
      </c>
      <c r="D138" s="433">
        <v>3680</v>
      </c>
      <c r="E138" s="55">
        <v>52.7</v>
      </c>
      <c r="F138" s="433">
        <v>4730</v>
      </c>
      <c r="G138" s="55">
        <v>67.900000000000006</v>
      </c>
      <c r="H138" s="433">
        <v>3390</v>
      </c>
      <c r="I138" s="55">
        <v>48.7</v>
      </c>
      <c r="J138" s="55">
        <v>2.6</v>
      </c>
      <c r="K138" s="55">
        <v>2.2999999999999998</v>
      </c>
      <c r="L138" s="617">
        <v>2.5</v>
      </c>
    </row>
    <row r="139" spans="1:12">
      <c r="A139" s="80"/>
      <c r="B139" s="363" t="s">
        <v>395</v>
      </c>
      <c r="C139" s="404">
        <v>5320</v>
      </c>
      <c r="D139" s="433">
        <v>2870</v>
      </c>
      <c r="E139" s="55">
        <v>53.9</v>
      </c>
      <c r="F139" s="433">
        <v>3660</v>
      </c>
      <c r="G139" s="55">
        <v>68.7</v>
      </c>
      <c r="H139" s="433">
        <v>2630</v>
      </c>
      <c r="I139" s="55">
        <v>49.4</v>
      </c>
      <c r="J139" s="55">
        <v>2.8</v>
      </c>
      <c r="K139" s="55">
        <v>2.5</v>
      </c>
      <c r="L139" s="617">
        <v>2.6</v>
      </c>
    </row>
    <row r="140" spans="1:12">
      <c r="A140" s="80"/>
      <c r="B140" s="363" t="s">
        <v>396</v>
      </c>
      <c r="C140" s="404">
        <v>1850</v>
      </c>
      <c r="D140" s="433">
        <v>1110</v>
      </c>
      <c r="E140" s="55">
        <v>60.3</v>
      </c>
      <c r="F140" s="433">
        <v>1510</v>
      </c>
      <c r="G140" s="55">
        <v>81.7</v>
      </c>
      <c r="H140" s="433">
        <v>1010</v>
      </c>
      <c r="I140" s="55">
        <v>54.5</v>
      </c>
      <c r="J140" s="55">
        <v>2.5</v>
      </c>
      <c r="K140" s="55">
        <v>3.1</v>
      </c>
      <c r="L140" s="617">
        <v>2.8</v>
      </c>
    </row>
    <row r="141" spans="1:12">
      <c r="A141" s="80"/>
      <c r="B141" s="363" t="s">
        <v>397</v>
      </c>
      <c r="C141" s="404">
        <v>4410</v>
      </c>
      <c r="D141" s="433">
        <v>2590</v>
      </c>
      <c r="E141" s="55">
        <v>58.6</v>
      </c>
      <c r="F141" s="433">
        <v>3470</v>
      </c>
      <c r="G141" s="55">
        <v>78.8</v>
      </c>
      <c r="H141" s="433">
        <v>2390</v>
      </c>
      <c r="I141" s="55">
        <v>54.3</v>
      </c>
      <c r="J141" s="55">
        <v>2.4</v>
      </c>
      <c r="K141" s="55">
        <v>2.7</v>
      </c>
      <c r="L141" s="617">
        <v>2.6</v>
      </c>
    </row>
    <row r="142" spans="1:12">
      <c r="B142" s="363" t="s">
        <v>398</v>
      </c>
      <c r="C142" s="404">
        <v>13010</v>
      </c>
      <c r="D142" s="433">
        <v>6430</v>
      </c>
      <c r="E142" s="55">
        <v>49.4</v>
      </c>
      <c r="F142" s="433">
        <v>8310</v>
      </c>
      <c r="G142" s="55">
        <v>63.8</v>
      </c>
      <c r="H142" s="433">
        <v>5840</v>
      </c>
      <c r="I142" s="55">
        <v>44.9</v>
      </c>
      <c r="J142" s="55">
        <v>4.0999999999999996</v>
      </c>
      <c r="K142" s="55">
        <v>2.9</v>
      </c>
      <c r="L142" s="617">
        <v>3.4</v>
      </c>
    </row>
    <row r="143" spans="1:12">
      <c r="B143" s="363" t="s">
        <v>399</v>
      </c>
      <c r="C143" s="404">
        <v>2200</v>
      </c>
      <c r="D143" s="433">
        <v>1230</v>
      </c>
      <c r="E143" s="55">
        <v>56.1</v>
      </c>
      <c r="F143" s="433">
        <v>1640</v>
      </c>
      <c r="G143" s="55">
        <v>74.5</v>
      </c>
      <c r="H143" s="433">
        <v>1150</v>
      </c>
      <c r="I143" s="55">
        <v>52.4</v>
      </c>
      <c r="J143" s="55">
        <v>2</v>
      </c>
      <c r="K143" s="55">
        <v>2.1</v>
      </c>
      <c r="L143" s="617">
        <v>2</v>
      </c>
    </row>
    <row r="144" spans="1:12">
      <c r="B144" s="379" t="s">
        <v>400</v>
      </c>
      <c r="C144" s="410">
        <v>2960</v>
      </c>
      <c r="D144" s="430">
        <v>1550</v>
      </c>
      <c r="E144" s="279">
        <v>52.5</v>
      </c>
      <c r="F144" s="430">
        <v>2100</v>
      </c>
      <c r="G144" s="279">
        <v>71</v>
      </c>
      <c r="H144" s="430">
        <v>1450</v>
      </c>
      <c r="I144" s="279">
        <v>49</v>
      </c>
      <c r="J144" s="279">
        <v>1.9</v>
      </c>
      <c r="K144" s="279">
        <v>1.7</v>
      </c>
      <c r="L144" s="618">
        <v>1.8</v>
      </c>
    </row>
    <row r="145" spans="1:12">
      <c r="B145" s="586" t="s">
        <v>301</v>
      </c>
      <c r="C145" s="410">
        <v>51320</v>
      </c>
      <c r="D145" s="410">
        <v>27730</v>
      </c>
      <c r="E145" s="615">
        <v>54</v>
      </c>
      <c r="F145" s="410">
        <v>36730</v>
      </c>
      <c r="G145" s="615">
        <v>71.599999999999994</v>
      </c>
      <c r="H145" s="410">
        <v>25440</v>
      </c>
      <c r="I145" s="615">
        <v>49.6</v>
      </c>
      <c r="J145" s="615">
        <v>2.8</v>
      </c>
      <c r="K145" s="615">
        <v>2.6</v>
      </c>
      <c r="L145" s="618">
        <v>2.7</v>
      </c>
    </row>
    <row r="147" spans="1:12">
      <c r="E147" s="1029" t="s">
        <v>401</v>
      </c>
      <c r="F147" s="1056"/>
      <c r="G147" s="1029"/>
      <c r="H147" s="880"/>
    </row>
    <row r="148" spans="1:12" s="80" customFormat="1">
      <c r="A148" s="2"/>
      <c r="B148" s="2"/>
      <c r="C148" s="440"/>
      <c r="D148" s="438"/>
      <c r="E148" s="595"/>
      <c r="F148" s="438"/>
      <c r="G148" s="595"/>
      <c r="H148" s="438"/>
      <c r="I148" s="595"/>
      <c r="J148" s="595"/>
      <c r="K148" s="595"/>
      <c r="L148" s="609"/>
    </row>
    <row r="149" spans="1:12">
      <c r="B149" s="585" t="s">
        <v>402</v>
      </c>
      <c r="C149" s="416">
        <v>1860</v>
      </c>
      <c r="D149" s="452">
        <v>990</v>
      </c>
      <c r="E149" s="51">
        <v>53.2</v>
      </c>
      <c r="F149" s="452">
        <v>1400</v>
      </c>
      <c r="G149" s="51">
        <v>75.099999999999994</v>
      </c>
      <c r="H149" s="452">
        <v>930</v>
      </c>
      <c r="I149" s="51">
        <v>49.8</v>
      </c>
      <c r="J149" s="51">
        <v>3.7</v>
      </c>
      <c r="K149" s="51">
        <v>3.6</v>
      </c>
      <c r="L149" s="616">
        <v>3.7</v>
      </c>
    </row>
    <row r="150" spans="1:12">
      <c r="A150" s="80"/>
      <c r="B150" s="363" t="s">
        <v>403</v>
      </c>
      <c r="C150" s="404">
        <v>1110</v>
      </c>
      <c r="D150" s="433">
        <v>630</v>
      </c>
      <c r="E150" s="55">
        <v>56.7</v>
      </c>
      <c r="F150" s="433">
        <v>900</v>
      </c>
      <c r="G150" s="55">
        <v>80.7</v>
      </c>
      <c r="H150" s="433">
        <v>600</v>
      </c>
      <c r="I150" s="55">
        <v>53.9</v>
      </c>
      <c r="J150" s="55">
        <v>2.6</v>
      </c>
      <c r="K150" s="55">
        <v>2.9</v>
      </c>
      <c r="L150" s="617">
        <v>2.8</v>
      </c>
    </row>
    <row r="151" spans="1:12">
      <c r="B151" s="363" t="s">
        <v>404</v>
      </c>
      <c r="C151" s="404">
        <v>16360</v>
      </c>
      <c r="D151" s="433">
        <v>7600</v>
      </c>
      <c r="E151" s="55">
        <v>46.5</v>
      </c>
      <c r="F151" s="433">
        <v>10390</v>
      </c>
      <c r="G151" s="55">
        <v>63.5</v>
      </c>
      <c r="H151" s="433">
        <v>7060</v>
      </c>
      <c r="I151" s="55">
        <v>43.1</v>
      </c>
      <c r="J151" s="55">
        <v>6.6</v>
      </c>
      <c r="K151" s="55">
        <v>4.3</v>
      </c>
      <c r="L151" s="617">
        <v>5.3</v>
      </c>
    </row>
    <row r="152" spans="1:12">
      <c r="B152" s="363" t="s">
        <v>405</v>
      </c>
      <c r="C152" s="404">
        <v>29140</v>
      </c>
      <c r="D152" s="433">
        <v>14490</v>
      </c>
      <c r="E152" s="55">
        <v>49.7</v>
      </c>
      <c r="F152" s="433">
        <v>18650</v>
      </c>
      <c r="G152" s="55">
        <v>64</v>
      </c>
      <c r="H152" s="433">
        <v>13240</v>
      </c>
      <c r="I152" s="55">
        <v>45.4</v>
      </c>
      <c r="J152" s="55">
        <v>6.8</v>
      </c>
      <c r="K152" s="55">
        <v>5.2</v>
      </c>
      <c r="L152" s="617">
        <v>5.9</v>
      </c>
    </row>
    <row r="153" spans="1:12">
      <c r="B153" s="363" t="s">
        <v>406</v>
      </c>
      <c r="C153" s="404">
        <v>13350</v>
      </c>
      <c r="D153" s="433">
        <v>6610</v>
      </c>
      <c r="E153" s="55">
        <v>49.5</v>
      </c>
      <c r="F153" s="433">
        <v>8890</v>
      </c>
      <c r="G153" s="55">
        <v>66.599999999999994</v>
      </c>
      <c r="H153" s="433">
        <v>6130</v>
      </c>
      <c r="I153" s="55">
        <v>45.9</v>
      </c>
      <c r="J153" s="55">
        <v>4.7</v>
      </c>
      <c r="K153" s="55">
        <v>3.7</v>
      </c>
      <c r="L153" s="617">
        <v>4.0999999999999996</v>
      </c>
    </row>
    <row r="154" spans="1:12">
      <c r="B154" s="379" t="s">
        <v>407</v>
      </c>
      <c r="C154" s="410">
        <v>6980</v>
      </c>
      <c r="D154" s="430">
        <v>3310</v>
      </c>
      <c r="E154" s="279">
        <v>47.4</v>
      </c>
      <c r="F154" s="430">
        <v>4340</v>
      </c>
      <c r="G154" s="279">
        <v>62.1</v>
      </c>
      <c r="H154" s="430">
        <v>3020</v>
      </c>
      <c r="I154" s="279">
        <v>43.3</v>
      </c>
      <c r="J154" s="279">
        <v>5.6</v>
      </c>
      <c r="K154" s="279">
        <v>4</v>
      </c>
      <c r="L154" s="618">
        <v>4.7</v>
      </c>
    </row>
    <row r="155" spans="1:12">
      <c r="B155" s="586" t="s">
        <v>301</v>
      </c>
      <c r="C155" s="410">
        <v>68800</v>
      </c>
      <c r="D155" s="410">
        <v>33640</v>
      </c>
      <c r="E155" s="615">
        <v>48.9</v>
      </c>
      <c r="F155" s="410">
        <v>44550</v>
      </c>
      <c r="G155" s="615">
        <v>64.8</v>
      </c>
      <c r="H155" s="410">
        <v>30980</v>
      </c>
      <c r="I155" s="615">
        <v>45</v>
      </c>
      <c r="J155" s="615">
        <v>5.9</v>
      </c>
      <c r="K155" s="615">
        <v>4.4000000000000004</v>
      </c>
      <c r="L155" s="618">
        <v>5</v>
      </c>
    </row>
    <row r="157" spans="1:12" s="80" customFormat="1">
      <c r="A157" s="2"/>
      <c r="B157" s="2"/>
      <c r="C157" s="440"/>
      <c r="D157" s="438"/>
      <c r="E157" s="1029" t="s">
        <v>408</v>
      </c>
      <c r="F157" s="1029"/>
      <c r="G157" s="1029"/>
      <c r="H157" s="438"/>
      <c r="I157" s="595"/>
      <c r="J157" s="595"/>
      <c r="K157" s="595"/>
      <c r="L157" s="609"/>
    </row>
    <row r="159" spans="1:12">
      <c r="A159" s="80"/>
      <c r="B159" s="587" t="s">
        <v>434</v>
      </c>
      <c r="C159" s="464">
        <v>8270</v>
      </c>
      <c r="D159" s="464">
        <v>4480</v>
      </c>
      <c r="E159" s="483">
        <v>54.1</v>
      </c>
      <c r="F159" s="464">
        <v>5960</v>
      </c>
      <c r="G159" s="483">
        <v>72</v>
      </c>
      <c r="H159" s="464">
        <v>4060</v>
      </c>
      <c r="I159" s="483">
        <v>49.1</v>
      </c>
      <c r="J159" s="483">
        <v>8.9</v>
      </c>
      <c r="K159" s="483">
        <v>8.6999999999999993</v>
      </c>
      <c r="L159" s="491">
        <v>8.8000000000000007</v>
      </c>
    </row>
    <row r="160" spans="1:12">
      <c r="B160" s="438"/>
    </row>
    <row r="162" spans="1:12">
      <c r="B162" s="438"/>
      <c r="C162" s="594" t="s">
        <v>435</v>
      </c>
      <c r="D162" s="593" t="s">
        <v>435</v>
      </c>
      <c r="E162" s="593" t="s">
        <v>435</v>
      </c>
      <c r="F162" s="593" t="s">
        <v>435</v>
      </c>
      <c r="G162" s="593" t="s">
        <v>435</v>
      </c>
      <c r="H162" s="593" t="s">
        <v>435</v>
      </c>
      <c r="I162" s="593" t="s">
        <v>435</v>
      </c>
      <c r="J162" s="593" t="s">
        <v>435</v>
      </c>
      <c r="K162" s="593" t="s">
        <v>435</v>
      </c>
      <c r="L162" s="594" t="s">
        <v>413</v>
      </c>
    </row>
    <row r="163" spans="1:12">
      <c r="B163" s="440" t="s">
        <v>414</v>
      </c>
      <c r="C163" s="440">
        <v>552040</v>
      </c>
      <c r="D163" s="440">
        <v>306900</v>
      </c>
      <c r="E163" s="143">
        <v>55.6</v>
      </c>
      <c r="F163" s="440">
        <v>404720</v>
      </c>
      <c r="G163" s="440">
        <v>73.3</v>
      </c>
      <c r="H163" s="440">
        <v>278330</v>
      </c>
      <c r="I163" s="143">
        <v>50.4</v>
      </c>
      <c r="J163" s="143">
        <v>3.5</v>
      </c>
      <c r="K163" s="143">
        <v>3.4</v>
      </c>
      <c r="L163" s="143">
        <v>3.4</v>
      </c>
    </row>
    <row r="164" spans="1:12">
      <c r="B164" s="80"/>
      <c r="D164" s="440"/>
      <c r="E164" s="609"/>
      <c r="F164" s="440"/>
      <c r="G164" s="609"/>
      <c r="H164" s="440"/>
      <c r="I164" s="609"/>
      <c r="J164" s="609"/>
      <c r="K164" s="609"/>
    </row>
    <row r="165" spans="1:12">
      <c r="C165" s="80"/>
      <c r="D165" s="2"/>
      <c r="E165" s="2"/>
      <c r="F165" s="2"/>
      <c r="G165" s="2"/>
      <c r="H165" s="2"/>
      <c r="I165" s="2"/>
      <c r="J165" s="2"/>
      <c r="K165" s="2"/>
      <c r="L165" s="80"/>
    </row>
    <row r="166" spans="1:12" s="80" customFormat="1">
      <c r="A166" s="2"/>
      <c r="B166" s="3" t="s">
        <v>822</v>
      </c>
      <c r="C166" s="3"/>
      <c r="D166" s="3"/>
      <c r="E166" s="3"/>
      <c r="F166" s="3"/>
      <c r="G166" s="3"/>
      <c r="H166" s="3"/>
      <c r="I166" s="3"/>
      <c r="J166" s="3"/>
      <c r="K166" s="3"/>
      <c r="L166" s="3"/>
    </row>
    <row r="167" spans="1:12">
      <c r="B167" s="2" t="s">
        <v>446</v>
      </c>
    </row>
    <row r="168" spans="1:12">
      <c r="B168" s="980" t="s">
        <v>94</v>
      </c>
      <c r="C168" s="980"/>
      <c r="D168" s="980"/>
      <c r="E168" s="980"/>
      <c r="F168" s="980"/>
      <c r="G168" s="980"/>
      <c r="H168" s="980"/>
      <c r="I168" s="980"/>
      <c r="J168" s="980"/>
      <c r="K168" s="980"/>
      <c r="L168" s="980"/>
    </row>
    <row r="170" spans="1:12">
      <c r="A170" s="80"/>
    </row>
    <row r="177" spans="1:12" s="80" customFormat="1">
      <c r="A177" s="2"/>
      <c r="B177" s="2"/>
      <c r="C177" s="440"/>
      <c r="D177" s="438"/>
      <c r="E177" s="595"/>
      <c r="F177" s="438"/>
      <c r="G177" s="595"/>
      <c r="H177" s="438"/>
      <c r="I177" s="595"/>
      <c r="J177" s="595"/>
      <c r="K177" s="595"/>
      <c r="L177" s="609"/>
    </row>
    <row r="179" spans="1:12">
      <c r="A179" s="80"/>
    </row>
    <row r="186" spans="1:12" s="80" customFormat="1">
      <c r="A186" s="2"/>
      <c r="B186" s="2"/>
      <c r="C186" s="440"/>
      <c r="D186" s="438"/>
      <c r="E186" s="595"/>
      <c r="F186" s="438"/>
      <c r="G186" s="595"/>
      <c r="H186" s="438"/>
      <c r="I186" s="595"/>
      <c r="J186" s="595"/>
      <c r="K186" s="595"/>
      <c r="L186" s="609"/>
    </row>
    <row r="191" spans="1:12">
      <c r="A191" s="80"/>
    </row>
    <row r="198" spans="1:12" s="80" customFormat="1">
      <c r="A198" s="2"/>
      <c r="B198" s="2"/>
      <c r="C198" s="440"/>
      <c r="D198" s="438"/>
      <c r="E198" s="595"/>
      <c r="F198" s="438"/>
      <c r="G198" s="595"/>
      <c r="H198" s="438"/>
      <c r="I198" s="595"/>
      <c r="J198" s="595"/>
      <c r="K198" s="595"/>
      <c r="L198" s="609"/>
    </row>
    <row r="199" spans="1:12">
      <c r="A199" s="80"/>
    </row>
    <row r="206" spans="1:12" s="80" customFormat="1">
      <c r="A206" s="2"/>
      <c r="B206" s="2"/>
      <c r="C206" s="440"/>
      <c r="D206" s="438"/>
      <c r="E206" s="595"/>
      <c r="F206" s="438"/>
      <c r="G206" s="595"/>
      <c r="H206" s="438"/>
      <c r="I206" s="595"/>
      <c r="J206" s="595"/>
      <c r="K206" s="595"/>
      <c r="L206" s="609"/>
    </row>
    <row r="209" spans="1:12">
      <c r="A209" s="80"/>
    </row>
    <row r="211" spans="1:12">
      <c r="B211" s="2" t="s">
        <v>823</v>
      </c>
    </row>
    <row r="215" spans="1:12" s="80" customFormat="1">
      <c r="A215" s="2"/>
      <c r="B215" s="2"/>
      <c r="C215" s="440"/>
      <c r="D215" s="438"/>
      <c r="E215" s="595"/>
      <c r="F215" s="438"/>
      <c r="G215" s="595"/>
      <c r="H215" s="438"/>
      <c r="I215" s="595"/>
      <c r="J215" s="595"/>
      <c r="K215" s="595"/>
      <c r="L215" s="609"/>
    </row>
    <row r="218" spans="1:12">
      <c r="A218" s="80"/>
    </row>
    <row r="222" spans="1:12">
      <c r="A222" s="80"/>
    </row>
    <row r="225" spans="1:21" s="80" customFormat="1">
      <c r="A225" s="438"/>
      <c r="B225" s="2"/>
      <c r="C225" s="440"/>
      <c r="D225" s="438"/>
      <c r="E225" s="595"/>
      <c r="F225" s="438"/>
      <c r="G225" s="595"/>
      <c r="H225" s="438"/>
      <c r="I225" s="595"/>
      <c r="J225" s="595"/>
      <c r="K225" s="595"/>
      <c r="L225" s="609"/>
    </row>
    <row r="226" spans="1:21">
      <c r="A226" s="438"/>
    </row>
    <row r="227" spans="1:21">
      <c r="A227" s="80"/>
    </row>
    <row r="229" spans="1:21" s="80" customFormat="1">
      <c r="A229" s="2"/>
      <c r="B229" s="2"/>
      <c r="C229" s="440"/>
      <c r="D229" s="438"/>
      <c r="E229" s="595"/>
      <c r="F229" s="438"/>
      <c r="G229" s="595"/>
      <c r="H229" s="438"/>
      <c r="I229" s="595"/>
      <c r="J229" s="595"/>
      <c r="K229" s="595"/>
      <c r="L229" s="609"/>
    </row>
    <row r="232" spans="1:21" s="438" customFormat="1">
      <c r="A232" s="2"/>
      <c r="B232" s="2"/>
      <c r="C232" s="440"/>
      <c r="E232" s="595"/>
      <c r="G232" s="595"/>
      <c r="I232" s="595"/>
      <c r="J232" s="595"/>
      <c r="K232" s="595"/>
      <c r="L232" s="609"/>
      <c r="M232" s="593"/>
      <c r="N232" s="593"/>
      <c r="O232" s="593"/>
    </row>
    <row r="233" spans="1:21" s="438" customFormat="1">
      <c r="A233" s="2"/>
      <c r="B233" s="2"/>
      <c r="C233" s="440"/>
      <c r="E233" s="595"/>
      <c r="G233" s="595"/>
      <c r="I233" s="595"/>
      <c r="J233" s="595"/>
      <c r="K233" s="595"/>
      <c r="L233" s="609"/>
      <c r="M233" s="440"/>
      <c r="N233" s="440"/>
      <c r="O233" s="440"/>
    </row>
    <row r="234" spans="1:21" s="80" customFormat="1">
      <c r="A234" s="2"/>
      <c r="B234" s="2"/>
      <c r="C234" s="440"/>
      <c r="D234" s="438"/>
      <c r="E234" s="595"/>
      <c r="F234" s="438"/>
      <c r="G234" s="595"/>
      <c r="H234" s="438"/>
      <c r="I234" s="595"/>
      <c r="J234" s="595"/>
      <c r="K234" s="595"/>
      <c r="L234" s="609"/>
    </row>
    <row r="235" spans="1:21" s="14" customFormat="1" ht="6" customHeight="1">
      <c r="A235" s="2"/>
      <c r="B235" s="2"/>
      <c r="C235" s="440"/>
      <c r="D235" s="438"/>
      <c r="E235" s="595"/>
      <c r="F235" s="438"/>
      <c r="G235" s="595"/>
      <c r="H235" s="438"/>
      <c r="I235" s="595"/>
      <c r="J235" s="595"/>
      <c r="K235" s="595"/>
      <c r="L235" s="609"/>
      <c r="M235" s="2"/>
      <c r="N235" s="2"/>
      <c r="O235" s="2"/>
      <c r="P235" s="3"/>
      <c r="Q235" s="3"/>
      <c r="R235" s="3"/>
      <c r="S235" s="3"/>
      <c r="T235" s="3"/>
      <c r="U235" s="6"/>
    </row>
  </sheetData>
  <mergeCells count="24">
    <mergeCell ref="E58:G58"/>
    <mergeCell ref="B1:L1"/>
    <mergeCell ref="D3:D6"/>
    <mergeCell ref="F3:F6"/>
    <mergeCell ref="H3:H6"/>
    <mergeCell ref="I3:I6"/>
    <mergeCell ref="J3:L4"/>
    <mergeCell ref="J5:J6"/>
    <mergeCell ref="K5:K6"/>
    <mergeCell ref="L5:L6"/>
    <mergeCell ref="E8:G8"/>
    <mergeCell ref="E15:G15"/>
    <mergeCell ref="E27:G27"/>
    <mergeCell ref="E37:G37"/>
    <mergeCell ref="E49:G49"/>
    <mergeCell ref="E147:G147"/>
    <mergeCell ref="E157:G157"/>
    <mergeCell ref="B168:L168"/>
    <mergeCell ref="E67:G67"/>
    <mergeCell ref="E81:G81"/>
    <mergeCell ref="E90:G90"/>
    <mergeCell ref="E98:G98"/>
    <mergeCell ref="E114:G114"/>
    <mergeCell ref="E131:G13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29"/>
  <sheetViews>
    <sheetView workbookViewId="0">
      <selection activeCell="C41" sqref="C41"/>
    </sheetView>
  </sheetViews>
  <sheetFormatPr baseColWidth="10" defaultRowHeight="11.25"/>
  <cols>
    <col min="1" max="1" width="2.42578125" style="2" customWidth="1"/>
    <col min="2" max="2" width="21.28515625" style="2" customWidth="1"/>
    <col min="3" max="3" width="2.28515625" style="2" customWidth="1"/>
    <col min="4" max="4" width="6.5703125" style="438" customWidth="1"/>
    <col min="5" max="5" width="1.5703125" style="2" customWidth="1"/>
    <col min="6" max="6" width="5.5703125" style="5" customWidth="1"/>
    <col min="7" max="7" width="1.42578125" style="2" customWidth="1"/>
    <col min="8" max="8" width="6.5703125" style="438" customWidth="1"/>
    <col min="9" max="9" width="1.85546875" style="2" customWidth="1"/>
    <col min="10" max="10" width="5.140625" style="2" customWidth="1"/>
    <col min="11" max="11" width="2" style="2" customWidth="1"/>
    <col min="12" max="12" width="6.5703125" style="5" customWidth="1"/>
    <col min="13" max="13" width="1.5703125" style="2" customWidth="1"/>
    <col min="14" max="14" width="6" style="2" customWidth="1"/>
    <col min="15" max="15" width="1.5703125" style="2" customWidth="1"/>
    <col min="16" max="16" width="6.5703125" style="2" bestFit="1" customWidth="1"/>
    <col min="17" max="17" width="1.85546875" style="2" customWidth="1"/>
    <col min="18" max="18" width="6.85546875" style="2" customWidth="1"/>
    <col min="19" max="19" width="2.28515625" style="2" customWidth="1"/>
    <col min="20" max="20" width="8.7109375" style="2" customWidth="1"/>
    <col min="21" max="21" width="1.42578125" style="2" bestFit="1" customWidth="1"/>
    <col min="22" max="22" width="8.42578125" style="2" customWidth="1"/>
    <col min="23" max="23" width="1.5703125" style="2" customWidth="1"/>
    <col min="24" max="24" width="10.140625" style="2" customWidth="1"/>
    <col min="25" max="25" width="1.5703125" style="2" customWidth="1"/>
    <col min="26" max="255" width="11.42578125" style="2"/>
    <col min="256" max="256" width="2.42578125" style="2" customWidth="1"/>
    <col min="257" max="257" width="21.28515625" style="2" customWidth="1"/>
    <col min="258" max="258" width="2.28515625" style="2" customWidth="1"/>
    <col min="259" max="259" width="6.5703125" style="2" customWidth="1"/>
    <col min="260" max="260" width="1.5703125" style="2" customWidth="1"/>
    <col min="261" max="261" width="5.5703125" style="2" customWidth="1"/>
    <col min="262" max="262" width="1.42578125" style="2" customWidth="1"/>
    <col min="263" max="263" width="6.5703125" style="2" customWidth="1"/>
    <col min="264" max="264" width="1.85546875" style="2" customWidth="1"/>
    <col min="265" max="265" width="5.140625" style="2" customWidth="1"/>
    <col min="266" max="266" width="2" style="2" customWidth="1"/>
    <col min="267" max="267" width="6.5703125" style="2" customWidth="1"/>
    <col min="268" max="268" width="1.5703125" style="2" customWidth="1"/>
    <col min="269" max="269" width="6" style="2" customWidth="1"/>
    <col min="270" max="270" width="1.5703125" style="2" customWidth="1"/>
    <col min="271" max="271" width="6.5703125" style="2" bestFit="1" customWidth="1"/>
    <col min="272" max="272" width="1.85546875" style="2" customWidth="1"/>
    <col min="273" max="273" width="6.85546875" style="2" customWidth="1"/>
    <col min="274" max="274" width="2.28515625" style="2" customWidth="1"/>
    <col min="275" max="275" width="8.7109375" style="2" customWidth="1"/>
    <col min="276" max="276" width="1.42578125" style="2" bestFit="1" customWidth="1"/>
    <col min="277" max="277" width="8.42578125" style="2" customWidth="1"/>
    <col min="278" max="278" width="1.5703125" style="2" customWidth="1"/>
    <col min="279" max="279" width="10.140625" style="2" customWidth="1"/>
    <col min="280" max="280" width="1.5703125" style="2" customWidth="1"/>
    <col min="281" max="511" width="11.42578125" style="2"/>
    <col min="512" max="512" width="2.42578125" style="2" customWidth="1"/>
    <col min="513" max="513" width="21.28515625" style="2" customWidth="1"/>
    <col min="514" max="514" width="2.28515625" style="2" customWidth="1"/>
    <col min="515" max="515" width="6.5703125" style="2" customWidth="1"/>
    <col min="516" max="516" width="1.5703125" style="2" customWidth="1"/>
    <col min="517" max="517" width="5.5703125" style="2" customWidth="1"/>
    <col min="518" max="518" width="1.42578125" style="2" customWidth="1"/>
    <col min="519" max="519" width="6.5703125" style="2" customWidth="1"/>
    <col min="520" max="520" width="1.85546875" style="2" customWidth="1"/>
    <col min="521" max="521" width="5.140625" style="2" customWidth="1"/>
    <col min="522" max="522" width="2" style="2" customWidth="1"/>
    <col min="523" max="523" width="6.5703125" style="2" customWidth="1"/>
    <col min="524" max="524" width="1.5703125" style="2" customWidth="1"/>
    <col min="525" max="525" width="6" style="2" customWidth="1"/>
    <col min="526" max="526" width="1.5703125" style="2" customWidth="1"/>
    <col min="527" max="527" width="6.5703125" style="2" bestFit="1" customWidth="1"/>
    <col min="528" max="528" width="1.85546875" style="2" customWidth="1"/>
    <col min="529" max="529" width="6.85546875" style="2" customWidth="1"/>
    <col min="530" max="530" width="2.28515625" style="2" customWidth="1"/>
    <col min="531" max="531" width="8.7109375" style="2" customWidth="1"/>
    <col min="532" max="532" width="1.42578125" style="2" bestFit="1" customWidth="1"/>
    <col min="533" max="533" width="8.42578125" style="2" customWidth="1"/>
    <col min="534" max="534" width="1.5703125" style="2" customWidth="1"/>
    <col min="535" max="535" width="10.140625" style="2" customWidth="1"/>
    <col min="536" max="536" width="1.5703125" style="2" customWidth="1"/>
    <col min="537" max="767" width="11.42578125" style="2"/>
    <col min="768" max="768" width="2.42578125" style="2" customWidth="1"/>
    <col min="769" max="769" width="21.28515625" style="2" customWidth="1"/>
    <col min="770" max="770" width="2.28515625" style="2" customWidth="1"/>
    <col min="771" max="771" width="6.5703125" style="2" customWidth="1"/>
    <col min="772" max="772" width="1.5703125" style="2" customWidth="1"/>
    <col min="773" max="773" width="5.5703125" style="2" customWidth="1"/>
    <col min="774" max="774" width="1.42578125" style="2" customWidth="1"/>
    <col min="775" max="775" width="6.5703125" style="2" customWidth="1"/>
    <col min="776" max="776" width="1.85546875" style="2" customWidth="1"/>
    <col min="777" max="777" width="5.140625" style="2" customWidth="1"/>
    <col min="778" max="778" width="2" style="2" customWidth="1"/>
    <col min="779" max="779" width="6.5703125" style="2" customWidth="1"/>
    <col min="780" max="780" width="1.5703125" style="2" customWidth="1"/>
    <col min="781" max="781" width="6" style="2" customWidth="1"/>
    <col min="782" max="782" width="1.5703125" style="2" customWidth="1"/>
    <col min="783" max="783" width="6.5703125" style="2" bestFit="1" customWidth="1"/>
    <col min="784" max="784" width="1.85546875" style="2" customWidth="1"/>
    <col min="785" max="785" width="6.85546875" style="2" customWidth="1"/>
    <col min="786" max="786" width="2.28515625" style="2" customWidth="1"/>
    <col min="787" max="787" width="8.7109375" style="2" customWidth="1"/>
    <col min="788" max="788" width="1.42578125" style="2" bestFit="1" customWidth="1"/>
    <col min="789" max="789" width="8.42578125" style="2" customWidth="1"/>
    <col min="790" max="790" width="1.5703125" style="2" customWidth="1"/>
    <col min="791" max="791" width="10.140625" style="2" customWidth="1"/>
    <col min="792" max="792" width="1.5703125" style="2" customWidth="1"/>
    <col min="793" max="1023" width="11.42578125" style="2"/>
    <col min="1024" max="1024" width="2.42578125" style="2" customWidth="1"/>
    <col min="1025" max="1025" width="21.28515625" style="2" customWidth="1"/>
    <col min="1026" max="1026" width="2.28515625" style="2" customWidth="1"/>
    <col min="1027" max="1027" width="6.5703125" style="2" customWidth="1"/>
    <col min="1028" max="1028" width="1.5703125" style="2" customWidth="1"/>
    <col min="1029" max="1029" width="5.5703125" style="2" customWidth="1"/>
    <col min="1030" max="1030" width="1.42578125" style="2" customWidth="1"/>
    <col min="1031" max="1031" width="6.5703125" style="2" customWidth="1"/>
    <col min="1032" max="1032" width="1.85546875" style="2" customWidth="1"/>
    <col min="1033" max="1033" width="5.140625" style="2" customWidth="1"/>
    <col min="1034" max="1034" width="2" style="2" customWidth="1"/>
    <col min="1035" max="1035" width="6.5703125" style="2" customWidth="1"/>
    <col min="1036" max="1036" width="1.5703125" style="2" customWidth="1"/>
    <col min="1037" max="1037" width="6" style="2" customWidth="1"/>
    <col min="1038" max="1038" width="1.5703125" style="2" customWidth="1"/>
    <col min="1039" max="1039" width="6.5703125" style="2" bestFit="1" customWidth="1"/>
    <col min="1040" max="1040" width="1.85546875" style="2" customWidth="1"/>
    <col min="1041" max="1041" width="6.85546875" style="2" customWidth="1"/>
    <col min="1042" max="1042" width="2.28515625" style="2" customWidth="1"/>
    <col min="1043" max="1043" width="8.7109375" style="2" customWidth="1"/>
    <col min="1044" max="1044" width="1.42578125" style="2" bestFit="1" customWidth="1"/>
    <col min="1045" max="1045" width="8.42578125" style="2" customWidth="1"/>
    <col min="1046" max="1046" width="1.5703125" style="2" customWidth="1"/>
    <col min="1047" max="1047" width="10.140625" style="2" customWidth="1"/>
    <col min="1048" max="1048" width="1.5703125" style="2" customWidth="1"/>
    <col min="1049" max="1279" width="11.42578125" style="2"/>
    <col min="1280" max="1280" width="2.42578125" style="2" customWidth="1"/>
    <col min="1281" max="1281" width="21.28515625" style="2" customWidth="1"/>
    <col min="1282" max="1282" width="2.28515625" style="2" customWidth="1"/>
    <col min="1283" max="1283" width="6.5703125" style="2" customWidth="1"/>
    <col min="1284" max="1284" width="1.5703125" style="2" customWidth="1"/>
    <col min="1285" max="1285" width="5.5703125" style="2" customWidth="1"/>
    <col min="1286" max="1286" width="1.42578125" style="2" customWidth="1"/>
    <col min="1287" max="1287" width="6.5703125" style="2" customWidth="1"/>
    <col min="1288" max="1288" width="1.85546875" style="2" customWidth="1"/>
    <col min="1289" max="1289" width="5.140625" style="2" customWidth="1"/>
    <col min="1290" max="1290" width="2" style="2" customWidth="1"/>
    <col min="1291" max="1291" width="6.5703125" style="2" customWidth="1"/>
    <col min="1292" max="1292" width="1.5703125" style="2" customWidth="1"/>
    <col min="1293" max="1293" width="6" style="2" customWidth="1"/>
    <col min="1294" max="1294" width="1.5703125" style="2" customWidth="1"/>
    <col min="1295" max="1295" width="6.5703125" style="2" bestFit="1" customWidth="1"/>
    <col min="1296" max="1296" width="1.85546875" style="2" customWidth="1"/>
    <col min="1297" max="1297" width="6.85546875" style="2" customWidth="1"/>
    <col min="1298" max="1298" width="2.28515625" style="2" customWidth="1"/>
    <col min="1299" max="1299" width="8.7109375" style="2" customWidth="1"/>
    <col min="1300" max="1300" width="1.42578125" style="2" bestFit="1" customWidth="1"/>
    <col min="1301" max="1301" width="8.42578125" style="2" customWidth="1"/>
    <col min="1302" max="1302" width="1.5703125" style="2" customWidth="1"/>
    <col min="1303" max="1303" width="10.140625" style="2" customWidth="1"/>
    <col min="1304" max="1304" width="1.5703125" style="2" customWidth="1"/>
    <col min="1305" max="1535" width="11.42578125" style="2"/>
    <col min="1536" max="1536" width="2.42578125" style="2" customWidth="1"/>
    <col min="1537" max="1537" width="21.28515625" style="2" customWidth="1"/>
    <col min="1538" max="1538" width="2.28515625" style="2" customWidth="1"/>
    <col min="1539" max="1539" width="6.5703125" style="2" customWidth="1"/>
    <col min="1540" max="1540" width="1.5703125" style="2" customWidth="1"/>
    <col min="1541" max="1541" width="5.5703125" style="2" customWidth="1"/>
    <col min="1542" max="1542" width="1.42578125" style="2" customWidth="1"/>
    <col min="1543" max="1543" width="6.5703125" style="2" customWidth="1"/>
    <col min="1544" max="1544" width="1.85546875" style="2" customWidth="1"/>
    <col min="1545" max="1545" width="5.140625" style="2" customWidth="1"/>
    <col min="1546" max="1546" width="2" style="2" customWidth="1"/>
    <col min="1547" max="1547" width="6.5703125" style="2" customWidth="1"/>
    <col min="1548" max="1548" width="1.5703125" style="2" customWidth="1"/>
    <col min="1549" max="1549" width="6" style="2" customWidth="1"/>
    <col min="1550" max="1550" width="1.5703125" style="2" customWidth="1"/>
    <col min="1551" max="1551" width="6.5703125" style="2" bestFit="1" customWidth="1"/>
    <col min="1552" max="1552" width="1.85546875" style="2" customWidth="1"/>
    <col min="1553" max="1553" width="6.85546875" style="2" customWidth="1"/>
    <col min="1554" max="1554" width="2.28515625" style="2" customWidth="1"/>
    <col min="1555" max="1555" width="8.7109375" style="2" customWidth="1"/>
    <col min="1556" max="1556" width="1.42578125" style="2" bestFit="1" customWidth="1"/>
    <col min="1557" max="1557" width="8.42578125" style="2" customWidth="1"/>
    <col min="1558" max="1558" width="1.5703125" style="2" customWidth="1"/>
    <col min="1559" max="1559" width="10.140625" style="2" customWidth="1"/>
    <col min="1560" max="1560" width="1.5703125" style="2" customWidth="1"/>
    <col min="1561" max="1791" width="11.42578125" style="2"/>
    <col min="1792" max="1792" width="2.42578125" style="2" customWidth="1"/>
    <col min="1793" max="1793" width="21.28515625" style="2" customWidth="1"/>
    <col min="1794" max="1794" width="2.28515625" style="2" customWidth="1"/>
    <col min="1795" max="1795" width="6.5703125" style="2" customWidth="1"/>
    <col min="1796" max="1796" width="1.5703125" style="2" customWidth="1"/>
    <col min="1797" max="1797" width="5.5703125" style="2" customWidth="1"/>
    <col min="1798" max="1798" width="1.42578125" style="2" customWidth="1"/>
    <col min="1799" max="1799" width="6.5703125" style="2" customWidth="1"/>
    <col min="1800" max="1800" width="1.85546875" style="2" customWidth="1"/>
    <col min="1801" max="1801" width="5.140625" style="2" customWidth="1"/>
    <col min="1802" max="1802" width="2" style="2" customWidth="1"/>
    <col min="1803" max="1803" width="6.5703125" style="2" customWidth="1"/>
    <col min="1804" max="1804" width="1.5703125" style="2" customWidth="1"/>
    <col min="1805" max="1805" width="6" style="2" customWidth="1"/>
    <col min="1806" max="1806" width="1.5703125" style="2" customWidth="1"/>
    <col min="1807" max="1807" width="6.5703125" style="2" bestFit="1" customWidth="1"/>
    <col min="1808" max="1808" width="1.85546875" style="2" customWidth="1"/>
    <col min="1809" max="1809" width="6.85546875" style="2" customWidth="1"/>
    <col min="1810" max="1810" width="2.28515625" style="2" customWidth="1"/>
    <col min="1811" max="1811" width="8.7109375" style="2" customWidth="1"/>
    <col min="1812" max="1812" width="1.42578125" style="2" bestFit="1" customWidth="1"/>
    <col min="1813" max="1813" width="8.42578125" style="2" customWidth="1"/>
    <col min="1814" max="1814" width="1.5703125" style="2" customWidth="1"/>
    <col min="1815" max="1815" width="10.140625" style="2" customWidth="1"/>
    <col min="1816" max="1816" width="1.5703125" style="2" customWidth="1"/>
    <col min="1817" max="2047" width="11.42578125" style="2"/>
    <col min="2048" max="2048" width="2.42578125" style="2" customWidth="1"/>
    <col min="2049" max="2049" width="21.28515625" style="2" customWidth="1"/>
    <col min="2050" max="2050" width="2.28515625" style="2" customWidth="1"/>
    <col min="2051" max="2051" width="6.5703125" style="2" customWidth="1"/>
    <col min="2052" max="2052" width="1.5703125" style="2" customWidth="1"/>
    <col min="2053" max="2053" width="5.5703125" style="2" customWidth="1"/>
    <col min="2054" max="2054" width="1.42578125" style="2" customWidth="1"/>
    <col min="2055" max="2055" width="6.5703125" style="2" customWidth="1"/>
    <col min="2056" max="2056" width="1.85546875" style="2" customWidth="1"/>
    <col min="2057" max="2057" width="5.140625" style="2" customWidth="1"/>
    <col min="2058" max="2058" width="2" style="2" customWidth="1"/>
    <col min="2059" max="2059" width="6.5703125" style="2" customWidth="1"/>
    <col min="2060" max="2060" width="1.5703125" style="2" customWidth="1"/>
    <col min="2061" max="2061" width="6" style="2" customWidth="1"/>
    <col min="2062" max="2062" width="1.5703125" style="2" customWidth="1"/>
    <col min="2063" max="2063" width="6.5703125" style="2" bestFit="1" customWidth="1"/>
    <col min="2064" max="2064" width="1.85546875" style="2" customWidth="1"/>
    <col min="2065" max="2065" width="6.85546875" style="2" customWidth="1"/>
    <col min="2066" max="2066" width="2.28515625" style="2" customWidth="1"/>
    <col min="2067" max="2067" width="8.7109375" style="2" customWidth="1"/>
    <col min="2068" max="2068" width="1.42578125" style="2" bestFit="1" customWidth="1"/>
    <col min="2069" max="2069" width="8.42578125" style="2" customWidth="1"/>
    <col min="2070" max="2070" width="1.5703125" style="2" customWidth="1"/>
    <col min="2071" max="2071" width="10.140625" style="2" customWidth="1"/>
    <col min="2072" max="2072" width="1.5703125" style="2" customWidth="1"/>
    <col min="2073" max="2303" width="11.42578125" style="2"/>
    <col min="2304" max="2304" width="2.42578125" style="2" customWidth="1"/>
    <col min="2305" max="2305" width="21.28515625" style="2" customWidth="1"/>
    <col min="2306" max="2306" width="2.28515625" style="2" customWidth="1"/>
    <col min="2307" max="2307" width="6.5703125" style="2" customWidth="1"/>
    <col min="2308" max="2308" width="1.5703125" style="2" customWidth="1"/>
    <col min="2309" max="2309" width="5.5703125" style="2" customWidth="1"/>
    <col min="2310" max="2310" width="1.42578125" style="2" customWidth="1"/>
    <col min="2311" max="2311" width="6.5703125" style="2" customWidth="1"/>
    <col min="2312" max="2312" width="1.85546875" style="2" customWidth="1"/>
    <col min="2313" max="2313" width="5.140625" style="2" customWidth="1"/>
    <col min="2314" max="2314" width="2" style="2" customWidth="1"/>
    <col min="2315" max="2315" width="6.5703125" style="2" customWidth="1"/>
    <col min="2316" max="2316" width="1.5703125" style="2" customWidth="1"/>
    <col min="2317" max="2317" width="6" style="2" customWidth="1"/>
    <col min="2318" max="2318" width="1.5703125" style="2" customWidth="1"/>
    <col min="2319" max="2319" width="6.5703125" style="2" bestFit="1" customWidth="1"/>
    <col min="2320" max="2320" width="1.85546875" style="2" customWidth="1"/>
    <col min="2321" max="2321" width="6.85546875" style="2" customWidth="1"/>
    <col min="2322" max="2322" width="2.28515625" style="2" customWidth="1"/>
    <col min="2323" max="2323" width="8.7109375" style="2" customWidth="1"/>
    <col min="2324" max="2324" width="1.42578125" style="2" bestFit="1" customWidth="1"/>
    <col min="2325" max="2325" width="8.42578125" style="2" customWidth="1"/>
    <col min="2326" max="2326" width="1.5703125" style="2" customWidth="1"/>
    <col min="2327" max="2327" width="10.140625" style="2" customWidth="1"/>
    <col min="2328" max="2328" width="1.5703125" style="2" customWidth="1"/>
    <col min="2329" max="2559" width="11.42578125" style="2"/>
    <col min="2560" max="2560" width="2.42578125" style="2" customWidth="1"/>
    <col min="2561" max="2561" width="21.28515625" style="2" customWidth="1"/>
    <col min="2562" max="2562" width="2.28515625" style="2" customWidth="1"/>
    <col min="2563" max="2563" width="6.5703125" style="2" customWidth="1"/>
    <col min="2564" max="2564" width="1.5703125" style="2" customWidth="1"/>
    <col min="2565" max="2565" width="5.5703125" style="2" customWidth="1"/>
    <col min="2566" max="2566" width="1.42578125" style="2" customWidth="1"/>
    <col min="2567" max="2567" width="6.5703125" style="2" customWidth="1"/>
    <col min="2568" max="2568" width="1.85546875" style="2" customWidth="1"/>
    <col min="2569" max="2569" width="5.140625" style="2" customWidth="1"/>
    <col min="2570" max="2570" width="2" style="2" customWidth="1"/>
    <col min="2571" max="2571" width="6.5703125" style="2" customWidth="1"/>
    <col min="2572" max="2572" width="1.5703125" style="2" customWidth="1"/>
    <col min="2573" max="2573" width="6" style="2" customWidth="1"/>
    <col min="2574" max="2574" width="1.5703125" style="2" customWidth="1"/>
    <col min="2575" max="2575" width="6.5703125" style="2" bestFit="1" customWidth="1"/>
    <col min="2576" max="2576" width="1.85546875" style="2" customWidth="1"/>
    <col min="2577" max="2577" width="6.85546875" style="2" customWidth="1"/>
    <col min="2578" max="2578" width="2.28515625" style="2" customWidth="1"/>
    <col min="2579" max="2579" width="8.7109375" style="2" customWidth="1"/>
    <col min="2580" max="2580" width="1.42578125" style="2" bestFit="1" customWidth="1"/>
    <col min="2581" max="2581" width="8.42578125" style="2" customWidth="1"/>
    <col min="2582" max="2582" width="1.5703125" style="2" customWidth="1"/>
    <col min="2583" max="2583" width="10.140625" style="2" customWidth="1"/>
    <col min="2584" max="2584" width="1.5703125" style="2" customWidth="1"/>
    <col min="2585" max="2815" width="11.42578125" style="2"/>
    <col min="2816" max="2816" width="2.42578125" style="2" customWidth="1"/>
    <col min="2817" max="2817" width="21.28515625" style="2" customWidth="1"/>
    <col min="2818" max="2818" width="2.28515625" style="2" customWidth="1"/>
    <col min="2819" max="2819" width="6.5703125" style="2" customWidth="1"/>
    <col min="2820" max="2820" width="1.5703125" style="2" customWidth="1"/>
    <col min="2821" max="2821" width="5.5703125" style="2" customWidth="1"/>
    <col min="2822" max="2822" width="1.42578125" style="2" customWidth="1"/>
    <col min="2823" max="2823" width="6.5703125" style="2" customWidth="1"/>
    <col min="2824" max="2824" width="1.85546875" style="2" customWidth="1"/>
    <col min="2825" max="2825" width="5.140625" style="2" customWidth="1"/>
    <col min="2826" max="2826" width="2" style="2" customWidth="1"/>
    <col min="2827" max="2827" width="6.5703125" style="2" customWidth="1"/>
    <col min="2828" max="2828" width="1.5703125" style="2" customWidth="1"/>
    <col min="2829" max="2829" width="6" style="2" customWidth="1"/>
    <col min="2830" max="2830" width="1.5703125" style="2" customWidth="1"/>
    <col min="2831" max="2831" width="6.5703125" style="2" bestFit="1" customWidth="1"/>
    <col min="2832" max="2832" width="1.85546875" style="2" customWidth="1"/>
    <col min="2833" max="2833" width="6.85546875" style="2" customWidth="1"/>
    <col min="2834" max="2834" width="2.28515625" style="2" customWidth="1"/>
    <col min="2835" max="2835" width="8.7109375" style="2" customWidth="1"/>
    <col min="2836" max="2836" width="1.42578125" style="2" bestFit="1" customWidth="1"/>
    <col min="2837" max="2837" width="8.42578125" style="2" customWidth="1"/>
    <col min="2838" max="2838" width="1.5703125" style="2" customWidth="1"/>
    <col min="2839" max="2839" width="10.140625" style="2" customWidth="1"/>
    <col min="2840" max="2840" width="1.5703125" style="2" customWidth="1"/>
    <col min="2841" max="3071" width="11.42578125" style="2"/>
    <col min="3072" max="3072" width="2.42578125" style="2" customWidth="1"/>
    <col min="3073" max="3073" width="21.28515625" style="2" customWidth="1"/>
    <col min="3074" max="3074" width="2.28515625" style="2" customWidth="1"/>
    <col min="3075" max="3075" width="6.5703125" style="2" customWidth="1"/>
    <col min="3076" max="3076" width="1.5703125" style="2" customWidth="1"/>
    <col min="3077" max="3077" width="5.5703125" style="2" customWidth="1"/>
    <col min="3078" max="3078" width="1.42578125" style="2" customWidth="1"/>
    <col min="3079" max="3079" width="6.5703125" style="2" customWidth="1"/>
    <col min="3080" max="3080" width="1.85546875" style="2" customWidth="1"/>
    <col min="3081" max="3081" width="5.140625" style="2" customWidth="1"/>
    <col min="3082" max="3082" width="2" style="2" customWidth="1"/>
    <col min="3083" max="3083" width="6.5703125" style="2" customWidth="1"/>
    <col min="3084" max="3084" width="1.5703125" style="2" customWidth="1"/>
    <col min="3085" max="3085" width="6" style="2" customWidth="1"/>
    <col min="3086" max="3086" width="1.5703125" style="2" customWidth="1"/>
    <col min="3087" max="3087" width="6.5703125" style="2" bestFit="1" customWidth="1"/>
    <col min="3088" max="3088" width="1.85546875" style="2" customWidth="1"/>
    <col min="3089" max="3089" width="6.85546875" style="2" customWidth="1"/>
    <col min="3090" max="3090" width="2.28515625" style="2" customWidth="1"/>
    <col min="3091" max="3091" width="8.7109375" style="2" customWidth="1"/>
    <col min="3092" max="3092" width="1.42578125" style="2" bestFit="1" customWidth="1"/>
    <col min="3093" max="3093" width="8.42578125" style="2" customWidth="1"/>
    <col min="3094" max="3094" width="1.5703125" style="2" customWidth="1"/>
    <col min="3095" max="3095" width="10.140625" style="2" customWidth="1"/>
    <col min="3096" max="3096" width="1.5703125" style="2" customWidth="1"/>
    <col min="3097" max="3327" width="11.42578125" style="2"/>
    <col min="3328" max="3328" width="2.42578125" style="2" customWidth="1"/>
    <col min="3329" max="3329" width="21.28515625" style="2" customWidth="1"/>
    <col min="3330" max="3330" width="2.28515625" style="2" customWidth="1"/>
    <col min="3331" max="3331" width="6.5703125" style="2" customWidth="1"/>
    <col min="3332" max="3332" width="1.5703125" style="2" customWidth="1"/>
    <col min="3333" max="3333" width="5.5703125" style="2" customWidth="1"/>
    <col min="3334" max="3334" width="1.42578125" style="2" customWidth="1"/>
    <col min="3335" max="3335" width="6.5703125" style="2" customWidth="1"/>
    <col min="3336" max="3336" width="1.85546875" style="2" customWidth="1"/>
    <col min="3337" max="3337" width="5.140625" style="2" customWidth="1"/>
    <col min="3338" max="3338" width="2" style="2" customWidth="1"/>
    <col min="3339" max="3339" width="6.5703125" style="2" customWidth="1"/>
    <col min="3340" max="3340" width="1.5703125" style="2" customWidth="1"/>
    <col min="3341" max="3341" width="6" style="2" customWidth="1"/>
    <col min="3342" max="3342" width="1.5703125" style="2" customWidth="1"/>
    <col min="3343" max="3343" width="6.5703125" style="2" bestFit="1" customWidth="1"/>
    <col min="3344" max="3344" width="1.85546875" style="2" customWidth="1"/>
    <col min="3345" max="3345" width="6.85546875" style="2" customWidth="1"/>
    <col min="3346" max="3346" width="2.28515625" style="2" customWidth="1"/>
    <col min="3347" max="3347" width="8.7109375" style="2" customWidth="1"/>
    <col min="3348" max="3348" width="1.42578125" style="2" bestFit="1" customWidth="1"/>
    <col min="3349" max="3349" width="8.42578125" style="2" customWidth="1"/>
    <col min="3350" max="3350" width="1.5703125" style="2" customWidth="1"/>
    <col min="3351" max="3351" width="10.140625" style="2" customWidth="1"/>
    <col min="3352" max="3352" width="1.5703125" style="2" customWidth="1"/>
    <col min="3353" max="3583" width="11.42578125" style="2"/>
    <col min="3584" max="3584" width="2.42578125" style="2" customWidth="1"/>
    <col min="3585" max="3585" width="21.28515625" style="2" customWidth="1"/>
    <col min="3586" max="3586" width="2.28515625" style="2" customWidth="1"/>
    <col min="3587" max="3587" width="6.5703125" style="2" customWidth="1"/>
    <col min="3588" max="3588" width="1.5703125" style="2" customWidth="1"/>
    <col min="3589" max="3589" width="5.5703125" style="2" customWidth="1"/>
    <col min="3590" max="3590" width="1.42578125" style="2" customWidth="1"/>
    <col min="3591" max="3591" width="6.5703125" style="2" customWidth="1"/>
    <col min="3592" max="3592" width="1.85546875" style="2" customWidth="1"/>
    <col min="3593" max="3593" width="5.140625" style="2" customWidth="1"/>
    <col min="3594" max="3594" width="2" style="2" customWidth="1"/>
    <col min="3595" max="3595" width="6.5703125" style="2" customWidth="1"/>
    <col min="3596" max="3596" width="1.5703125" style="2" customWidth="1"/>
    <col min="3597" max="3597" width="6" style="2" customWidth="1"/>
    <col min="3598" max="3598" width="1.5703125" style="2" customWidth="1"/>
    <col min="3599" max="3599" width="6.5703125" style="2" bestFit="1" customWidth="1"/>
    <col min="3600" max="3600" width="1.85546875" style="2" customWidth="1"/>
    <col min="3601" max="3601" width="6.85546875" style="2" customWidth="1"/>
    <col min="3602" max="3602" width="2.28515625" style="2" customWidth="1"/>
    <col min="3603" max="3603" width="8.7109375" style="2" customWidth="1"/>
    <col min="3604" max="3604" width="1.42578125" style="2" bestFit="1" customWidth="1"/>
    <col min="3605" max="3605" width="8.42578125" style="2" customWidth="1"/>
    <col min="3606" max="3606" width="1.5703125" style="2" customWidth="1"/>
    <col min="3607" max="3607" width="10.140625" style="2" customWidth="1"/>
    <col min="3608" max="3608" width="1.5703125" style="2" customWidth="1"/>
    <col min="3609" max="3839" width="11.42578125" style="2"/>
    <col min="3840" max="3840" width="2.42578125" style="2" customWidth="1"/>
    <col min="3841" max="3841" width="21.28515625" style="2" customWidth="1"/>
    <col min="3842" max="3842" width="2.28515625" style="2" customWidth="1"/>
    <col min="3843" max="3843" width="6.5703125" style="2" customWidth="1"/>
    <col min="3844" max="3844" width="1.5703125" style="2" customWidth="1"/>
    <col min="3845" max="3845" width="5.5703125" style="2" customWidth="1"/>
    <col min="3846" max="3846" width="1.42578125" style="2" customWidth="1"/>
    <col min="3847" max="3847" width="6.5703125" style="2" customWidth="1"/>
    <col min="3848" max="3848" width="1.85546875" style="2" customWidth="1"/>
    <col min="3849" max="3849" width="5.140625" style="2" customWidth="1"/>
    <col min="3850" max="3850" width="2" style="2" customWidth="1"/>
    <col min="3851" max="3851" width="6.5703125" style="2" customWidth="1"/>
    <col min="3852" max="3852" width="1.5703125" style="2" customWidth="1"/>
    <col min="3853" max="3853" width="6" style="2" customWidth="1"/>
    <col min="3854" max="3854" width="1.5703125" style="2" customWidth="1"/>
    <col min="3855" max="3855" width="6.5703125" style="2" bestFit="1" customWidth="1"/>
    <col min="3856" max="3856" width="1.85546875" style="2" customWidth="1"/>
    <col min="3857" max="3857" width="6.85546875" style="2" customWidth="1"/>
    <col min="3858" max="3858" width="2.28515625" style="2" customWidth="1"/>
    <col min="3859" max="3859" width="8.7109375" style="2" customWidth="1"/>
    <col min="3860" max="3860" width="1.42578125" style="2" bestFit="1" customWidth="1"/>
    <col min="3861" max="3861" width="8.42578125" style="2" customWidth="1"/>
    <col min="3862" max="3862" width="1.5703125" style="2" customWidth="1"/>
    <col min="3863" max="3863" width="10.140625" style="2" customWidth="1"/>
    <col min="3864" max="3864" width="1.5703125" style="2" customWidth="1"/>
    <col min="3865" max="4095" width="11.42578125" style="2"/>
    <col min="4096" max="4096" width="2.42578125" style="2" customWidth="1"/>
    <col min="4097" max="4097" width="21.28515625" style="2" customWidth="1"/>
    <col min="4098" max="4098" width="2.28515625" style="2" customWidth="1"/>
    <col min="4099" max="4099" width="6.5703125" style="2" customWidth="1"/>
    <col min="4100" max="4100" width="1.5703125" style="2" customWidth="1"/>
    <col min="4101" max="4101" width="5.5703125" style="2" customWidth="1"/>
    <col min="4102" max="4102" width="1.42578125" style="2" customWidth="1"/>
    <col min="4103" max="4103" width="6.5703125" style="2" customWidth="1"/>
    <col min="4104" max="4104" width="1.85546875" style="2" customWidth="1"/>
    <col min="4105" max="4105" width="5.140625" style="2" customWidth="1"/>
    <col min="4106" max="4106" width="2" style="2" customWidth="1"/>
    <col min="4107" max="4107" width="6.5703125" style="2" customWidth="1"/>
    <col min="4108" max="4108" width="1.5703125" style="2" customWidth="1"/>
    <col min="4109" max="4109" width="6" style="2" customWidth="1"/>
    <col min="4110" max="4110" width="1.5703125" style="2" customWidth="1"/>
    <col min="4111" max="4111" width="6.5703125" style="2" bestFit="1" customWidth="1"/>
    <col min="4112" max="4112" width="1.85546875" style="2" customWidth="1"/>
    <col min="4113" max="4113" width="6.85546875" style="2" customWidth="1"/>
    <col min="4114" max="4114" width="2.28515625" style="2" customWidth="1"/>
    <col min="4115" max="4115" width="8.7109375" style="2" customWidth="1"/>
    <col min="4116" max="4116" width="1.42578125" style="2" bestFit="1" customWidth="1"/>
    <col min="4117" max="4117" width="8.42578125" style="2" customWidth="1"/>
    <col min="4118" max="4118" width="1.5703125" style="2" customWidth="1"/>
    <col min="4119" max="4119" width="10.140625" style="2" customWidth="1"/>
    <col min="4120" max="4120" width="1.5703125" style="2" customWidth="1"/>
    <col min="4121" max="4351" width="11.42578125" style="2"/>
    <col min="4352" max="4352" width="2.42578125" style="2" customWidth="1"/>
    <col min="4353" max="4353" width="21.28515625" style="2" customWidth="1"/>
    <col min="4354" max="4354" width="2.28515625" style="2" customWidth="1"/>
    <col min="4355" max="4355" width="6.5703125" style="2" customWidth="1"/>
    <col min="4356" max="4356" width="1.5703125" style="2" customWidth="1"/>
    <col min="4357" max="4357" width="5.5703125" style="2" customWidth="1"/>
    <col min="4358" max="4358" width="1.42578125" style="2" customWidth="1"/>
    <col min="4359" max="4359" width="6.5703125" style="2" customWidth="1"/>
    <col min="4360" max="4360" width="1.85546875" style="2" customWidth="1"/>
    <col min="4361" max="4361" width="5.140625" style="2" customWidth="1"/>
    <col min="4362" max="4362" width="2" style="2" customWidth="1"/>
    <col min="4363" max="4363" width="6.5703125" style="2" customWidth="1"/>
    <col min="4364" max="4364" width="1.5703125" style="2" customWidth="1"/>
    <col min="4365" max="4365" width="6" style="2" customWidth="1"/>
    <col min="4366" max="4366" width="1.5703125" style="2" customWidth="1"/>
    <col min="4367" max="4367" width="6.5703125" style="2" bestFit="1" customWidth="1"/>
    <col min="4368" max="4368" width="1.85546875" style="2" customWidth="1"/>
    <col min="4369" max="4369" width="6.85546875" style="2" customWidth="1"/>
    <col min="4370" max="4370" width="2.28515625" style="2" customWidth="1"/>
    <col min="4371" max="4371" width="8.7109375" style="2" customWidth="1"/>
    <col min="4372" max="4372" width="1.42578125" style="2" bestFit="1" customWidth="1"/>
    <col min="4373" max="4373" width="8.42578125" style="2" customWidth="1"/>
    <col min="4374" max="4374" width="1.5703125" style="2" customWidth="1"/>
    <col min="4375" max="4375" width="10.140625" style="2" customWidth="1"/>
    <col min="4376" max="4376" width="1.5703125" style="2" customWidth="1"/>
    <col min="4377" max="4607" width="11.42578125" style="2"/>
    <col min="4608" max="4608" width="2.42578125" style="2" customWidth="1"/>
    <col min="4609" max="4609" width="21.28515625" style="2" customWidth="1"/>
    <col min="4610" max="4610" width="2.28515625" style="2" customWidth="1"/>
    <col min="4611" max="4611" width="6.5703125" style="2" customWidth="1"/>
    <col min="4612" max="4612" width="1.5703125" style="2" customWidth="1"/>
    <col min="4613" max="4613" width="5.5703125" style="2" customWidth="1"/>
    <col min="4614" max="4614" width="1.42578125" style="2" customWidth="1"/>
    <col min="4615" max="4615" width="6.5703125" style="2" customWidth="1"/>
    <col min="4616" max="4616" width="1.85546875" style="2" customWidth="1"/>
    <col min="4617" max="4617" width="5.140625" style="2" customWidth="1"/>
    <col min="4618" max="4618" width="2" style="2" customWidth="1"/>
    <col min="4619" max="4619" width="6.5703125" style="2" customWidth="1"/>
    <col min="4620" max="4620" width="1.5703125" style="2" customWidth="1"/>
    <col min="4621" max="4621" width="6" style="2" customWidth="1"/>
    <col min="4622" max="4622" width="1.5703125" style="2" customWidth="1"/>
    <col min="4623" max="4623" width="6.5703125" style="2" bestFit="1" customWidth="1"/>
    <col min="4624" max="4624" width="1.85546875" style="2" customWidth="1"/>
    <col min="4625" max="4625" width="6.85546875" style="2" customWidth="1"/>
    <col min="4626" max="4626" width="2.28515625" style="2" customWidth="1"/>
    <col min="4627" max="4627" width="8.7109375" style="2" customWidth="1"/>
    <col min="4628" max="4628" width="1.42578125" style="2" bestFit="1" customWidth="1"/>
    <col min="4629" max="4629" width="8.42578125" style="2" customWidth="1"/>
    <col min="4630" max="4630" width="1.5703125" style="2" customWidth="1"/>
    <col min="4631" max="4631" width="10.140625" style="2" customWidth="1"/>
    <col min="4632" max="4632" width="1.5703125" style="2" customWidth="1"/>
    <col min="4633" max="4863" width="11.42578125" style="2"/>
    <col min="4864" max="4864" width="2.42578125" style="2" customWidth="1"/>
    <col min="4865" max="4865" width="21.28515625" style="2" customWidth="1"/>
    <col min="4866" max="4866" width="2.28515625" style="2" customWidth="1"/>
    <col min="4867" max="4867" width="6.5703125" style="2" customWidth="1"/>
    <col min="4868" max="4868" width="1.5703125" style="2" customWidth="1"/>
    <col min="4869" max="4869" width="5.5703125" style="2" customWidth="1"/>
    <col min="4870" max="4870" width="1.42578125" style="2" customWidth="1"/>
    <col min="4871" max="4871" width="6.5703125" style="2" customWidth="1"/>
    <col min="4872" max="4872" width="1.85546875" style="2" customWidth="1"/>
    <col min="4873" max="4873" width="5.140625" style="2" customWidth="1"/>
    <col min="4874" max="4874" width="2" style="2" customWidth="1"/>
    <col min="4875" max="4875" width="6.5703125" style="2" customWidth="1"/>
    <col min="4876" max="4876" width="1.5703125" style="2" customWidth="1"/>
    <col min="4877" max="4877" width="6" style="2" customWidth="1"/>
    <col min="4878" max="4878" width="1.5703125" style="2" customWidth="1"/>
    <col min="4879" max="4879" width="6.5703125" style="2" bestFit="1" customWidth="1"/>
    <col min="4880" max="4880" width="1.85546875" style="2" customWidth="1"/>
    <col min="4881" max="4881" width="6.85546875" style="2" customWidth="1"/>
    <col min="4882" max="4882" width="2.28515625" style="2" customWidth="1"/>
    <col min="4883" max="4883" width="8.7109375" style="2" customWidth="1"/>
    <col min="4884" max="4884" width="1.42578125" style="2" bestFit="1" customWidth="1"/>
    <col min="4885" max="4885" width="8.42578125" style="2" customWidth="1"/>
    <col min="4886" max="4886" width="1.5703125" style="2" customWidth="1"/>
    <col min="4887" max="4887" width="10.140625" style="2" customWidth="1"/>
    <col min="4888" max="4888" width="1.5703125" style="2" customWidth="1"/>
    <col min="4889" max="5119" width="11.42578125" style="2"/>
    <col min="5120" max="5120" width="2.42578125" style="2" customWidth="1"/>
    <col min="5121" max="5121" width="21.28515625" style="2" customWidth="1"/>
    <col min="5122" max="5122" width="2.28515625" style="2" customWidth="1"/>
    <col min="5123" max="5123" width="6.5703125" style="2" customWidth="1"/>
    <col min="5124" max="5124" width="1.5703125" style="2" customWidth="1"/>
    <col min="5125" max="5125" width="5.5703125" style="2" customWidth="1"/>
    <col min="5126" max="5126" width="1.42578125" style="2" customWidth="1"/>
    <col min="5127" max="5127" width="6.5703125" style="2" customWidth="1"/>
    <col min="5128" max="5128" width="1.85546875" style="2" customWidth="1"/>
    <col min="5129" max="5129" width="5.140625" style="2" customWidth="1"/>
    <col min="5130" max="5130" width="2" style="2" customWidth="1"/>
    <col min="5131" max="5131" width="6.5703125" style="2" customWidth="1"/>
    <col min="5132" max="5132" width="1.5703125" style="2" customWidth="1"/>
    <col min="5133" max="5133" width="6" style="2" customWidth="1"/>
    <col min="5134" max="5134" width="1.5703125" style="2" customWidth="1"/>
    <col min="5135" max="5135" width="6.5703125" style="2" bestFit="1" customWidth="1"/>
    <col min="5136" max="5136" width="1.85546875" style="2" customWidth="1"/>
    <col min="5137" max="5137" width="6.85546875" style="2" customWidth="1"/>
    <col min="5138" max="5138" width="2.28515625" style="2" customWidth="1"/>
    <col min="5139" max="5139" width="8.7109375" style="2" customWidth="1"/>
    <col min="5140" max="5140" width="1.42578125" style="2" bestFit="1" customWidth="1"/>
    <col min="5141" max="5141" width="8.42578125" style="2" customWidth="1"/>
    <col min="5142" max="5142" width="1.5703125" style="2" customWidth="1"/>
    <col min="5143" max="5143" width="10.140625" style="2" customWidth="1"/>
    <col min="5144" max="5144" width="1.5703125" style="2" customWidth="1"/>
    <col min="5145" max="5375" width="11.42578125" style="2"/>
    <col min="5376" max="5376" width="2.42578125" style="2" customWidth="1"/>
    <col min="5377" max="5377" width="21.28515625" style="2" customWidth="1"/>
    <col min="5378" max="5378" width="2.28515625" style="2" customWidth="1"/>
    <col min="5379" max="5379" width="6.5703125" style="2" customWidth="1"/>
    <col min="5380" max="5380" width="1.5703125" style="2" customWidth="1"/>
    <col min="5381" max="5381" width="5.5703125" style="2" customWidth="1"/>
    <col min="5382" max="5382" width="1.42578125" style="2" customWidth="1"/>
    <col min="5383" max="5383" width="6.5703125" style="2" customWidth="1"/>
    <col min="5384" max="5384" width="1.85546875" style="2" customWidth="1"/>
    <col min="5385" max="5385" width="5.140625" style="2" customWidth="1"/>
    <col min="5386" max="5386" width="2" style="2" customWidth="1"/>
    <col min="5387" max="5387" width="6.5703125" style="2" customWidth="1"/>
    <col min="5388" max="5388" width="1.5703125" style="2" customWidth="1"/>
    <col min="5389" max="5389" width="6" style="2" customWidth="1"/>
    <col min="5390" max="5390" width="1.5703125" style="2" customWidth="1"/>
    <col min="5391" max="5391" width="6.5703125" style="2" bestFit="1" customWidth="1"/>
    <col min="5392" max="5392" width="1.85546875" style="2" customWidth="1"/>
    <col min="5393" max="5393" width="6.85546875" style="2" customWidth="1"/>
    <col min="5394" max="5394" width="2.28515625" style="2" customWidth="1"/>
    <col min="5395" max="5395" width="8.7109375" style="2" customWidth="1"/>
    <col min="5396" max="5396" width="1.42578125" style="2" bestFit="1" customWidth="1"/>
    <col min="5397" max="5397" width="8.42578125" style="2" customWidth="1"/>
    <col min="5398" max="5398" width="1.5703125" style="2" customWidth="1"/>
    <col min="5399" max="5399" width="10.140625" style="2" customWidth="1"/>
    <col min="5400" max="5400" width="1.5703125" style="2" customWidth="1"/>
    <col min="5401" max="5631" width="11.42578125" style="2"/>
    <col min="5632" max="5632" width="2.42578125" style="2" customWidth="1"/>
    <col min="5633" max="5633" width="21.28515625" style="2" customWidth="1"/>
    <col min="5634" max="5634" width="2.28515625" style="2" customWidth="1"/>
    <col min="5635" max="5635" width="6.5703125" style="2" customWidth="1"/>
    <col min="5636" max="5636" width="1.5703125" style="2" customWidth="1"/>
    <col min="5637" max="5637" width="5.5703125" style="2" customWidth="1"/>
    <col min="5638" max="5638" width="1.42578125" style="2" customWidth="1"/>
    <col min="5639" max="5639" width="6.5703125" style="2" customWidth="1"/>
    <col min="5640" max="5640" width="1.85546875" style="2" customWidth="1"/>
    <col min="5641" max="5641" width="5.140625" style="2" customWidth="1"/>
    <col min="5642" max="5642" width="2" style="2" customWidth="1"/>
    <col min="5643" max="5643" width="6.5703125" style="2" customWidth="1"/>
    <col min="5644" max="5644" width="1.5703125" style="2" customWidth="1"/>
    <col min="5645" max="5645" width="6" style="2" customWidth="1"/>
    <col min="5646" max="5646" width="1.5703125" style="2" customWidth="1"/>
    <col min="5647" max="5647" width="6.5703125" style="2" bestFit="1" customWidth="1"/>
    <col min="5648" max="5648" width="1.85546875" style="2" customWidth="1"/>
    <col min="5649" max="5649" width="6.85546875" style="2" customWidth="1"/>
    <col min="5650" max="5650" width="2.28515625" style="2" customWidth="1"/>
    <col min="5651" max="5651" width="8.7109375" style="2" customWidth="1"/>
    <col min="5652" max="5652" width="1.42578125" style="2" bestFit="1" customWidth="1"/>
    <col min="5653" max="5653" width="8.42578125" style="2" customWidth="1"/>
    <col min="5654" max="5654" width="1.5703125" style="2" customWidth="1"/>
    <col min="5655" max="5655" width="10.140625" style="2" customWidth="1"/>
    <col min="5656" max="5656" width="1.5703125" style="2" customWidth="1"/>
    <col min="5657" max="5887" width="11.42578125" style="2"/>
    <col min="5888" max="5888" width="2.42578125" style="2" customWidth="1"/>
    <col min="5889" max="5889" width="21.28515625" style="2" customWidth="1"/>
    <col min="5890" max="5890" width="2.28515625" style="2" customWidth="1"/>
    <col min="5891" max="5891" width="6.5703125" style="2" customWidth="1"/>
    <col min="5892" max="5892" width="1.5703125" style="2" customWidth="1"/>
    <col min="5893" max="5893" width="5.5703125" style="2" customWidth="1"/>
    <col min="5894" max="5894" width="1.42578125" style="2" customWidth="1"/>
    <col min="5895" max="5895" width="6.5703125" style="2" customWidth="1"/>
    <col min="5896" max="5896" width="1.85546875" style="2" customWidth="1"/>
    <col min="5897" max="5897" width="5.140625" style="2" customWidth="1"/>
    <col min="5898" max="5898" width="2" style="2" customWidth="1"/>
    <col min="5899" max="5899" width="6.5703125" style="2" customWidth="1"/>
    <col min="5900" max="5900" width="1.5703125" style="2" customWidth="1"/>
    <col min="5901" max="5901" width="6" style="2" customWidth="1"/>
    <col min="5902" max="5902" width="1.5703125" style="2" customWidth="1"/>
    <col min="5903" max="5903" width="6.5703125" style="2" bestFit="1" customWidth="1"/>
    <col min="5904" max="5904" width="1.85546875" style="2" customWidth="1"/>
    <col min="5905" max="5905" width="6.85546875" style="2" customWidth="1"/>
    <col min="5906" max="5906" width="2.28515625" style="2" customWidth="1"/>
    <col min="5907" max="5907" width="8.7109375" style="2" customWidth="1"/>
    <col min="5908" max="5908" width="1.42578125" style="2" bestFit="1" customWidth="1"/>
    <col min="5909" max="5909" width="8.42578125" style="2" customWidth="1"/>
    <col min="5910" max="5910" width="1.5703125" style="2" customWidth="1"/>
    <col min="5911" max="5911" width="10.140625" style="2" customWidth="1"/>
    <col min="5912" max="5912" width="1.5703125" style="2" customWidth="1"/>
    <col min="5913" max="6143" width="11.42578125" style="2"/>
    <col min="6144" max="6144" width="2.42578125" style="2" customWidth="1"/>
    <col min="6145" max="6145" width="21.28515625" style="2" customWidth="1"/>
    <col min="6146" max="6146" width="2.28515625" style="2" customWidth="1"/>
    <col min="6147" max="6147" width="6.5703125" style="2" customWidth="1"/>
    <col min="6148" max="6148" width="1.5703125" style="2" customWidth="1"/>
    <col min="6149" max="6149" width="5.5703125" style="2" customWidth="1"/>
    <col min="6150" max="6150" width="1.42578125" style="2" customWidth="1"/>
    <col min="6151" max="6151" width="6.5703125" style="2" customWidth="1"/>
    <col min="6152" max="6152" width="1.85546875" style="2" customWidth="1"/>
    <col min="6153" max="6153" width="5.140625" style="2" customWidth="1"/>
    <col min="6154" max="6154" width="2" style="2" customWidth="1"/>
    <col min="6155" max="6155" width="6.5703125" style="2" customWidth="1"/>
    <col min="6156" max="6156" width="1.5703125" style="2" customWidth="1"/>
    <col min="6157" max="6157" width="6" style="2" customWidth="1"/>
    <col min="6158" max="6158" width="1.5703125" style="2" customWidth="1"/>
    <col min="6159" max="6159" width="6.5703125" style="2" bestFit="1" customWidth="1"/>
    <col min="6160" max="6160" width="1.85546875" style="2" customWidth="1"/>
    <col min="6161" max="6161" width="6.85546875" style="2" customWidth="1"/>
    <col min="6162" max="6162" width="2.28515625" style="2" customWidth="1"/>
    <col min="6163" max="6163" width="8.7109375" style="2" customWidth="1"/>
    <col min="6164" max="6164" width="1.42578125" style="2" bestFit="1" customWidth="1"/>
    <col min="6165" max="6165" width="8.42578125" style="2" customWidth="1"/>
    <col min="6166" max="6166" width="1.5703125" style="2" customWidth="1"/>
    <col min="6167" max="6167" width="10.140625" style="2" customWidth="1"/>
    <col min="6168" max="6168" width="1.5703125" style="2" customWidth="1"/>
    <col min="6169" max="6399" width="11.42578125" style="2"/>
    <col min="6400" max="6400" width="2.42578125" style="2" customWidth="1"/>
    <col min="6401" max="6401" width="21.28515625" style="2" customWidth="1"/>
    <col min="6402" max="6402" width="2.28515625" style="2" customWidth="1"/>
    <col min="6403" max="6403" width="6.5703125" style="2" customWidth="1"/>
    <col min="6404" max="6404" width="1.5703125" style="2" customWidth="1"/>
    <col min="6405" max="6405" width="5.5703125" style="2" customWidth="1"/>
    <col min="6406" max="6406" width="1.42578125" style="2" customWidth="1"/>
    <col min="6407" max="6407" width="6.5703125" style="2" customWidth="1"/>
    <col min="6408" max="6408" width="1.85546875" style="2" customWidth="1"/>
    <col min="6409" max="6409" width="5.140625" style="2" customWidth="1"/>
    <col min="6410" max="6410" width="2" style="2" customWidth="1"/>
    <col min="6411" max="6411" width="6.5703125" style="2" customWidth="1"/>
    <col min="6412" max="6412" width="1.5703125" style="2" customWidth="1"/>
    <col min="6413" max="6413" width="6" style="2" customWidth="1"/>
    <col min="6414" max="6414" width="1.5703125" style="2" customWidth="1"/>
    <col min="6415" max="6415" width="6.5703125" style="2" bestFit="1" customWidth="1"/>
    <col min="6416" max="6416" width="1.85546875" style="2" customWidth="1"/>
    <col min="6417" max="6417" width="6.85546875" style="2" customWidth="1"/>
    <col min="6418" max="6418" width="2.28515625" style="2" customWidth="1"/>
    <col min="6419" max="6419" width="8.7109375" style="2" customWidth="1"/>
    <col min="6420" max="6420" width="1.42578125" style="2" bestFit="1" customWidth="1"/>
    <col min="6421" max="6421" width="8.42578125" style="2" customWidth="1"/>
    <col min="6422" max="6422" width="1.5703125" style="2" customWidth="1"/>
    <col min="6423" max="6423" width="10.140625" style="2" customWidth="1"/>
    <col min="6424" max="6424" width="1.5703125" style="2" customWidth="1"/>
    <col min="6425" max="6655" width="11.42578125" style="2"/>
    <col min="6656" max="6656" width="2.42578125" style="2" customWidth="1"/>
    <col min="6657" max="6657" width="21.28515625" style="2" customWidth="1"/>
    <col min="6658" max="6658" width="2.28515625" style="2" customWidth="1"/>
    <col min="6659" max="6659" width="6.5703125" style="2" customWidth="1"/>
    <col min="6660" max="6660" width="1.5703125" style="2" customWidth="1"/>
    <col min="6661" max="6661" width="5.5703125" style="2" customWidth="1"/>
    <col min="6662" max="6662" width="1.42578125" style="2" customWidth="1"/>
    <col min="6663" max="6663" width="6.5703125" style="2" customWidth="1"/>
    <col min="6664" max="6664" width="1.85546875" style="2" customWidth="1"/>
    <col min="6665" max="6665" width="5.140625" style="2" customWidth="1"/>
    <col min="6666" max="6666" width="2" style="2" customWidth="1"/>
    <col min="6667" max="6667" width="6.5703125" style="2" customWidth="1"/>
    <col min="6668" max="6668" width="1.5703125" style="2" customWidth="1"/>
    <col min="6669" max="6669" width="6" style="2" customWidth="1"/>
    <col min="6670" max="6670" width="1.5703125" style="2" customWidth="1"/>
    <col min="6671" max="6671" width="6.5703125" style="2" bestFit="1" customWidth="1"/>
    <col min="6672" max="6672" width="1.85546875" style="2" customWidth="1"/>
    <col min="6673" max="6673" width="6.85546875" style="2" customWidth="1"/>
    <col min="6674" max="6674" width="2.28515625" style="2" customWidth="1"/>
    <col min="6675" max="6675" width="8.7109375" style="2" customWidth="1"/>
    <col min="6676" max="6676" width="1.42578125" style="2" bestFit="1" customWidth="1"/>
    <col min="6677" max="6677" width="8.42578125" style="2" customWidth="1"/>
    <col min="6678" max="6678" width="1.5703125" style="2" customWidth="1"/>
    <col min="6679" max="6679" width="10.140625" style="2" customWidth="1"/>
    <col min="6680" max="6680" width="1.5703125" style="2" customWidth="1"/>
    <col min="6681" max="6911" width="11.42578125" style="2"/>
    <col min="6912" max="6912" width="2.42578125" style="2" customWidth="1"/>
    <col min="6913" max="6913" width="21.28515625" style="2" customWidth="1"/>
    <col min="6914" max="6914" width="2.28515625" style="2" customWidth="1"/>
    <col min="6915" max="6915" width="6.5703125" style="2" customWidth="1"/>
    <col min="6916" max="6916" width="1.5703125" style="2" customWidth="1"/>
    <col min="6917" max="6917" width="5.5703125" style="2" customWidth="1"/>
    <col min="6918" max="6918" width="1.42578125" style="2" customWidth="1"/>
    <col min="6919" max="6919" width="6.5703125" style="2" customWidth="1"/>
    <col min="6920" max="6920" width="1.85546875" style="2" customWidth="1"/>
    <col min="6921" max="6921" width="5.140625" style="2" customWidth="1"/>
    <col min="6922" max="6922" width="2" style="2" customWidth="1"/>
    <col min="6923" max="6923" width="6.5703125" style="2" customWidth="1"/>
    <col min="6924" max="6924" width="1.5703125" style="2" customWidth="1"/>
    <col min="6925" max="6925" width="6" style="2" customWidth="1"/>
    <col min="6926" max="6926" width="1.5703125" style="2" customWidth="1"/>
    <col min="6927" max="6927" width="6.5703125" style="2" bestFit="1" customWidth="1"/>
    <col min="6928" max="6928" width="1.85546875" style="2" customWidth="1"/>
    <col min="6929" max="6929" width="6.85546875" style="2" customWidth="1"/>
    <col min="6930" max="6930" width="2.28515625" style="2" customWidth="1"/>
    <col min="6931" max="6931" width="8.7109375" style="2" customWidth="1"/>
    <col min="6932" max="6932" width="1.42578125" style="2" bestFit="1" customWidth="1"/>
    <col min="6933" max="6933" width="8.42578125" style="2" customWidth="1"/>
    <col min="6934" max="6934" width="1.5703125" style="2" customWidth="1"/>
    <col min="6935" max="6935" width="10.140625" style="2" customWidth="1"/>
    <col min="6936" max="6936" width="1.5703125" style="2" customWidth="1"/>
    <col min="6937" max="7167" width="11.42578125" style="2"/>
    <col min="7168" max="7168" width="2.42578125" style="2" customWidth="1"/>
    <col min="7169" max="7169" width="21.28515625" style="2" customWidth="1"/>
    <col min="7170" max="7170" width="2.28515625" style="2" customWidth="1"/>
    <col min="7171" max="7171" width="6.5703125" style="2" customWidth="1"/>
    <col min="7172" max="7172" width="1.5703125" style="2" customWidth="1"/>
    <col min="7173" max="7173" width="5.5703125" style="2" customWidth="1"/>
    <col min="7174" max="7174" width="1.42578125" style="2" customWidth="1"/>
    <col min="7175" max="7175" width="6.5703125" style="2" customWidth="1"/>
    <col min="7176" max="7176" width="1.85546875" style="2" customWidth="1"/>
    <col min="7177" max="7177" width="5.140625" style="2" customWidth="1"/>
    <col min="7178" max="7178" width="2" style="2" customWidth="1"/>
    <col min="7179" max="7179" width="6.5703125" style="2" customWidth="1"/>
    <col min="7180" max="7180" width="1.5703125" style="2" customWidth="1"/>
    <col min="7181" max="7181" width="6" style="2" customWidth="1"/>
    <col min="7182" max="7182" width="1.5703125" style="2" customWidth="1"/>
    <col min="7183" max="7183" width="6.5703125" style="2" bestFit="1" customWidth="1"/>
    <col min="7184" max="7184" width="1.85546875" style="2" customWidth="1"/>
    <col min="7185" max="7185" width="6.85546875" style="2" customWidth="1"/>
    <col min="7186" max="7186" width="2.28515625" style="2" customWidth="1"/>
    <col min="7187" max="7187" width="8.7109375" style="2" customWidth="1"/>
    <col min="7188" max="7188" width="1.42578125" style="2" bestFit="1" customWidth="1"/>
    <col min="7189" max="7189" width="8.42578125" style="2" customWidth="1"/>
    <col min="7190" max="7190" width="1.5703125" style="2" customWidth="1"/>
    <col min="7191" max="7191" width="10.140625" style="2" customWidth="1"/>
    <col min="7192" max="7192" width="1.5703125" style="2" customWidth="1"/>
    <col min="7193" max="7423" width="11.42578125" style="2"/>
    <col min="7424" max="7424" width="2.42578125" style="2" customWidth="1"/>
    <col min="7425" max="7425" width="21.28515625" style="2" customWidth="1"/>
    <col min="7426" max="7426" width="2.28515625" style="2" customWidth="1"/>
    <col min="7427" max="7427" width="6.5703125" style="2" customWidth="1"/>
    <col min="7428" max="7428" width="1.5703125" style="2" customWidth="1"/>
    <col min="7429" max="7429" width="5.5703125" style="2" customWidth="1"/>
    <col min="7430" max="7430" width="1.42578125" style="2" customWidth="1"/>
    <col min="7431" max="7431" width="6.5703125" style="2" customWidth="1"/>
    <col min="7432" max="7432" width="1.85546875" style="2" customWidth="1"/>
    <col min="7433" max="7433" width="5.140625" style="2" customWidth="1"/>
    <col min="7434" max="7434" width="2" style="2" customWidth="1"/>
    <col min="7435" max="7435" width="6.5703125" style="2" customWidth="1"/>
    <col min="7436" max="7436" width="1.5703125" style="2" customWidth="1"/>
    <col min="7437" max="7437" width="6" style="2" customWidth="1"/>
    <col min="7438" max="7438" width="1.5703125" style="2" customWidth="1"/>
    <col min="7439" max="7439" width="6.5703125" style="2" bestFit="1" customWidth="1"/>
    <col min="7440" max="7440" width="1.85546875" style="2" customWidth="1"/>
    <col min="7441" max="7441" width="6.85546875" style="2" customWidth="1"/>
    <col min="7442" max="7442" width="2.28515625" style="2" customWidth="1"/>
    <col min="7443" max="7443" width="8.7109375" style="2" customWidth="1"/>
    <col min="7444" max="7444" width="1.42578125" style="2" bestFit="1" customWidth="1"/>
    <col min="7445" max="7445" width="8.42578125" style="2" customWidth="1"/>
    <col min="7446" max="7446" width="1.5703125" style="2" customWidth="1"/>
    <col min="7447" max="7447" width="10.140625" style="2" customWidth="1"/>
    <col min="7448" max="7448" width="1.5703125" style="2" customWidth="1"/>
    <col min="7449" max="7679" width="11.42578125" style="2"/>
    <col min="7680" max="7680" width="2.42578125" style="2" customWidth="1"/>
    <col min="7681" max="7681" width="21.28515625" style="2" customWidth="1"/>
    <col min="7682" max="7682" width="2.28515625" style="2" customWidth="1"/>
    <col min="7683" max="7683" width="6.5703125" style="2" customWidth="1"/>
    <col min="7684" max="7684" width="1.5703125" style="2" customWidth="1"/>
    <col min="7685" max="7685" width="5.5703125" style="2" customWidth="1"/>
    <col min="7686" max="7686" width="1.42578125" style="2" customWidth="1"/>
    <col min="7687" max="7687" width="6.5703125" style="2" customWidth="1"/>
    <col min="7688" max="7688" width="1.85546875" style="2" customWidth="1"/>
    <col min="7689" max="7689" width="5.140625" style="2" customWidth="1"/>
    <col min="7690" max="7690" width="2" style="2" customWidth="1"/>
    <col min="7691" max="7691" width="6.5703125" style="2" customWidth="1"/>
    <col min="7692" max="7692" width="1.5703125" style="2" customWidth="1"/>
    <col min="7693" max="7693" width="6" style="2" customWidth="1"/>
    <col min="7694" max="7694" width="1.5703125" style="2" customWidth="1"/>
    <col min="7695" max="7695" width="6.5703125" style="2" bestFit="1" customWidth="1"/>
    <col min="7696" max="7696" width="1.85546875" style="2" customWidth="1"/>
    <col min="7697" max="7697" width="6.85546875" style="2" customWidth="1"/>
    <col min="7698" max="7698" width="2.28515625" style="2" customWidth="1"/>
    <col min="7699" max="7699" width="8.7109375" style="2" customWidth="1"/>
    <col min="7700" max="7700" width="1.42578125" style="2" bestFit="1" customWidth="1"/>
    <col min="7701" max="7701" width="8.42578125" style="2" customWidth="1"/>
    <col min="7702" max="7702" width="1.5703125" style="2" customWidth="1"/>
    <col min="7703" max="7703" width="10.140625" style="2" customWidth="1"/>
    <col min="7704" max="7704" width="1.5703125" style="2" customWidth="1"/>
    <col min="7705" max="7935" width="11.42578125" style="2"/>
    <col min="7936" max="7936" width="2.42578125" style="2" customWidth="1"/>
    <col min="7937" max="7937" width="21.28515625" style="2" customWidth="1"/>
    <col min="7938" max="7938" width="2.28515625" style="2" customWidth="1"/>
    <col min="7939" max="7939" width="6.5703125" style="2" customWidth="1"/>
    <col min="7940" max="7940" width="1.5703125" style="2" customWidth="1"/>
    <col min="7941" max="7941" width="5.5703125" style="2" customWidth="1"/>
    <col min="7942" max="7942" width="1.42578125" style="2" customWidth="1"/>
    <col min="7943" max="7943" width="6.5703125" style="2" customWidth="1"/>
    <col min="7944" max="7944" width="1.85546875" style="2" customWidth="1"/>
    <col min="7945" max="7945" width="5.140625" style="2" customWidth="1"/>
    <col min="7946" max="7946" width="2" style="2" customWidth="1"/>
    <col min="7947" max="7947" width="6.5703125" style="2" customWidth="1"/>
    <col min="7948" max="7948" width="1.5703125" style="2" customWidth="1"/>
    <col min="7949" max="7949" width="6" style="2" customWidth="1"/>
    <col min="7950" max="7950" width="1.5703125" style="2" customWidth="1"/>
    <col min="7951" max="7951" width="6.5703125" style="2" bestFit="1" customWidth="1"/>
    <col min="7952" max="7952" width="1.85546875" style="2" customWidth="1"/>
    <col min="7953" max="7953" width="6.85546875" style="2" customWidth="1"/>
    <col min="7954" max="7954" width="2.28515625" style="2" customWidth="1"/>
    <col min="7955" max="7955" width="8.7109375" style="2" customWidth="1"/>
    <col min="7956" max="7956" width="1.42578125" style="2" bestFit="1" customWidth="1"/>
    <col min="7957" max="7957" width="8.42578125" style="2" customWidth="1"/>
    <col min="7958" max="7958" width="1.5703125" style="2" customWidth="1"/>
    <col min="7959" max="7959" width="10.140625" style="2" customWidth="1"/>
    <col min="7960" max="7960" width="1.5703125" style="2" customWidth="1"/>
    <col min="7961" max="8191" width="11.42578125" style="2"/>
    <col min="8192" max="8192" width="2.42578125" style="2" customWidth="1"/>
    <col min="8193" max="8193" width="21.28515625" style="2" customWidth="1"/>
    <col min="8194" max="8194" width="2.28515625" style="2" customWidth="1"/>
    <col min="8195" max="8195" width="6.5703125" style="2" customWidth="1"/>
    <col min="8196" max="8196" width="1.5703125" style="2" customWidth="1"/>
    <col min="8197" max="8197" width="5.5703125" style="2" customWidth="1"/>
    <col min="8198" max="8198" width="1.42578125" style="2" customWidth="1"/>
    <col min="8199" max="8199" width="6.5703125" style="2" customWidth="1"/>
    <col min="8200" max="8200" width="1.85546875" style="2" customWidth="1"/>
    <col min="8201" max="8201" width="5.140625" style="2" customWidth="1"/>
    <col min="8202" max="8202" width="2" style="2" customWidth="1"/>
    <col min="8203" max="8203" width="6.5703125" style="2" customWidth="1"/>
    <col min="8204" max="8204" width="1.5703125" style="2" customWidth="1"/>
    <col min="8205" max="8205" width="6" style="2" customWidth="1"/>
    <col min="8206" max="8206" width="1.5703125" style="2" customWidth="1"/>
    <col min="8207" max="8207" width="6.5703125" style="2" bestFit="1" customWidth="1"/>
    <col min="8208" max="8208" width="1.85546875" style="2" customWidth="1"/>
    <col min="8209" max="8209" width="6.85546875" style="2" customWidth="1"/>
    <col min="8210" max="8210" width="2.28515625" style="2" customWidth="1"/>
    <col min="8211" max="8211" width="8.7109375" style="2" customWidth="1"/>
    <col min="8212" max="8212" width="1.42578125" style="2" bestFit="1" customWidth="1"/>
    <col min="8213" max="8213" width="8.42578125" style="2" customWidth="1"/>
    <col min="8214" max="8214" width="1.5703125" style="2" customWidth="1"/>
    <col min="8215" max="8215" width="10.140625" style="2" customWidth="1"/>
    <col min="8216" max="8216" width="1.5703125" style="2" customWidth="1"/>
    <col min="8217" max="8447" width="11.42578125" style="2"/>
    <col min="8448" max="8448" width="2.42578125" style="2" customWidth="1"/>
    <col min="8449" max="8449" width="21.28515625" style="2" customWidth="1"/>
    <col min="8450" max="8450" width="2.28515625" style="2" customWidth="1"/>
    <col min="8451" max="8451" width="6.5703125" style="2" customWidth="1"/>
    <col min="8452" max="8452" width="1.5703125" style="2" customWidth="1"/>
    <col min="8453" max="8453" width="5.5703125" style="2" customWidth="1"/>
    <col min="8454" max="8454" width="1.42578125" style="2" customWidth="1"/>
    <col min="8455" max="8455" width="6.5703125" style="2" customWidth="1"/>
    <col min="8456" max="8456" width="1.85546875" style="2" customWidth="1"/>
    <col min="8457" max="8457" width="5.140625" style="2" customWidth="1"/>
    <col min="8458" max="8458" width="2" style="2" customWidth="1"/>
    <col min="8459" max="8459" width="6.5703125" style="2" customWidth="1"/>
    <col min="8460" max="8460" width="1.5703125" style="2" customWidth="1"/>
    <col min="8461" max="8461" width="6" style="2" customWidth="1"/>
    <col min="8462" max="8462" width="1.5703125" style="2" customWidth="1"/>
    <col min="8463" max="8463" width="6.5703125" style="2" bestFit="1" customWidth="1"/>
    <col min="8464" max="8464" width="1.85546875" style="2" customWidth="1"/>
    <col min="8465" max="8465" width="6.85546875" style="2" customWidth="1"/>
    <col min="8466" max="8466" width="2.28515625" style="2" customWidth="1"/>
    <col min="8467" max="8467" width="8.7109375" style="2" customWidth="1"/>
    <col min="8468" max="8468" width="1.42578125" style="2" bestFit="1" customWidth="1"/>
    <col min="8469" max="8469" width="8.42578125" style="2" customWidth="1"/>
    <col min="8470" max="8470" width="1.5703125" style="2" customWidth="1"/>
    <col min="8471" max="8471" width="10.140625" style="2" customWidth="1"/>
    <col min="8472" max="8472" width="1.5703125" style="2" customWidth="1"/>
    <col min="8473" max="8703" width="11.42578125" style="2"/>
    <col min="8704" max="8704" width="2.42578125" style="2" customWidth="1"/>
    <col min="8705" max="8705" width="21.28515625" style="2" customWidth="1"/>
    <col min="8706" max="8706" width="2.28515625" style="2" customWidth="1"/>
    <col min="8707" max="8707" width="6.5703125" style="2" customWidth="1"/>
    <col min="8708" max="8708" width="1.5703125" style="2" customWidth="1"/>
    <col min="8709" max="8709" width="5.5703125" style="2" customWidth="1"/>
    <col min="8710" max="8710" width="1.42578125" style="2" customWidth="1"/>
    <col min="8711" max="8711" width="6.5703125" style="2" customWidth="1"/>
    <col min="8712" max="8712" width="1.85546875" style="2" customWidth="1"/>
    <col min="8713" max="8713" width="5.140625" style="2" customWidth="1"/>
    <col min="8714" max="8714" width="2" style="2" customWidth="1"/>
    <col min="8715" max="8715" width="6.5703125" style="2" customWidth="1"/>
    <col min="8716" max="8716" width="1.5703125" style="2" customWidth="1"/>
    <col min="8717" max="8717" width="6" style="2" customWidth="1"/>
    <col min="8718" max="8718" width="1.5703125" style="2" customWidth="1"/>
    <col min="8719" max="8719" width="6.5703125" style="2" bestFit="1" customWidth="1"/>
    <col min="8720" max="8720" width="1.85546875" style="2" customWidth="1"/>
    <col min="8721" max="8721" width="6.85546875" style="2" customWidth="1"/>
    <col min="8722" max="8722" width="2.28515625" style="2" customWidth="1"/>
    <col min="8723" max="8723" width="8.7109375" style="2" customWidth="1"/>
    <col min="8724" max="8724" width="1.42578125" style="2" bestFit="1" customWidth="1"/>
    <col min="8725" max="8725" width="8.42578125" style="2" customWidth="1"/>
    <col min="8726" max="8726" width="1.5703125" style="2" customWidth="1"/>
    <col min="8727" max="8727" width="10.140625" style="2" customWidth="1"/>
    <col min="8728" max="8728" width="1.5703125" style="2" customWidth="1"/>
    <col min="8729" max="8959" width="11.42578125" style="2"/>
    <col min="8960" max="8960" width="2.42578125" style="2" customWidth="1"/>
    <col min="8961" max="8961" width="21.28515625" style="2" customWidth="1"/>
    <col min="8962" max="8962" width="2.28515625" style="2" customWidth="1"/>
    <col min="8963" max="8963" width="6.5703125" style="2" customWidth="1"/>
    <col min="8964" max="8964" width="1.5703125" style="2" customWidth="1"/>
    <col min="8965" max="8965" width="5.5703125" style="2" customWidth="1"/>
    <col min="8966" max="8966" width="1.42578125" style="2" customWidth="1"/>
    <col min="8967" max="8967" width="6.5703125" style="2" customWidth="1"/>
    <col min="8968" max="8968" width="1.85546875" style="2" customWidth="1"/>
    <col min="8969" max="8969" width="5.140625" style="2" customWidth="1"/>
    <col min="8970" max="8970" width="2" style="2" customWidth="1"/>
    <col min="8971" max="8971" width="6.5703125" style="2" customWidth="1"/>
    <col min="8972" max="8972" width="1.5703125" style="2" customWidth="1"/>
    <col min="8973" max="8973" width="6" style="2" customWidth="1"/>
    <col min="8974" max="8974" width="1.5703125" style="2" customWidth="1"/>
    <col min="8975" max="8975" width="6.5703125" style="2" bestFit="1" customWidth="1"/>
    <col min="8976" max="8976" width="1.85546875" style="2" customWidth="1"/>
    <col min="8977" max="8977" width="6.85546875" style="2" customWidth="1"/>
    <col min="8978" max="8978" width="2.28515625" style="2" customWidth="1"/>
    <col min="8979" max="8979" width="8.7109375" style="2" customWidth="1"/>
    <col min="8980" max="8980" width="1.42578125" style="2" bestFit="1" customWidth="1"/>
    <col min="8981" max="8981" width="8.42578125" style="2" customWidth="1"/>
    <col min="8982" max="8982" width="1.5703125" style="2" customWidth="1"/>
    <col min="8983" max="8983" width="10.140625" style="2" customWidth="1"/>
    <col min="8984" max="8984" width="1.5703125" style="2" customWidth="1"/>
    <col min="8985" max="9215" width="11.42578125" style="2"/>
    <col min="9216" max="9216" width="2.42578125" style="2" customWidth="1"/>
    <col min="9217" max="9217" width="21.28515625" style="2" customWidth="1"/>
    <col min="9218" max="9218" width="2.28515625" style="2" customWidth="1"/>
    <col min="9219" max="9219" width="6.5703125" style="2" customWidth="1"/>
    <col min="9220" max="9220" width="1.5703125" style="2" customWidth="1"/>
    <col min="9221" max="9221" width="5.5703125" style="2" customWidth="1"/>
    <col min="9222" max="9222" width="1.42578125" style="2" customWidth="1"/>
    <col min="9223" max="9223" width="6.5703125" style="2" customWidth="1"/>
    <col min="9224" max="9224" width="1.85546875" style="2" customWidth="1"/>
    <col min="9225" max="9225" width="5.140625" style="2" customWidth="1"/>
    <col min="9226" max="9226" width="2" style="2" customWidth="1"/>
    <col min="9227" max="9227" width="6.5703125" style="2" customWidth="1"/>
    <col min="9228" max="9228" width="1.5703125" style="2" customWidth="1"/>
    <col min="9229" max="9229" width="6" style="2" customWidth="1"/>
    <col min="9230" max="9230" width="1.5703125" style="2" customWidth="1"/>
    <col min="9231" max="9231" width="6.5703125" style="2" bestFit="1" customWidth="1"/>
    <col min="9232" max="9232" width="1.85546875" style="2" customWidth="1"/>
    <col min="9233" max="9233" width="6.85546875" style="2" customWidth="1"/>
    <col min="9234" max="9234" width="2.28515625" style="2" customWidth="1"/>
    <col min="9235" max="9235" width="8.7109375" style="2" customWidth="1"/>
    <col min="9236" max="9236" width="1.42578125" style="2" bestFit="1" customWidth="1"/>
    <col min="9237" max="9237" width="8.42578125" style="2" customWidth="1"/>
    <col min="9238" max="9238" width="1.5703125" style="2" customWidth="1"/>
    <col min="9239" max="9239" width="10.140625" style="2" customWidth="1"/>
    <col min="9240" max="9240" width="1.5703125" style="2" customWidth="1"/>
    <col min="9241" max="9471" width="11.42578125" style="2"/>
    <col min="9472" max="9472" width="2.42578125" style="2" customWidth="1"/>
    <col min="9473" max="9473" width="21.28515625" style="2" customWidth="1"/>
    <col min="9474" max="9474" width="2.28515625" style="2" customWidth="1"/>
    <col min="9475" max="9475" width="6.5703125" style="2" customWidth="1"/>
    <col min="9476" max="9476" width="1.5703125" style="2" customWidth="1"/>
    <col min="9477" max="9477" width="5.5703125" style="2" customWidth="1"/>
    <col min="9478" max="9478" width="1.42578125" style="2" customWidth="1"/>
    <col min="9479" max="9479" width="6.5703125" style="2" customWidth="1"/>
    <col min="9480" max="9480" width="1.85546875" style="2" customWidth="1"/>
    <col min="9481" max="9481" width="5.140625" style="2" customWidth="1"/>
    <col min="9482" max="9482" width="2" style="2" customWidth="1"/>
    <col min="9483" max="9483" width="6.5703125" style="2" customWidth="1"/>
    <col min="9484" max="9484" width="1.5703125" style="2" customWidth="1"/>
    <col min="9485" max="9485" width="6" style="2" customWidth="1"/>
    <col min="9486" max="9486" width="1.5703125" style="2" customWidth="1"/>
    <col min="9487" max="9487" width="6.5703125" style="2" bestFit="1" customWidth="1"/>
    <col min="9488" max="9488" width="1.85546875" style="2" customWidth="1"/>
    <col min="9489" max="9489" width="6.85546875" style="2" customWidth="1"/>
    <col min="9490" max="9490" width="2.28515625" style="2" customWidth="1"/>
    <col min="9491" max="9491" width="8.7109375" style="2" customWidth="1"/>
    <col min="9492" max="9492" width="1.42578125" style="2" bestFit="1" customWidth="1"/>
    <col min="9493" max="9493" width="8.42578125" style="2" customWidth="1"/>
    <col min="9494" max="9494" width="1.5703125" style="2" customWidth="1"/>
    <col min="9495" max="9495" width="10.140625" style="2" customWidth="1"/>
    <col min="9496" max="9496" width="1.5703125" style="2" customWidth="1"/>
    <col min="9497" max="9727" width="11.42578125" style="2"/>
    <col min="9728" max="9728" width="2.42578125" style="2" customWidth="1"/>
    <col min="9729" max="9729" width="21.28515625" style="2" customWidth="1"/>
    <col min="9730" max="9730" width="2.28515625" style="2" customWidth="1"/>
    <col min="9731" max="9731" width="6.5703125" style="2" customWidth="1"/>
    <col min="9732" max="9732" width="1.5703125" style="2" customWidth="1"/>
    <col min="9733" max="9733" width="5.5703125" style="2" customWidth="1"/>
    <col min="9734" max="9734" width="1.42578125" style="2" customWidth="1"/>
    <col min="9735" max="9735" width="6.5703125" style="2" customWidth="1"/>
    <col min="9736" max="9736" width="1.85546875" style="2" customWidth="1"/>
    <col min="9737" max="9737" width="5.140625" style="2" customWidth="1"/>
    <col min="9738" max="9738" width="2" style="2" customWidth="1"/>
    <col min="9739" max="9739" width="6.5703125" style="2" customWidth="1"/>
    <col min="9740" max="9740" width="1.5703125" style="2" customWidth="1"/>
    <col min="9741" max="9741" width="6" style="2" customWidth="1"/>
    <col min="9742" max="9742" width="1.5703125" style="2" customWidth="1"/>
    <col min="9743" max="9743" width="6.5703125" style="2" bestFit="1" customWidth="1"/>
    <col min="9744" max="9744" width="1.85546875" style="2" customWidth="1"/>
    <col min="9745" max="9745" width="6.85546875" style="2" customWidth="1"/>
    <col min="9746" max="9746" width="2.28515625" style="2" customWidth="1"/>
    <col min="9747" max="9747" width="8.7109375" style="2" customWidth="1"/>
    <col min="9748" max="9748" width="1.42578125" style="2" bestFit="1" customWidth="1"/>
    <col min="9749" max="9749" width="8.42578125" style="2" customWidth="1"/>
    <col min="9750" max="9750" width="1.5703125" style="2" customWidth="1"/>
    <col min="9751" max="9751" width="10.140625" style="2" customWidth="1"/>
    <col min="9752" max="9752" width="1.5703125" style="2" customWidth="1"/>
    <col min="9753" max="9983" width="11.42578125" style="2"/>
    <col min="9984" max="9984" width="2.42578125" style="2" customWidth="1"/>
    <col min="9985" max="9985" width="21.28515625" style="2" customWidth="1"/>
    <col min="9986" max="9986" width="2.28515625" style="2" customWidth="1"/>
    <col min="9987" max="9987" width="6.5703125" style="2" customWidth="1"/>
    <col min="9988" max="9988" width="1.5703125" style="2" customWidth="1"/>
    <col min="9989" max="9989" width="5.5703125" style="2" customWidth="1"/>
    <col min="9990" max="9990" width="1.42578125" style="2" customWidth="1"/>
    <col min="9991" max="9991" width="6.5703125" style="2" customWidth="1"/>
    <col min="9992" max="9992" width="1.85546875" style="2" customWidth="1"/>
    <col min="9993" max="9993" width="5.140625" style="2" customWidth="1"/>
    <col min="9994" max="9994" width="2" style="2" customWidth="1"/>
    <col min="9995" max="9995" width="6.5703125" style="2" customWidth="1"/>
    <col min="9996" max="9996" width="1.5703125" style="2" customWidth="1"/>
    <col min="9997" max="9997" width="6" style="2" customWidth="1"/>
    <col min="9998" max="9998" width="1.5703125" style="2" customWidth="1"/>
    <col min="9999" max="9999" width="6.5703125" style="2" bestFit="1" customWidth="1"/>
    <col min="10000" max="10000" width="1.85546875" style="2" customWidth="1"/>
    <col min="10001" max="10001" width="6.85546875" style="2" customWidth="1"/>
    <col min="10002" max="10002" width="2.28515625" style="2" customWidth="1"/>
    <col min="10003" max="10003" width="8.7109375" style="2" customWidth="1"/>
    <col min="10004" max="10004" width="1.42578125" style="2" bestFit="1" customWidth="1"/>
    <col min="10005" max="10005" width="8.42578125" style="2" customWidth="1"/>
    <col min="10006" max="10006" width="1.5703125" style="2" customWidth="1"/>
    <col min="10007" max="10007" width="10.140625" style="2" customWidth="1"/>
    <col min="10008" max="10008" width="1.5703125" style="2" customWidth="1"/>
    <col min="10009" max="10239" width="11.42578125" style="2"/>
    <col min="10240" max="10240" width="2.42578125" style="2" customWidth="1"/>
    <col min="10241" max="10241" width="21.28515625" style="2" customWidth="1"/>
    <col min="10242" max="10242" width="2.28515625" style="2" customWidth="1"/>
    <col min="10243" max="10243" width="6.5703125" style="2" customWidth="1"/>
    <col min="10244" max="10244" width="1.5703125" style="2" customWidth="1"/>
    <col min="10245" max="10245" width="5.5703125" style="2" customWidth="1"/>
    <col min="10246" max="10246" width="1.42578125" style="2" customWidth="1"/>
    <col min="10247" max="10247" width="6.5703125" style="2" customWidth="1"/>
    <col min="10248" max="10248" width="1.85546875" style="2" customWidth="1"/>
    <col min="10249" max="10249" width="5.140625" style="2" customWidth="1"/>
    <col min="10250" max="10250" width="2" style="2" customWidth="1"/>
    <col min="10251" max="10251" width="6.5703125" style="2" customWidth="1"/>
    <col min="10252" max="10252" width="1.5703125" style="2" customWidth="1"/>
    <col min="10253" max="10253" width="6" style="2" customWidth="1"/>
    <col min="10254" max="10254" width="1.5703125" style="2" customWidth="1"/>
    <col min="10255" max="10255" width="6.5703125" style="2" bestFit="1" customWidth="1"/>
    <col min="10256" max="10256" width="1.85546875" style="2" customWidth="1"/>
    <col min="10257" max="10257" width="6.85546875" style="2" customWidth="1"/>
    <col min="10258" max="10258" width="2.28515625" style="2" customWidth="1"/>
    <col min="10259" max="10259" width="8.7109375" style="2" customWidth="1"/>
    <col min="10260" max="10260" width="1.42578125" style="2" bestFit="1" customWidth="1"/>
    <col min="10261" max="10261" width="8.42578125" style="2" customWidth="1"/>
    <col min="10262" max="10262" width="1.5703125" style="2" customWidth="1"/>
    <col min="10263" max="10263" width="10.140625" style="2" customWidth="1"/>
    <col min="10264" max="10264" width="1.5703125" style="2" customWidth="1"/>
    <col min="10265" max="10495" width="11.42578125" style="2"/>
    <col min="10496" max="10496" width="2.42578125" style="2" customWidth="1"/>
    <col min="10497" max="10497" width="21.28515625" style="2" customWidth="1"/>
    <col min="10498" max="10498" width="2.28515625" style="2" customWidth="1"/>
    <col min="10499" max="10499" width="6.5703125" style="2" customWidth="1"/>
    <col min="10500" max="10500" width="1.5703125" style="2" customWidth="1"/>
    <col min="10501" max="10501" width="5.5703125" style="2" customWidth="1"/>
    <col min="10502" max="10502" width="1.42578125" style="2" customWidth="1"/>
    <col min="10503" max="10503" width="6.5703125" style="2" customWidth="1"/>
    <col min="10504" max="10504" width="1.85546875" style="2" customWidth="1"/>
    <col min="10505" max="10505" width="5.140625" style="2" customWidth="1"/>
    <col min="10506" max="10506" width="2" style="2" customWidth="1"/>
    <col min="10507" max="10507" width="6.5703125" style="2" customWidth="1"/>
    <col min="10508" max="10508" width="1.5703125" style="2" customWidth="1"/>
    <col min="10509" max="10509" width="6" style="2" customWidth="1"/>
    <col min="10510" max="10510" width="1.5703125" style="2" customWidth="1"/>
    <col min="10511" max="10511" width="6.5703125" style="2" bestFit="1" customWidth="1"/>
    <col min="10512" max="10512" width="1.85546875" style="2" customWidth="1"/>
    <col min="10513" max="10513" width="6.85546875" style="2" customWidth="1"/>
    <col min="10514" max="10514" width="2.28515625" style="2" customWidth="1"/>
    <col min="10515" max="10515" width="8.7109375" style="2" customWidth="1"/>
    <col min="10516" max="10516" width="1.42578125" style="2" bestFit="1" customWidth="1"/>
    <col min="10517" max="10517" width="8.42578125" style="2" customWidth="1"/>
    <col min="10518" max="10518" width="1.5703125" style="2" customWidth="1"/>
    <col min="10519" max="10519" width="10.140625" style="2" customWidth="1"/>
    <col min="10520" max="10520" width="1.5703125" style="2" customWidth="1"/>
    <col min="10521" max="10751" width="11.42578125" style="2"/>
    <col min="10752" max="10752" width="2.42578125" style="2" customWidth="1"/>
    <col min="10753" max="10753" width="21.28515625" style="2" customWidth="1"/>
    <col min="10754" max="10754" width="2.28515625" style="2" customWidth="1"/>
    <col min="10755" max="10755" width="6.5703125" style="2" customWidth="1"/>
    <col min="10756" max="10756" width="1.5703125" style="2" customWidth="1"/>
    <col min="10757" max="10757" width="5.5703125" style="2" customWidth="1"/>
    <col min="10758" max="10758" width="1.42578125" style="2" customWidth="1"/>
    <col min="10759" max="10759" width="6.5703125" style="2" customWidth="1"/>
    <col min="10760" max="10760" width="1.85546875" style="2" customWidth="1"/>
    <col min="10761" max="10761" width="5.140625" style="2" customWidth="1"/>
    <col min="10762" max="10762" width="2" style="2" customWidth="1"/>
    <col min="10763" max="10763" width="6.5703125" style="2" customWidth="1"/>
    <col min="10764" max="10764" width="1.5703125" style="2" customWidth="1"/>
    <col min="10765" max="10765" width="6" style="2" customWidth="1"/>
    <col min="10766" max="10766" width="1.5703125" style="2" customWidth="1"/>
    <col min="10767" max="10767" width="6.5703125" style="2" bestFit="1" customWidth="1"/>
    <col min="10768" max="10768" width="1.85546875" style="2" customWidth="1"/>
    <col min="10769" max="10769" width="6.85546875" style="2" customWidth="1"/>
    <col min="10770" max="10770" width="2.28515625" style="2" customWidth="1"/>
    <col min="10771" max="10771" width="8.7109375" style="2" customWidth="1"/>
    <col min="10772" max="10772" width="1.42578125" style="2" bestFit="1" customWidth="1"/>
    <col min="10773" max="10773" width="8.42578125" style="2" customWidth="1"/>
    <col min="10774" max="10774" width="1.5703125" style="2" customWidth="1"/>
    <col min="10775" max="10775" width="10.140625" style="2" customWidth="1"/>
    <col min="10776" max="10776" width="1.5703125" style="2" customWidth="1"/>
    <col min="10777" max="11007" width="11.42578125" style="2"/>
    <col min="11008" max="11008" width="2.42578125" style="2" customWidth="1"/>
    <col min="11009" max="11009" width="21.28515625" style="2" customWidth="1"/>
    <col min="11010" max="11010" width="2.28515625" style="2" customWidth="1"/>
    <col min="11011" max="11011" width="6.5703125" style="2" customWidth="1"/>
    <col min="11012" max="11012" width="1.5703125" style="2" customWidth="1"/>
    <col min="11013" max="11013" width="5.5703125" style="2" customWidth="1"/>
    <col min="11014" max="11014" width="1.42578125" style="2" customWidth="1"/>
    <col min="11015" max="11015" width="6.5703125" style="2" customWidth="1"/>
    <col min="11016" max="11016" width="1.85546875" style="2" customWidth="1"/>
    <col min="11017" max="11017" width="5.140625" style="2" customWidth="1"/>
    <col min="11018" max="11018" width="2" style="2" customWidth="1"/>
    <col min="11019" max="11019" width="6.5703125" style="2" customWidth="1"/>
    <col min="11020" max="11020" width="1.5703125" style="2" customWidth="1"/>
    <col min="11021" max="11021" width="6" style="2" customWidth="1"/>
    <col min="11022" max="11022" width="1.5703125" style="2" customWidth="1"/>
    <col min="11023" max="11023" width="6.5703125" style="2" bestFit="1" customWidth="1"/>
    <col min="11024" max="11024" width="1.85546875" style="2" customWidth="1"/>
    <col min="11025" max="11025" width="6.85546875" style="2" customWidth="1"/>
    <col min="11026" max="11026" width="2.28515625" style="2" customWidth="1"/>
    <col min="11027" max="11027" width="8.7109375" style="2" customWidth="1"/>
    <col min="11028" max="11028" width="1.42578125" style="2" bestFit="1" customWidth="1"/>
    <col min="11029" max="11029" width="8.42578125" style="2" customWidth="1"/>
    <col min="11030" max="11030" width="1.5703125" style="2" customWidth="1"/>
    <col min="11031" max="11031" width="10.140625" style="2" customWidth="1"/>
    <col min="11032" max="11032" width="1.5703125" style="2" customWidth="1"/>
    <col min="11033" max="11263" width="11.42578125" style="2"/>
    <col min="11264" max="11264" width="2.42578125" style="2" customWidth="1"/>
    <col min="11265" max="11265" width="21.28515625" style="2" customWidth="1"/>
    <col min="11266" max="11266" width="2.28515625" style="2" customWidth="1"/>
    <col min="11267" max="11267" width="6.5703125" style="2" customWidth="1"/>
    <col min="11268" max="11268" width="1.5703125" style="2" customWidth="1"/>
    <col min="11269" max="11269" width="5.5703125" style="2" customWidth="1"/>
    <col min="11270" max="11270" width="1.42578125" style="2" customWidth="1"/>
    <col min="11271" max="11271" width="6.5703125" style="2" customWidth="1"/>
    <col min="11272" max="11272" width="1.85546875" style="2" customWidth="1"/>
    <col min="11273" max="11273" width="5.140625" style="2" customWidth="1"/>
    <col min="11274" max="11274" width="2" style="2" customWidth="1"/>
    <col min="11275" max="11275" width="6.5703125" style="2" customWidth="1"/>
    <col min="11276" max="11276" width="1.5703125" style="2" customWidth="1"/>
    <col min="11277" max="11277" width="6" style="2" customWidth="1"/>
    <col min="11278" max="11278" width="1.5703125" style="2" customWidth="1"/>
    <col min="11279" max="11279" width="6.5703125" style="2" bestFit="1" customWidth="1"/>
    <col min="11280" max="11280" width="1.85546875" style="2" customWidth="1"/>
    <col min="11281" max="11281" width="6.85546875" style="2" customWidth="1"/>
    <col min="11282" max="11282" width="2.28515625" style="2" customWidth="1"/>
    <col min="11283" max="11283" width="8.7109375" style="2" customWidth="1"/>
    <col min="11284" max="11284" width="1.42578125" style="2" bestFit="1" customWidth="1"/>
    <col min="11285" max="11285" width="8.42578125" style="2" customWidth="1"/>
    <col min="11286" max="11286" width="1.5703125" style="2" customWidth="1"/>
    <col min="11287" max="11287" width="10.140625" style="2" customWidth="1"/>
    <col min="11288" max="11288" width="1.5703125" style="2" customWidth="1"/>
    <col min="11289" max="11519" width="11.42578125" style="2"/>
    <col min="11520" max="11520" width="2.42578125" style="2" customWidth="1"/>
    <col min="11521" max="11521" width="21.28515625" style="2" customWidth="1"/>
    <col min="11522" max="11522" width="2.28515625" style="2" customWidth="1"/>
    <col min="11523" max="11523" width="6.5703125" style="2" customWidth="1"/>
    <col min="11524" max="11524" width="1.5703125" style="2" customWidth="1"/>
    <col min="11525" max="11525" width="5.5703125" style="2" customWidth="1"/>
    <col min="11526" max="11526" width="1.42578125" style="2" customWidth="1"/>
    <col min="11527" max="11527" width="6.5703125" style="2" customWidth="1"/>
    <col min="11528" max="11528" width="1.85546875" style="2" customWidth="1"/>
    <col min="11529" max="11529" width="5.140625" style="2" customWidth="1"/>
    <col min="11530" max="11530" width="2" style="2" customWidth="1"/>
    <col min="11531" max="11531" width="6.5703125" style="2" customWidth="1"/>
    <col min="11532" max="11532" width="1.5703125" style="2" customWidth="1"/>
    <col min="11533" max="11533" width="6" style="2" customWidth="1"/>
    <col min="11534" max="11534" width="1.5703125" style="2" customWidth="1"/>
    <col min="11535" max="11535" width="6.5703125" style="2" bestFit="1" customWidth="1"/>
    <col min="11536" max="11536" width="1.85546875" style="2" customWidth="1"/>
    <col min="11537" max="11537" width="6.85546875" style="2" customWidth="1"/>
    <col min="11538" max="11538" width="2.28515625" style="2" customWidth="1"/>
    <col min="11539" max="11539" width="8.7109375" style="2" customWidth="1"/>
    <col min="11540" max="11540" width="1.42578125" style="2" bestFit="1" customWidth="1"/>
    <col min="11541" max="11541" width="8.42578125" style="2" customWidth="1"/>
    <col min="11542" max="11542" width="1.5703125" style="2" customWidth="1"/>
    <col min="11543" max="11543" width="10.140625" style="2" customWidth="1"/>
    <col min="11544" max="11544" width="1.5703125" style="2" customWidth="1"/>
    <col min="11545" max="11775" width="11.42578125" style="2"/>
    <col min="11776" max="11776" width="2.42578125" style="2" customWidth="1"/>
    <col min="11777" max="11777" width="21.28515625" style="2" customWidth="1"/>
    <col min="11778" max="11778" width="2.28515625" style="2" customWidth="1"/>
    <col min="11779" max="11779" width="6.5703125" style="2" customWidth="1"/>
    <col min="11780" max="11780" width="1.5703125" style="2" customWidth="1"/>
    <col min="11781" max="11781" width="5.5703125" style="2" customWidth="1"/>
    <col min="11782" max="11782" width="1.42578125" style="2" customWidth="1"/>
    <col min="11783" max="11783" width="6.5703125" style="2" customWidth="1"/>
    <col min="11784" max="11784" width="1.85546875" style="2" customWidth="1"/>
    <col min="11785" max="11785" width="5.140625" style="2" customWidth="1"/>
    <col min="11786" max="11786" width="2" style="2" customWidth="1"/>
    <col min="11787" max="11787" width="6.5703125" style="2" customWidth="1"/>
    <col min="11788" max="11788" width="1.5703125" style="2" customWidth="1"/>
    <col min="11789" max="11789" width="6" style="2" customWidth="1"/>
    <col min="11790" max="11790" width="1.5703125" style="2" customWidth="1"/>
    <col min="11791" max="11791" width="6.5703125" style="2" bestFit="1" customWidth="1"/>
    <col min="11792" max="11792" width="1.85546875" style="2" customWidth="1"/>
    <col min="11793" max="11793" width="6.85546875" style="2" customWidth="1"/>
    <col min="11794" max="11794" width="2.28515625" style="2" customWidth="1"/>
    <col min="11795" max="11795" width="8.7109375" style="2" customWidth="1"/>
    <col min="11796" max="11796" width="1.42578125" style="2" bestFit="1" customWidth="1"/>
    <col min="11797" max="11797" width="8.42578125" style="2" customWidth="1"/>
    <col min="11798" max="11798" width="1.5703125" style="2" customWidth="1"/>
    <col min="11799" max="11799" width="10.140625" style="2" customWidth="1"/>
    <col min="11800" max="11800" width="1.5703125" style="2" customWidth="1"/>
    <col min="11801" max="12031" width="11.42578125" style="2"/>
    <col min="12032" max="12032" width="2.42578125" style="2" customWidth="1"/>
    <col min="12033" max="12033" width="21.28515625" style="2" customWidth="1"/>
    <col min="12034" max="12034" width="2.28515625" style="2" customWidth="1"/>
    <col min="12035" max="12035" width="6.5703125" style="2" customWidth="1"/>
    <col min="12036" max="12036" width="1.5703125" style="2" customWidth="1"/>
    <col min="12037" max="12037" width="5.5703125" style="2" customWidth="1"/>
    <col min="12038" max="12038" width="1.42578125" style="2" customWidth="1"/>
    <col min="12039" max="12039" width="6.5703125" style="2" customWidth="1"/>
    <col min="12040" max="12040" width="1.85546875" style="2" customWidth="1"/>
    <col min="12041" max="12041" width="5.140625" style="2" customWidth="1"/>
    <col min="12042" max="12042" width="2" style="2" customWidth="1"/>
    <col min="12043" max="12043" width="6.5703125" style="2" customWidth="1"/>
    <col min="12044" max="12044" width="1.5703125" style="2" customWidth="1"/>
    <col min="12045" max="12045" width="6" style="2" customWidth="1"/>
    <col min="12046" max="12046" width="1.5703125" style="2" customWidth="1"/>
    <col min="12047" max="12047" width="6.5703125" style="2" bestFit="1" customWidth="1"/>
    <col min="12048" max="12048" width="1.85546875" style="2" customWidth="1"/>
    <col min="12049" max="12049" width="6.85546875" style="2" customWidth="1"/>
    <col min="12050" max="12050" width="2.28515625" style="2" customWidth="1"/>
    <col min="12051" max="12051" width="8.7109375" style="2" customWidth="1"/>
    <col min="12052" max="12052" width="1.42578125" style="2" bestFit="1" customWidth="1"/>
    <col min="12053" max="12053" width="8.42578125" style="2" customWidth="1"/>
    <col min="12054" max="12054" width="1.5703125" style="2" customWidth="1"/>
    <col min="12055" max="12055" width="10.140625" style="2" customWidth="1"/>
    <col min="12056" max="12056" width="1.5703125" style="2" customWidth="1"/>
    <col min="12057" max="12287" width="11.42578125" style="2"/>
    <col min="12288" max="12288" width="2.42578125" style="2" customWidth="1"/>
    <col min="12289" max="12289" width="21.28515625" style="2" customWidth="1"/>
    <col min="12290" max="12290" width="2.28515625" style="2" customWidth="1"/>
    <col min="12291" max="12291" width="6.5703125" style="2" customWidth="1"/>
    <col min="12292" max="12292" width="1.5703125" style="2" customWidth="1"/>
    <col min="12293" max="12293" width="5.5703125" style="2" customWidth="1"/>
    <col min="12294" max="12294" width="1.42578125" style="2" customWidth="1"/>
    <col min="12295" max="12295" width="6.5703125" style="2" customWidth="1"/>
    <col min="12296" max="12296" width="1.85546875" style="2" customWidth="1"/>
    <col min="12297" max="12297" width="5.140625" style="2" customWidth="1"/>
    <col min="12298" max="12298" width="2" style="2" customWidth="1"/>
    <col min="12299" max="12299" width="6.5703125" style="2" customWidth="1"/>
    <col min="12300" max="12300" width="1.5703125" style="2" customWidth="1"/>
    <col min="12301" max="12301" width="6" style="2" customWidth="1"/>
    <col min="12302" max="12302" width="1.5703125" style="2" customWidth="1"/>
    <col min="12303" max="12303" width="6.5703125" style="2" bestFit="1" customWidth="1"/>
    <col min="12304" max="12304" width="1.85546875" style="2" customWidth="1"/>
    <col min="12305" max="12305" width="6.85546875" style="2" customWidth="1"/>
    <col min="12306" max="12306" width="2.28515625" style="2" customWidth="1"/>
    <col min="12307" max="12307" width="8.7109375" style="2" customWidth="1"/>
    <col min="12308" max="12308" width="1.42578125" style="2" bestFit="1" customWidth="1"/>
    <col min="12309" max="12309" width="8.42578125" style="2" customWidth="1"/>
    <col min="12310" max="12310" width="1.5703125" style="2" customWidth="1"/>
    <col min="12311" max="12311" width="10.140625" style="2" customWidth="1"/>
    <col min="12312" max="12312" width="1.5703125" style="2" customWidth="1"/>
    <col min="12313" max="12543" width="11.42578125" style="2"/>
    <col min="12544" max="12544" width="2.42578125" style="2" customWidth="1"/>
    <col min="12545" max="12545" width="21.28515625" style="2" customWidth="1"/>
    <col min="12546" max="12546" width="2.28515625" style="2" customWidth="1"/>
    <col min="12547" max="12547" width="6.5703125" style="2" customWidth="1"/>
    <col min="12548" max="12548" width="1.5703125" style="2" customWidth="1"/>
    <col min="12549" max="12549" width="5.5703125" style="2" customWidth="1"/>
    <col min="12550" max="12550" width="1.42578125" style="2" customWidth="1"/>
    <col min="12551" max="12551" width="6.5703125" style="2" customWidth="1"/>
    <col min="12552" max="12552" width="1.85546875" style="2" customWidth="1"/>
    <col min="12553" max="12553" width="5.140625" style="2" customWidth="1"/>
    <col min="12554" max="12554" width="2" style="2" customWidth="1"/>
    <col min="12555" max="12555" width="6.5703125" style="2" customWidth="1"/>
    <col min="12556" max="12556" width="1.5703125" style="2" customWidth="1"/>
    <col min="12557" max="12557" width="6" style="2" customWidth="1"/>
    <col min="12558" max="12558" width="1.5703125" style="2" customWidth="1"/>
    <col min="12559" max="12559" width="6.5703125" style="2" bestFit="1" customWidth="1"/>
    <col min="12560" max="12560" width="1.85546875" style="2" customWidth="1"/>
    <col min="12561" max="12561" width="6.85546875" style="2" customWidth="1"/>
    <col min="12562" max="12562" width="2.28515625" style="2" customWidth="1"/>
    <col min="12563" max="12563" width="8.7109375" style="2" customWidth="1"/>
    <col min="12564" max="12564" width="1.42578125" style="2" bestFit="1" customWidth="1"/>
    <col min="12565" max="12565" width="8.42578125" style="2" customWidth="1"/>
    <col min="12566" max="12566" width="1.5703125" style="2" customWidth="1"/>
    <col min="12567" max="12567" width="10.140625" style="2" customWidth="1"/>
    <col min="12568" max="12568" width="1.5703125" style="2" customWidth="1"/>
    <col min="12569" max="12799" width="11.42578125" style="2"/>
    <col min="12800" max="12800" width="2.42578125" style="2" customWidth="1"/>
    <col min="12801" max="12801" width="21.28515625" style="2" customWidth="1"/>
    <col min="12802" max="12802" width="2.28515625" style="2" customWidth="1"/>
    <col min="12803" max="12803" width="6.5703125" style="2" customWidth="1"/>
    <col min="12804" max="12804" width="1.5703125" style="2" customWidth="1"/>
    <col min="12805" max="12805" width="5.5703125" style="2" customWidth="1"/>
    <col min="12806" max="12806" width="1.42578125" style="2" customWidth="1"/>
    <col min="12807" max="12807" width="6.5703125" style="2" customWidth="1"/>
    <col min="12808" max="12808" width="1.85546875" style="2" customWidth="1"/>
    <col min="12809" max="12809" width="5.140625" style="2" customWidth="1"/>
    <col min="12810" max="12810" width="2" style="2" customWidth="1"/>
    <col min="12811" max="12811" width="6.5703125" style="2" customWidth="1"/>
    <col min="12812" max="12812" width="1.5703125" style="2" customWidth="1"/>
    <col min="12813" max="12813" width="6" style="2" customWidth="1"/>
    <col min="12814" max="12814" width="1.5703125" style="2" customWidth="1"/>
    <col min="12815" max="12815" width="6.5703125" style="2" bestFit="1" customWidth="1"/>
    <col min="12816" max="12816" width="1.85546875" style="2" customWidth="1"/>
    <col min="12817" max="12817" width="6.85546875" style="2" customWidth="1"/>
    <col min="12818" max="12818" width="2.28515625" style="2" customWidth="1"/>
    <col min="12819" max="12819" width="8.7109375" style="2" customWidth="1"/>
    <col min="12820" max="12820" width="1.42578125" style="2" bestFit="1" customWidth="1"/>
    <col min="12821" max="12821" width="8.42578125" style="2" customWidth="1"/>
    <col min="12822" max="12822" width="1.5703125" style="2" customWidth="1"/>
    <col min="12823" max="12823" width="10.140625" style="2" customWidth="1"/>
    <col min="12824" max="12824" width="1.5703125" style="2" customWidth="1"/>
    <col min="12825" max="13055" width="11.42578125" style="2"/>
    <col min="13056" max="13056" width="2.42578125" style="2" customWidth="1"/>
    <col min="13057" max="13057" width="21.28515625" style="2" customWidth="1"/>
    <col min="13058" max="13058" width="2.28515625" style="2" customWidth="1"/>
    <col min="13059" max="13059" width="6.5703125" style="2" customWidth="1"/>
    <col min="13060" max="13060" width="1.5703125" style="2" customWidth="1"/>
    <col min="13061" max="13061" width="5.5703125" style="2" customWidth="1"/>
    <col min="13062" max="13062" width="1.42578125" style="2" customWidth="1"/>
    <col min="13063" max="13063" width="6.5703125" style="2" customWidth="1"/>
    <col min="13064" max="13064" width="1.85546875" style="2" customWidth="1"/>
    <col min="13065" max="13065" width="5.140625" style="2" customWidth="1"/>
    <col min="13066" max="13066" width="2" style="2" customWidth="1"/>
    <col min="13067" max="13067" width="6.5703125" style="2" customWidth="1"/>
    <col min="13068" max="13068" width="1.5703125" style="2" customWidth="1"/>
    <col min="13069" max="13069" width="6" style="2" customWidth="1"/>
    <col min="13070" max="13070" width="1.5703125" style="2" customWidth="1"/>
    <col min="13071" max="13071" width="6.5703125" style="2" bestFit="1" customWidth="1"/>
    <col min="13072" max="13072" width="1.85546875" style="2" customWidth="1"/>
    <col min="13073" max="13073" width="6.85546875" style="2" customWidth="1"/>
    <col min="13074" max="13074" width="2.28515625" style="2" customWidth="1"/>
    <col min="13075" max="13075" width="8.7109375" style="2" customWidth="1"/>
    <col min="13076" max="13076" width="1.42578125" style="2" bestFit="1" customWidth="1"/>
    <col min="13077" max="13077" width="8.42578125" style="2" customWidth="1"/>
    <col min="13078" max="13078" width="1.5703125" style="2" customWidth="1"/>
    <col min="13079" max="13079" width="10.140625" style="2" customWidth="1"/>
    <col min="13080" max="13080" width="1.5703125" style="2" customWidth="1"/>
    <col min="13081" max="13311" width="11.42578125" style="2"/>
    <col min="13312" max="13312" width="2.42578125" style="2" customWidth="1"/>
    <col min="13313" max="13313" width="21.28515625" style="2" customWidth="1"/>
    <col min="13314" max="13314" width="2.28515625" style="2" customWidth="1"/>
    <col min="13315" max="13315" width="6.5703125" style="2" customWidth="1"/>
    <col min="13316" max="13316" width="1.5703125" style="2" customWidth="1"/>
    <col min="13317" max="13317" width="5.5703125" style="2" customWidth="1"/>
    <col min="13318" max="13318" width="1.42578125" style="2" customWidth="1"/>
    <col min="13319" max="13319" width="6.5703125" style="2" customWidth="1"/>
    <col min="13320" max="13320" width="1.85546875" style="2" customWidth="1"/>
    <col min="13321" max="13321" width="5.140625" style="2" customWidth="1"/>
    <col min="13322" max="13322" width="2" style="2" customWidth="1"/>
    <col min="13323" max="13323" width="6.5703125" style="2" customWidth="1"/>
    <col min="13324" max="13324" width="1.5703125" style="2" customWidth="1"/>
    <col min="13325" max="13325" width="6" style="2" customWidth="1"/>
    <col min="13326" max="13326" width="1.5703125" style="2" customWidth="1"/>
    <col min="13327" max="13327" width="6.5703125" style="2" bestFit="1" customWidth="1"/>
    <col min="13328" max="13328" width="1.85546875" style="2" customWidth="1"/>
    <col min="13329" max="13329" width="6.85546875" style="2" customWidth="1"/>
    <col min="13330" max="13330" width="2.28515625" style="2" customWidth="1"/>
    <col min="13331" max="13331" width="8.7109375" style="2" customWidth="1"/>
    <col min="13332" max="13332" width="1.42578125" style="2" bestFit="1" customWidth="1"/>
    <col min="13333" max="13333" width="8.42578125" style="2" customWidth="1"/>
    <col min="13334" max="13334" width="1.5703125" style="2" customWidth="1"/>
    <col min="13335" max="13335" width="10.140625" style="2" customWidth="1"/>
    <col min="13336" max="13336" width="1.5703125" style="2" customWidth="1"/>
    <col min="13337" max="13567" width="11.42578125" style="2"/>
    <col min="13568" max="13568" width="2.42578125" style="2" customWidth="1"/>
    <col min="13569" max="13569" width="21.28515625" style="2" customWidth="1"/>
    <col min="13570" max="13570" width="2.28515625" style="2" customWidth="1"/>
    <col min="13571" max="13571" width="6.5703125" style="2" customWidth="1"/>
    <col min="13572" max="13572" width="1.5703125" style="2" customWidth="1"/>
    <col min="13573" max="13573" width="5.5703125" style="2" customWidth="1"/>
    <col min="13574" max="13574" width="1.42578125" style="2" customWidth="1"/>
    <col min="13575" max="13575" width="6.5703125" style="2" customWidth="1"/>
    <col min="13576" max="13576" width="1.85546875" style="2" customWidth="1"/>
    <col min="13577" max="13577" width="5.140625" style="2" customWidth="1"/>
    <col min="13578" max="13578" width="2" style="2" customWidth="1"/>
    <col min="13579" max="13579" width="6.5703125" style="2" customWidth="1"/>
    <col min="13580" max="13580" width="1.5703125" style="2" customWidth="1"/>
    <col min="13581" max="13581" width="6" style="2" customWidth="1"/>
    <col min="13582" max="13582" width="1.5703125" style="2" customWidth="1"/>
    <col min="13583" max="13583" width="6.5703125" style="2" bestFit="1" customWidth="1"/>
    <col min="13584" max="13584" width="1.85546875" style="2" customWidth="1"/>
    <col min="13585" max="13585" width="6.85546875" style="2" customWidth="1"/>
    <col min="13586" max="13586" width="2.28515625" style="2" customWidth="1"/>
    <col min="13587" max="13587" width="8.7109375" style="2" customWidth="1"/>
    <col min="13588" max="13588" width="1.42578125" style="2" bestFit="1" customWidth="1"/>
    <col min="13589" max="13589" width="8.42578125" style="2" customWidth="1"/>
    <col min="13590" max="13590" width="1.5703125" style="2" customWidth="1"/>
    <col min="13591" max="13591" width="10.140625" style="2" customWidth="1"/>
    <col min="13592" max="13592" width="1.5703125" style="2" customWidth="1"/>
    <col min="13593" max="13823" width="11.42578125" style="2"/>
    <col min="13824" max="13824" width="2.42578125" style="2" customWidth="1"/>
    <col min="13825" max="13825" width="21.28515625" style="2" customWidth="1"/>
    <col min="13826" max="13826" width="2.28515625" style="2" customWidth="1"/>
    <col min="13827" max="13827" width="6.5703125" style="2" customWidth="1"/>
    <col min="13828" max="13828" width="1.5703125" style="2" customWidth="1"/>
    <col min="13829" max="13829" width="5.5703125" style="2" customWidth="1"/>
    <col min="13830" max="13830" width="1.42578125" style="2" customWidth="1"/>
    <col min="13831" max="13831" width="6.5703125" style="2" customWidth="1"/>
    <col min="13832" max="13832" width="1.85546875" style="2" customWidth="1"/>
    <col min="13833" max="13833" width="5.140625" style="2" customWidth="1"/>
    <col min="13834" max="13834" width="2" style="2" customWidth="1"/>
    <col min="13835" max="13835" width="6.5703125" style="2" customWidth="1"/>
    <col min="13836" max="13836" width="1.5703125" style="2" customWidth="1"/>
    <col min="13837" max="13837" width="6" style="2" customWidth="1"/>
    <col min="13838" max="13838" width="1.5703125" style="2" customWidth="1"/>
    <col min="13839" max="13839" width="6.5703125" style="2" bestFit="1" customWidth="1"/>
    <col min="13840" max="13840" width="1.85546875" style="2" customWidth="1"/>
    <col min="13841" max="13841" width="6.85546875" style="2" customWidth="1"/>
    <col min="13842" max="13842" width="2.28515625" style="2" customWidth="1"/>
    <col min="13843" max="13843" width="8.7109375" style="2" customWidth="1"/>
    <col min="13844" max="13844" width="1.42578125" style="2" bestFit="1" customWidth="1"/>
    <col min="13845" max="13845" width="8.42578125" style="2" customWidth="1"/>
    <col min="13846" max="13846" width="1.5703125" style="2" customWidth="1"/>
    <col min="13847" max="13847" width="10.140625" style="2" customWidth="1"/>
    <col min="13848" max="13848" width="1.5703125" style="2" customWidth="1"/>
    <col min="13849" max="14079" width="11.42578125" style="2"/>
    <col min="14080" max="14080" width="2.42578125" style="2" customWidth="1"/>
    <col min="14081" max="14081" width="21.28515625" style="2" customWidth="1"/>
    <col min="14082" max="14082" width="2.28515625" style="2" customWidth="1"/>
    <col min="14083" max="14083" width="6.5703125" style="2" customWidth="1"/>
    <col min="14084" max="14084" width="1.5703125" style="2" customWidth="1"/>
    <col min="14085" max="14085" width="5.5703125" style="2" customWidth="1"/>
    <col min="14086" max="14086" width="1.42578125" style="2" customWidth="1"/>
    <col min="14087" max="14087" width="6.5703125" style="2" customWidth="1"/>
    <col min="14088" max="14088" width="1.85546875" style="2" customWidth="1"/>
    <col min="14089" max="14089" width="5.140625" style="2" customWidth="1"/>
    <col min="14090" max="14090" width="2" style="2" customWidth="1"/>
    <col min="14091" max="14091" width="6.5703125" style="2" customWidth="1"/>
    <col min="14092" max="14092" width="1.5703125" style="2" customWidth="1"/>
    <col min="14093" max="14093" width="6" style="2" customWidth="1"/>
    <col min="14094" max="14094" width="1.5703125" style="2" customWidth="1"/>
    <col min="14095" max="14095" width="6.5703125" style="2" bestFit="1" customWidth="1"/>
    <col min="14096" max="14096" width="1.85546875" style="2" customWidth="1"/>
    <col min="14097" max="14097" width="6.85546875" style="2" customWidth="1"/>
    <col min="14098" max="14098" width="2.28515625" style="2" customWidth="1"/>
    <col min="14099" max="14099" width="8.7109375" style="2" customWidth="1"/>
    <col min="14100" max="14100" width="1.42578125" style="2" bestFit="1" customWidth="1"/>
    <col min="14101" max="14101" width="8.42578125" style="2" customWidth="1"/>
    <col min="14102" max="14102" width="1.5703125" style="2" customWidth="1"/>
    <col min="14103" max="14103" width="10.140625" style="2" customWidth="1"/>
    <col min="14104" max="14104" width="1.5703125" style="2" customWidth="1"/>
    <col min="14105" max="14335" width="11.42578125" style="2"/>
    <col min="14336" max="14336" width="2.42578125" style="2" customWidth="1"/>
    <col min="14337" max="14337" width="21.28515625" style="2" customWidth="1"/>
    <col min="14338" max="14338" width="2.28515625" style="2" customWidth="1"/>
    <col min="14339" max="14339" width="6.5703125" style="2" customWidth="1"/>
    <col min="14340" max="14340" width="1.5703125" style="2" customWidth="1"/>
    <col min="14341" max="14341" width="5.5703125" style="2" customWidth="1"/>
    <col min="14342" max="14342" width="1.42578125" style="2" customWidth="1"/>
    <col min="14343" max="14343" width="6.5703125" style="2" customWidth="1"/>
    <col min="14344" max="14344" width="1.85546875" style="2" customWidth="1"/>
    <col min="14345" max="14345" width="5.140625" style="2" customWidth="1"/>
    <col min="14346" max="14346" width="2" style="2" customWidth="1"/>
    <col min="14347" max="14347" width="6.5703125" style="2" customWidth="1"/>
    <col min="14348" max="14348" width="1.5703125" style="2" customWidth="1"/>
    <col min="14349" max="14349" width="6" style="2" customWidth="1"/>
    <col min="14350" max="14350" width="1.5703125" style="2" customWidth="1"/>
    <col min="14351" max="14351" width="6.5703125" style="2" bestFit="1" customWidth="1"/>
    <col min="14352" max="14352" width="1.85546875" style="2" customWidth="1"/>
    <col min="14353" max="14353" width="6.85546875" style="2" customWidth="1"/>
    <col min="14354" max="14354" width="2.28515625" style="2" customWidth="1"/>
    <col min="14355" max="14355" width="8.7109375" style="2" customWidth="1"/>
    <col min="14356" max="14356" width="1.42578125" style="2" bestFit="1" customWidth="1"/>
    <col min="14357" max="14357" width="8.42578125" style="2" customWidth="1"/>
    <col min="14358" max="14358" width="1.5703125" style="2" customWidth="1"/>
    <col min="14359" max="14359" width="10.140625" style="2" customWidth="1"/>
    <col min="14360" max="14360" width="1.5703125" style="2" customWidth="1"/>
    <col min="14361" max="14591" width="11.42578125" style="2"/>
    <col min="14592" max="14592" width="2.42578125" style="2" customWidth="1"/>
    <col min="14593" max="14593" width="21.28515625" style="2" customWidth="1"/>
    <col min="14594" max="14594" width="2.28515625" style="2" customWidth="1"/>
    <col min="14595" max="14595" width="6.5703125" style="2" customWidth="1"/>
    <col min="14596" max="14596" width="1.5703125" style="2" customWidth="1"/>
    <col min="14597" max="14597" width="5.5703125" style="2" customWidth="1"/>
    <col min="14598" max="14598" width="1.42578125" style="2" customWidth="1"/>
    <col min="14599" max="14599" width="6.5703125" style="2" customWidth="1"/>
    <col min="14600" max="14600" width="1.85546875" style="2" customWidth="1"/>
    <col min="14601" max="14601" width="5.140625" style="2" customWidth="1"/>
    <col min="14602" max="14602" width="2" style="2" customWidth="1"/>
    <col min="14603" max="14603" width="6.5703125" style="2" customWidth="1"/>
    <col min="14604" max="14604" width="1.5703125" style="2" customWidth="1"/>
    <col min="14605" max="14605" width="6" style="2" customWidth="1"/>
    <col min="14606" max="14606" width="1.5703125" style="2" customWidth="1"/>
    <col min="14607" max="14607" width="6.5703125" style="2" bestFit="1" customWidth="1"/>
    <col min="14608" max="14608" width="1.85546875" style="2" customWidth="1"/>
    <col min="14609" max="14609" width="6.85546875" style="2" customWidth="1"/>
    <col min="14610" max="14610" width="2.28515625" style="2" customWidth="1"/>
    <col min="14611" max="14611" width="8.7109375" style="2" customWidth="1"/>
    <col min="14612" max="14612" width="1.42578125" style="2" bestFit="1" customWidth="1"/>
    <col min="14613" max="14613" width="8.42578125" style="2" customWidth="1"/>
    <col min="14614" max="14614" width="1.5703125" style="2" customWidth="1"/>
    <col min="14615" max="14615" width="10.140625" style="2" customWidth="1"/>
    <col min="14616" max="14616" width="1.5703125" style="2" customWidth="1"/>
    <col min="14617" max="14847" width="11.42578125" style="2"/>
    <col min="14848" max="14848" width="2.42578125" style="2" customWidth="1"/>
    <col min="14849" max="14849" width="21.28515625" style="2" customWidth="1"/>
    <col min="14850" max="14850" width="2.28515625" style="2" customWidth="1"/>
    <col min="14851" max="14851" width="6.5703125" style="2" customWidth="1"/>
    <col min="14852" max="14852" width="1.5703125" style="2" customWidth="1"/>
    <col min="14853" max="14853" width="5.5703125" style="2" customWidth="1"/>
    <col min="14854" max="14854" width="1.42578125" style="2" customWidth="1"/>
    <col min="14855" max="14855" width="6.5703125" style="2" customWidth="1"/>
    <col min="14856" max="14856" width="1.85546875" style="2" customWidth="1"/>
    <col min="14857" max="14857" width="5.140625" style="2" customWidth="1"/>
    <col min="14858" max="14858" width="2" style="2" customWidth="1"/>
    <col min="14859" max="14859" width="6.5703125" style="2" customWidth="1"/>
    <col min="14860" max="14860" width="1.5703125" style="2" customWidth="1"/>
    <col min="14861" max="14861" width="6" style="2" customWidth="1"/>
    <col min="14862" max="14862" width="1.5703125" style="2" customWidth="1"/>
    <col min="14863" max="14863" width="6.5703125" style="2" bestFit="1" customWidth="1"/>
    <col min="14864" max="14864" width="1.85546875" style="2" customWidth="1"/>
    <col min="14865" max="14865" width="6.85546875" style="2" customWidth="1"/>
    <col min="14866" max="14866" width="2.28515625" style="2" customWidth="1"/>
    <col min="14867" max="14867" width="8.7109375" style="2" customWidth="1"/>
    <col min="14868" max="14868" width="1.42578125" style="2" bestFit="1" customWidth="1"/>
    <col min="14869" max="14869" width="8.42578125" style="2" customWidth="1"/>
    <col min="14870" max="14870" width="1.5703125" style="2" customWidth="1"/>
    <col min="14871" max="14871" width="10.140625" style="2" customWidth="1"/>
    <col min="14872" max="14872" width="1.5703125" style="2" customWidth="1"/>
    <col min="14873" max="15103" width="11.42578125" style="2"/>
    <col min="15104" max="15104" width="2.42578125" style="2" customWidth="1"/>
    <col min="15105" max="15105" width="21.28515625" style="2" customWidth="1"/>
    <col min="15106" max="15106" width="2.28515625" style="2" customWidth="1"/>
    <col min="15107" max="15107" width="6.5703125" style="2" customWidth="1"/>
    <col min="15108" max="15108" width="1.5703125" style="2" customWidth="1"/>
    <col min="15109" max="15109" width="5.5703125" style="2" customWidth="1"/>
    <col min="15110" max="15110" width="1.42578125" style="2" customWidth="1"/>
    <col min="15111" max="15111" width="6.5703125" style="2" customWidth="1"/>
    <col min="15112" max="15112" width="1.85546875" style="2" customWidth="1"/>
    <col min="15113" max="15113" width="5.140625" style="2" customWidth="1"/>
    <col min="15114" max="15114" width="2" style="2" customWidth="1"/>
    <col min="15115" max="15115" width="6.5703125" style="2" customWidth="1"/>
    <col min="15116" max="15116" width="1.5703125" style="2" customWidth="1"/>
    <col min="15117" max="15117" width="6" style="2" customWidth="1"/>
    <col min="15118" max="15118" width="1.5703125" style="2" customWidth="1"/>
    <col min="15119" max="15119" width="6.5703125" style="2" bestFit="1" customWidth="1"/>
    <col min="15120" max="15120" width="1.85546875" style="2" customWidth="1"/>
    <col min="15121" max="15121" width="6.85546875" style="2" customWidth="1"/>
    <col min="15122" max="15122" width="2.28515625" style="2" customWidth="1"/>
    <col min="15123" max="15123" width="8.7109375" style="2" customWidth="1"/>
    <col min="15124" max="15124" width="1.42578125" style="2" bestFit="1" customWidth="1"/>
    <col min="15125" max="15125" width="8.42578125" style="2" customWidth="1"/>
    <col min="15126" max="15126" width="1.5703125" style="2" customWidth="1"/>
    <col min="15127" max="15127" width="10.140625" style="2" customWidth="1"/>
    <col min="15128" max="15128" width="1.5703125" style="2" customWidth="1"/>
    <col min="15129" max="15359" width="11.42578125" style="2"/>
    <col min="15360" max="15360" width="2.42578125" style="2" customWidth="1"/>
    <col min="15361" max="15361" width="21.28515625" style="2" customWidth="1"/>
    <col min="15362" max="15362" width="2.28515625" style="2" customWidth="1"/>
    <col min="15363" max="15363" width="6.5703125" style="2" customWidth="1"/>
    <col min="15364" max="15364" width="1.5703125" style="2" customWidth="1"/>
    <col min="15365" max="15365" width="5.5703125" style="2" customWidth="1"/>
    <col min="15366" max="15366" width="1.42578125" style="2" customWidth="1"/>
    <col min="15367" max="15367" width="6.5703125" style="2" customWidth="1"/>
    <col min="15368" max="15368" width="1.85546875" style="2" customWidth="1"/>
    <col min="15369" max="15369" width="5.140625" style="2" customWidth="1"/>
    <col min="15370" max="15370" width="2" style="2" customWidth="1"/>
    <col min="15371" max="15371" width="6.5703125" style="2" customWidth="1"/>
    <col min="15372" max="15372" width="1.5703125" style="2" customWidth="1"/>
    <col min="15373" max="15373" width="6" style="2" customWidth="1"/>
    <col min="15374" max="15374" width="1.5703125" style="2" customWidth="1"/>
    <col min="15375" max="15375" width="6.5703125" style="2" bestFit="1" customWidth="1"/>
    <col min="15376" max="15376" width="1.85546875" style="2" customWidth="1"/>
    <col min="15377" max="15377" width="6.85546875" style="2" customWidth="1"/>
    <col min="15378" max="15378" width="2.28515625" style="2" customWidth="1"/>
    <col min="15379" max="15379" width="8.7109375" style="2" customWidth="1"/>
    <col min="15380" max="15380" width="1.42578125" style="2" bestFit="1" customWidth="1"/>
    <col min="15381" max="15381" width="8.42578125" style="2" customWidth="1"/>
    <col min="15382" max="15382" width="1.5703125" style="2" customWidth="1"/>
    <col min="15383" max="15383" width="10.140625" style="2" customWidth="1"/>
    <col min="15384" max="15384" width="1.5703125" style="2" customWidth="1"/>
    <col min="15385" max="15615" width="11.42578125" style="2"/>
    <col min="15616" max="15616" width="2.42578125" style="2" customWidth="1"/>
    <col min="15617" max="15617" width="21.28515625" style="2" customWidth="1"/>
    <col min="15618" max="15618" width="2.28515625" style="2" customWidth="1"/>
    <col min="15619" max="15619" width="6.5703125" style="2" customWidth="1"/>
    <col min="15620" max="15620" width="1.5703125" style="2" customWidth="1"/>
    <col min="15621" max="15621" width="5.5703125" style="2" customWidth="1"/>
    <col min="15622" max="15622" width="1.42578125" style="2" customWidth="1"/>
    <col min="15623" max="15623" width="6.5703125" style="2" customWidth="1"/>
    <col min="15624" max="15624" width="1.85546875" style="2" customWidth="1"/>
    <col min="15625" max="15625" width="5.140625" style="2" customWidth="1"/>
    <col min="15626" max="15626" width="2" style="2" customWidth="1"/>
    <col min="15627" max="15627" width="6.5703125" style="2" customWidth="1"/>
    <col min="15628" max="15628" width="1.5703125" style="2" customWidth="1"/>
    <col min="15629" max="15629" width="6" style="2" customWidth="1"/>
    <col min="15630" max="15630" width="1.5703125" style="2" customWidth="1"/>
    <col min="15631" max="15631" width="6.5703125" style="2" bestFit="1" customWidth="1"/>
    <col min="15632" max="15632" width="1.85546875" style="2" customWidth="1"/>
    <col min="15633" max="15633" width="6.85546875" style="2" customWidth="1"/>
    <col min="15634" max="15634" width="2.28515625" style="2" customWidth="1"/>
    <col min="15635" max="15635" width="8.7109375" style="2" customWidth="1"/>
    <col min="15636" max="15636" width="1.42578125" style="2" bestFit="1" customWidth="1"/>
    <col min="15637" max="15637" width="8.42578125" style="2" customWidth="1"/>
    <col min="15638" max="15638" width="1.5703125" style="2" customWidth="1"/>
    <col min="15639" max="15639" width="10.140625" style="2" customWidth="1"/>
    <col min="15640" max="15640" width="1.5703125" style="2" customWidth="1"/>
    <col min="15641" max="15871" width="11.42578125" style="2"/>
    <col min="15872" max="15872" width="2.42578125" style="2" customWidth="1"/>
    <col min="15873" max="15873" width="21.28515625" style="2" customWidth="1"/>
    <col min="15874" max="15874" width="2.28515625" style="2" customWidth="1"/>
    <col min="15875" max="15875" width="6.5703125" style="2" customWidth="1"/>
    <col min="15876" max="15876" width="1.5703125" style="2" customWidth="1"/>
    <col min="15877" max="15877" width="5.5703125" style="2" customWidth="1"/>
    <col min="15878" max="15878" width="1.42578125" style="2" customWidth="1"/>
    <col min="15879" max="15879" width="6.5703125" style="2" customWidth="1"/>
    <col min="15880" max="15880" width="1.85546875" style="2" customWidth="1"/>
    <col min="15881" max="15881" width="5.140625" style="2" customWidth="1"/>
    <col min="15882" max="15882" width="2" style="2" customWidth="1"/>
    <col min="15883" max="15883" width="6.5703125" style="2" customWidth="1"/>
    <col min="15884" max="15884" width="1.5703125" style="2" customWidth="1"/>
    <col min="15885" max="15885" width="6" style="2" customWidth="1"/>
    <col min="15886" max="15886" width="1.5703125" style="2" customWidth="1"/>
    <col min="15887" max="15887" width="6.5703125" style="2" bestFit="1" customWidth="1"/>
    <col min="15888" max="15888" width="1.85546875" style="2" customWidth="1"/>
    <col min="15889" max="15889" width="6.85546875" style="2" customWidth="1"/>
    <col min="15890" max="15890" width="2.28515625" style="2" customWidth="1"/>
    <col min="15891" max="15891" width="8.7109375" style="2" customWidth="1"/>
    <col min="15892" max="15892" width="1.42578125" style="2" bestFit="1" customWidth="1"/>
    <col min="15893" max="15893" width="8.42578125" style="2" customWidth="1"/>
    <col min="15894" max="15894" width="1.5703125" style="2" customWidth="1"/>
    <col min="15895" max="15895" width="10.140625" style="2" customWidth="1"/>
    <col min="15896" max="15896" width="1.5703125" style="2" customWidth="1"/>
    <col min="15897" max="16127" width="11.42578125" style="2"/>
    <col min="16128" max="16128" width="2.42578125" style="2" customWidth="1"/>
    <col min="16129" max="16129" width="21.28515625" style="2" customWidth="1"/>
    <col min="16130" max="16130" width="2.28515625" style="2" customWidth="1"/>
    <col min="16131" max="16131" width="6.5703125" style="2" customWidth="1"/>
    <col min="16132" max="16132" width="1.5703125" style="2" customWidth="1"/>
    <col min="16133" max="16133" width="5.5703125" style="2" customWidth="1"/>
    <col min="16134" max="16134" width="1.42578125" style="2" customWidth="1"/>
    <col min="16135" max="16135" width="6.5703125" style="2" customWidth="1"/>
    <col min="16136" max="16136" width="1.85546875" style="2" customWidth="1"/>
    <col min="16137" max="16137" width="5.140625" style="2" customWidth="1"/>
    <col min="16138" max="16138" width="2" style="2" customWidth="1"/>
    <col min="16139" max="16139" width="6.5703125" style="2" customWidth="1"/>
    <col min="16140" max="16140" width="1.5703125" style="2" customWidth="1"/>
    <col min="16141" max="16141" width="6" style="2" customWidth="1"/>
    <col min="16142" max="16142" width="1.5703125" style="2" customWidth="1"/>
    <col min="16143" max="16143" width="6.5703125" style="2" bestFit="1" customWidth="1"/>
    <col min="16144" max="16144" width="1.85546875" style="2" customWidth="1"/>
    <col min="16145" max="16145" width="6.85546875" style="2" customWidth="1"/>
    <col min="16146" max="16146" width="2.28515625" style="2" customWidth="1"/>
    <col min="16147" max="16147" width="8.7109375" style="2" customWidth="1"/>
    <col min="16148" max="16148" width="1.42578125" style="2" bestFit="1" customWidth="1"/>
    <col min="16149" max="16149" width="8.42578125" style="2" customWidth="1"/>
    <col min="16150" max="16150" width="1.5703125" style="2" customWidth="1"/>
    <col min="16151" max="16151" width="10.140625" style="2" customWidth="1"/>
    <col min="16152" max="16152" width="1.5703125" style="2" customWidth="1"/>
    <col min="16153" max="16384" width="11.42578125" style="2"/>
  </cols>
  <sheetData>
    <row r="1" spans="2:29" s="80" customFormat="1" ht="30.75" customHeight="1">
      <c r="B1" s="917" t="s">
        <v>861</v>
      </c>
      <c r="C1" s="917"/>
      <c r="D1" s="917"/>
      <c r="E1" s="917"/>
      <c r="F1" s="917"/>
      <c r="G1" s="917"/>
      <c r="H1" s="917"/>
      <c r="I1" s="917"/>
      <c r="J1" s="917"/>
      <c r="K1" s="917"/>
      <c r="L1" s="917"/>
      <c r="M1" s="917"/>
      <c r="N1" s="917"/>
      <c r="O1" s="917"/>
      <c r="P1" s="917"/>
      <c r="Q1" s="917"/>
      <c r="R1" s="917"/>
      <c r="S1" s="917"/>
      <c r="T1" s="917"/>
      <c r="U1" s="917"/>
    </row>
    <row r="2" spans="2:29" ht="33.75" customHeight="1">
      <c r="B2" s="932"/>
      <c r="C2" s="932"/>
      <c r="D2" s="932"/>
      <c r="E2" s="932"/>
      <c r="F2" s="932"/>
      <c r="G2" s="932"/>
      <c r="H2" s="932"/>
      <c r="I2" s="932"/>
      <c r="J2" s="932"/>
      <c r="K2" s="932"/>
      <c r="L2" s="932"/>
      <c r="M2" s="932"/>
      <c r="N2" s="932"/>
      <c r="O2" s="932"/>
      <c r="P2" s="932"/>
      <c r="Q2" s="932"/>
      <c r="R2" s="932"/>
      <c r="S2" s="932"/>
      <c r="T2" s="932"/>
      <c r="U2" s="932"/>
    </row>
    <row r="3" spans="2:29" s="442" customFormat="1" ht="30.75" customHeight="1">
      <c r="B3" s="908" t="s">
        <v>183</v>
      </c>
      <c r="C3" s="925"/>
      <c r="D3" s="443"/>
      <c r="E3" s="444" t="s">
        <v>862</v>
      </c>
      <c r="F3" s="445"/>
      <c r="G3" s="446"/>
      <c r="H3" s="443"/>
      <c r="I3" s="444" t="s">
        <v>863</v>
      </c>
      <c r="J3" s="445"/>
      <c r="K3" s="446"/>
      <c r="L3" s="443"/>
      <c r="M3" s="444" t="s">
        <v>184</v>
      </c>
      <c r="N3" s="445"/>
      <c r="O3" s="446"/>
      <c r="P3" s="443"/>
      <c r="Q3" s="444" t="s">
        <v>864</v>
      </c>
      <c r="R3" s="445"/>
      <c r="S3" s="446"/>
      <c r="T3" s="935" t="s">
        <v>185</v>
      </c>
      <c r="U3" s="936"/>
      <c r="V3" s="935" t="s">
        <v>185</v>
      </c>
      <c r="W3" s="936"/>
      <c r="X3" s="935" t="s">
        <v>185</v>
      </c>
      <c r="Y3" s="936"/>
    </row>
    <row r="4" spans="2:29" s="442" customFormat="1" ht="5.25" customHeight="1">
      <c r="B4" s="933"/>
      <c r="C4" s="934"/>
      <c r="D4" s="447"/>
      <c r="E4" s="448"/>
      <c r="F4" s="448"/>
      <c r="G4" s="449"/>
      <c r="H4" s="447"/>
      <c r="I4" s="448"/>
      <c r="J4" s="448"/>
      <c r="K4" s="449"/>
      <c r="L4" s="447"/>
      <c r="M4" s="448"/>
      <c r="N4" s="448"/>
      <c r="O4" s="449"/>
      <c r="P4" s="447"/>
      <c r="Q4" s="448"/>
      <c r="R4" s="448"/>
      <c r="S4" s="449"/>
      <c r="T4" s="937"/>
      <c r="U4" s="938"/>
      <c r="V4" s="937"/>
      <c r="W4" s="938"/>
      <c r="X4" s="937"/>
      <c r="Y4" s="938"/>
    </row>
    <row r="5" spans="2:29" s="442" customFormat="1" ht="45" customHeight="1">
      <c r="B5" s="912"/>
      <c r="C5" s="914"/>
      <c r="D5" s="939" t="s">
        <v>186</v>
      </c>
      <c r="E5" s="940"/>
      <c r="F5" s="941" t="s">
        <v>187</v>
      </c>
      <c r="G5" s="942"/>
      <c r="H5" s="939" t="s">
        <v>186</v>
      </c>
      <c r="I5" s="940"/>
      <c r="J5" s="941" t="s">
        <v>187</v>
      </c>
      <c r="K5" s="942"/>
      <c r="L5" s="943" t="s">
        <v>186</v>
      </c>
      <c r="M5" s="944"/>
      <c r="N5" s="935" t="s">
        <v>187</v>
      </c>
      <c r="O5" s="936"/>
      <c r="P5" s="915" t="s">
        <v>188</v>
      </c>
      <c r="Q5" s="945"/>
      <c r="R5" s="941" t="s">
        <v>187</v>
      </c>
      <c r="S5" s="942"/>
      <c r="T5" s="874" t="s">
        <v>865</v>
      </c>
      <c r="U5" s="875"/>
      <c r="V5" s="874" t="s">
        <v>866</v>
      </c>
      <c r="W5" s="875"/>
      <c r="X5" s="874" t="s">
        <v>867</v>
      </c>
      <c r="Y5" s="875"/>
    </row>
    <row r="6" spans="2:29" ht="13.9" customHeight="1">
      <c r="B6" s="450" t="s">
        <v>189</v>
      </c>
      <c r="C6" s="451"/>
      <c r="D6" s="412">
        <v>410890</v>
      </c>
      <c r="E6" s="330"/>
      <c r="F6" s="231">
        <v>68.648263026258846</v>
      </c>
      <c r="G6" s="336"/>
      <c r="H6" s="357">
        <v>422070</v>
      </c>
      <c r="I6" s="336"/>
      <c r="J6" s="231">
        <v>73.708696358311542</v>
      </c>
      <c r="K6" s="47"/>
      <c r="L6" s="412">
        <v>427850</v>
      </c>
      <c r="M6" s="452"/>
      <c r="N6" s="453">
        <v>77.176207019708428</v>
      </c>
      <c r="O6" s="330"/>
      <c r="P6" s="433">
        <v>430100</v>
      </c>
      <c r="Q6" s="354"/>
      <c r="R6" s="231">
        <v>77.876155867106291</v>
      </c>
      <c r="S6" s="454"/>
      <c r="T6" s="48">
        <v>0.52658642047447302</v>
      </c>
      <c r="U6" s="48"/>
      <c r="V6" s="231">
        <v>1.9032387992513167</v>
      </c>
      <c r="W6" s="454"/>
      <c r="X6" s="48">
        <v>4.6764568446876043</v>
      </c>
      <c r="Y6" s="455"/>
    </row>
    <row r="7" spans="2:29" ht="13.9" customHeight="1">
      <c r="B7" s="450" t="s">
        <v>190</v>
      </c>
      <c r="C7" s="47"/>
      <c r="D7" s="357">
        <v>64480</v>
      </c>
      <c r="E7" s="336"/>
      <c r="F7" s="231">
        <v>10.77319682360941</v>
      </c>
      <c r="G7" s="336"/>
      <c r="H7" s="357">
        <v>39640</v>
      </c>
      <c r="I7" s="336"/>
      <c r="J7" s="231">
        <v>6.92240390207101</v>
      </c>
      <c r="K7" s="47"/>
      <c r="L7" s="357">
        <v>27610</v>
      </c>
      <c r="M7" s="433"/>
      <c r="N7" s="231">
        <v>4.9806811909477586</v>
      </c>
      <c r="O7" s="336"/>
      <c r="P7" s="433">
        <v>24560</v>
      </c>
      <c r="Q7" s="354"/>
      <c r="R7" s="231">
        <v>4.446568928336692</v>
      </c>
      <c r="S7" s="454"/>
      <c r="T7" s="48">
        <v>-11.053965954364365</v>
      </c>
      <c r="U7" s="48"/>
      <c r="V7" s="231">
        <v>-38.045863921895105</v>
      </c>
      <c r="W7" s="454"/>
      <c r="X7" s="48">
        <v>-61.914953010142362</v>
      </c>
      <c r="Y7" s="371"/>
    </row>
    <row r="8" spans="2:29" ht="13.9" customHeight="1">
      <c r="B8" s="450" t="s">
        <v>83</v>
      </c>
      <c r="C8" s="47"/>
      <c r="D8" s="357">
        <v>67500</v>
      </c>
      <c r="E8" s="336"/>
      <c r="F8" s="231">
        <v>11.276587568771395</v>
      </c>
      <c r="G8" s="336"/>
      <c r="H8" s="357">
        <v>70310</v>
      </c>
      <c r="I8" s="336"/>
      <c r="J8" s="231">
        <v>12.278495823575536</v>
      </c>
      <c r="K8" s="47"/>
      <c r="L8" s="357">
        <v>68150</v>
      </c>
      <c r="M8" s="433"/>
      <c r="N8" s="231">
        <v>12.292787283858422</v>
      </c>
      <c r="O8" s="336"/>
      <c r="P8" s="433">
        <v>68420</v>
      </c>
      <c r="Q8" s="456"/>
      <c r="R8" s="231">
        <v>12.339328361316769</v>
      </c>
      <c r="S8" s="454"/>
      <c r="T8" s="48">
        <v>0.39325018341893614</v>
      </c>
      <c r="U8" s="48"/>
      <c r="V8" s="231">
        <v>-2.6895561023482006</v>
      </c>
      <c r="W8" s="454"/>
      <c r="X8" s="48">
        <v>1.3675087043484746</v>
      </c>
      <c r="Y8" s="455"/>
      <c r="AA8" s="438"/>
    </row>
    <row r="9" spans="2:29" ht="13.9" customHeight="1">
      <c r="B9" s="450" t="s">
        <v>191</v>
      </c>
      <c r="C9" s="47"/>
      <c r="D9" s="357">
        <v>24360</v>
      </c>
      <c r="E9" s="354"/>
      <c r="F9" s="231">
        <v>4.0695624861120629</v>
      </c>
      <c r="G9" s="336"/>
      <c r="H9" s="357">
        <v>18780</v>
      </c>
      <c r="I9" s="336"/>
      <c r="J9" s="231">
        <v>3.2796676324047924</v>
      </c>
      <c r="K9" s="47"/>
      <c r="L9" s="357">
        <v>15000</v>
      </c>
      <c r="M9" s="433"/>
      <c r="N9" s="231">
        <v>2.7057155535352879</v>
      </c>
      <c r="O9" s="354"/>
      <c r="P9" s="433">
        <v>14370</v>
      </c>
      <c r="Q9" s="354"/>
      <c r="R9" s="231">
        <v>2.6009839016025973</v>
      </c>
      <c r="S9" s="454"/>
      <c r="T9" s="48">
        <v>-4.2333333333333334</v>
      </c>
      <c r="U9" s="48"/>
      <c r="V9" s="231">
        <v>-23.509052183173583</v>
      </c>
      <c r="W9" s="454"/>
      <c r="X9" s="48">
        <v>-41.025535758272433</v>
      </c>
      <c r="Y9" s="455"/>
      <c r="AC9" s="438"/>
    </row>
    <row r="10" spans="2:29" ht="13.9" customHeight="1">
      <c r="B10" s="450" t="s">
        <v>192</v>
      </c>
      <c r="C10" s="47"/>
      <c r="D10" s="357">
        <v>10310</v>
      </c>
      <c r="E10" s="354"/>
      <c r="F10" s="231">
        <v>1.7225219324991941</v>
      </c>
      <c r="G10" s="336"/>
      <c r="H10" s="357">
        <v>7510</v>
      </c>
      <c r="I10" s="336"/>
      <c r="J10" s="231">
        <v>1.3111685082052813</v>
      </c>
      <c r="K10" s="47"/>
      <c r="L10" s="357">
        <v>5470</v>
      </c>
      <c r="M10" s="433"/>
      <c r="N10" s="231">
        <v>0.98722541496657545</v>
      </c>
      <c r="O10" s="354"/>
      <c r="P10" s="433">
        <v>5660</v>
      </c>
      <c r="Q10" s="354"/>
      <c r="R10" s="231">
        <v>1.0242788674810923</v>
      </c>
      <c r="S10" s="454"/>
      <c r="T10" s="48">
        <v>3.4186471663619766</v>
      </c>
      <c r="U10" s="48"/>
      <c r="V10" s="231">
        <v>-24.653702717101755</v>
      </c>
      <c r="W10" s="454"/>
      <c r="X10" s="48">
        <v>-45.130940834141612</v>
      </c>
      <c r="Y10" s="455"/>
    </row>
    <row r="11" spans="2:29" ht="13.9" customHeight="1">
      <c r="B11" s="450" t="s">
        <v>193</v>
      </c>
      <c r="C11" s="47"/>
      <c r="D11" s="357">
        <v>7980</v>
      </c>
      <c r="E11" s="354"/>
      <c r="F11" s="231">
        <v>1.3325737084009284</v>
      </c>
      <c r="G11" s="336"/>
      <c r="H11" s="357">
        <v>4730</v>
      </c>
      <c r="I11" s="336"/>
      <c r="J11" s="231">
        <v>0.82620381091091988</v>
      </c>
      <c r="K11" s="47"/>
      <c r="L11" s="357">
        <v>2930</v>
      </c>
      <c r="M11" s="433"/>
      <c r="N11" s="231">
        <v>0.52869681916079525</v>
      </c>
      <c r="O11" s="354"/>
      <c r="P11" s="433">
        <v>2630</v>
      </c>
      <c r="Q11" s="456"/>
      <c r="R11" s="231">
        <v>0.47674142797909075</v>
      </c>
      <c r="S11" s="454"/>
      <c r="T11" s="48">
        <v>-10.13651877133106</v>
      </c>
      <c r="U11" s="456"/>
      <c r="V11" s="231">
        <v>-44.34580426971042</v>
      </c>
      <c r="W11" s="456"/>
      <c r="X11" s="48">
        <v>-66.988465396188573</v>
      </c>
      <c r="Y11" s="456"/>
    </row>
    <row r="12" spans="2:29" ht="13.9" customHeight="1">
      <c r="B12" s="450" t="s">
        <v>194</v>
      </c>
      <c r="C12" s="47"/>
      <c r="D12" s="357">
        <v>8920</v>
      </c>
      <c r="E12" s="354"/>
      <c r="F12" s="231">
        <v>1.4907917753336866</v>
      </c>
      <c r="G12" s="336"/>
      <c r="H12" s="357">
        <v>7180</v>
      </c>
      <c r="I12" s="336"/>
      <c r="J12" s="231">
        <v>1.2545863829177863</v>
      </c>
      <c r="K12" s="47"/>
      <c r="L12" s="357">
        <v>5370</v>
      </c>
      <c r="M12" s="433"/>
      <c r="N12" s="231">
        <v>0.96918731127634017</v>
      </c>
      <c r="O12" s="354"/>
      <c r="P12" s="433">
        <v>4990</v>
      </c>
      <c r="Q12" s="354"/>
      <c r="R12" s="231">
        <v>0.90260388092509203</v>
      </c>
      <c r="S12" s="454"/>
      <c r="T12" s="48">
        <v>-7.1694599627560525</v>
      </c>
      <c r="U12" s="48"/>
      <c r="V12" s="231">
        <v>-30.60968819599109</v>
      </c>
      <c r="W12" s="454"/>
      <c r="X12" s="48">
        <v>-44.133139078785163</v>
      </c>
      <c r="Y12" s="455"/>
    </row>
    <row r="13" spans="2:29" ht="13.9" customHeight="1">
      <c r="B13" s="450" t="s">
        <v>195</v>
      </c>
      <c r="C13" s="47"/>
      <c r="D13" s="357">
        <v>210</v>
      </c>
      <c r="E13" s="336"/>
      <c r="F13" s="293" t="s">
        <v>104</v>
      </c>
      <c r="G13" s="336"/>
      <c r="H13" s="357">
        <v>190</v>
      </c>
      <c r="I13" s="336"/>
      <c r="J13" s="293" t="s">
        <v>104</v>
      </c>
      <c r="K13" s="47"/>
      <c r="L13" s="357">
        <v>190</v>
      </c>
      <c r="M13" s="433"/>
      <c r="N13" s="293" t="s">
        <v>104</v>
      </c>
      <c r="O13" s="336"/>
      <c r="P13" s="433">
        <v>190</v>
      </c>
      <c r="Q13" s="354"/>
      <c r="R13" s="293" t="s">
        <v>104</v>
      </c>
      <c r="S13" s="457"/>
      <c r="T13" s="294" t="s">
        <v>104</v>
      </c>
      <c r="U13" s="457"/>
      <c r="V13" s="294" t="s">
        <v>868</v>
      </c>
      <c r="W13" s="457"/>
      <c r="X13" s="294" t="s">
        <v>104</v>
      </c>
      <c r="Y13" s="371"/>
    </row>
    <row r="14" spans="2:29" ht="13.9" customHeight="1">
      <c r="B14" s="450" t="s">
        <v>196</v>
      </c>
      <c r="C14" s="47"/>
      <c r="D14" s="357">
        <v>3860</v>
      </c>
      <c r="E14" s="377"/>
      <c r="F14" s="231">
        <v>0.64423322713063935</v>
      </c>
      <c r="G14" s="336"/>
      <c r="H14" s="357">
        <v>2210</v>
      </c>
      <c r="I14" s="336"/>
      <c r="J14" s="231">
        <v>0.3861206142304045</v>
      </c>
      <c r="K14" s="47"/>
      <c r="L14" s="378">
        <v>1800</v>
      </c>
      <c r="M14" s="430"/>
      <c r="N14" s="458">
        <v>0.32468586642423458</v>
      </c>
      <c r="O14" s="377"/>
      <c r="P14" s="433">
        <v>1650</v>
      </c>
      <c r="Q14" s="354"/>
      <c r="R14" s="231">
        <v>0.29911767528350092</v>
      </c>
      <c r="S14" s="454"/>
      <c r="T14" s="48">
        <v>-8.2222222222222197</v>
      </c>
      <c r="U14" s="48"/>
      <c r="V14" s="231">
        <v>-25.282677521483489</v>
      </c>
      <c r="W14" s="454"/>
      <c r="X14" s="48">
        <v>-57.157676348547717</v>
      </c>
      <c r="Y14" s="371"/>
    </row>
    <row r="15" spans="2:29" s="80" customFormat="1" ht="14.45" customHeight="1">
      <c r="B15" s="459" t="s">
        <v>197</v>
      </c>
      <c r="C15" s="460"/>
      <c r="D15" s="461">
        <v>598540</v>
      </c>
      <c r="E15" s="462"/>
      <c r="F15" s="463">
        <v>100</v>
      </c>
      <c r="G15" s="464" t="s">
        <v>54</v>
      </c>
      <c r="H15" s="461">
        <v>572620</v>
      </c>
      <c r="I15" s="464"/>
      <c r="J15" s="463">
        <v>100</v>
      </c>
      <c r="K15" s="462"/>
      <c r="L15" s="465">
        <v>554380</v>
      </c>
      <c r="M15" s="466"/>
      <c r="N15" s="467">
        <v>99.965186459877842</v>
      </c>
      <c r="O15" s="466"/>
      <c r="P15" s="461">
        <v>552560</v>
      </c>
      <c r="Q15" s="462"/>
      <c r="R15" s="463">
        <v>99.965778910031133</v>
      </c>
      <c r="S15" s="468"/>
      <c r="T15" s="463">
        <v>-0.32829467152494241</v>
      </c>
      <c r="U15" s="469" t="s">
        <v>54</v>
      </c>
      <c r="V15" s="463">
        <v>-3.5030273183390692</v>
      </c>
      <c r="W15" s="468" t="s">
        <v>54</v>
      </c>
      <c r="X15" s="469">
        <v>-7.6821805022546545</v>
      </c>
      <c r="Y15" s="462" t="s">
        <v>54</v>
      </c>
    </row>
    <row r="16" spans="2:29" s="80" customFormat="1" ht="7.5" customHeight="1">
      <c r="B16" s="470"/>
      <c r="C16" s="323"/>
      <c r="D16" s="404"/>
      <c r="E16" s="404"/>
      <c r="F16" s="48"/>
      <c r="G16" s="404"/>
      <c r="H16" s="404"/>
      <c r="I16" s="404"/>
      <c r="J16" s="48"/>
      <c r="K16" s="404"/>
      <c r="L16" s="404"/>
      <c r="M16" s="404"/>
      <c r="N16" s="48"/>
      <c r="O16" s="234"/>
      <c r="P16" s="234"/>
      <c r="Q16" s="234"/>
      <c r="R16" s="234"/>
      <c r="S16" s="234"/>
      <c r="T16" s="234"/>
      <c r="U16" s="404"/>
    </row>
    <row r="17" spans="2:18">
      <c r="B17" s="2" t="s">
        <v>198</v>
      </c>
      <c r="H17" s="2"/>
      <c r="R17" s="405"/>
    </row>
    <row r="18" spans="2:18">
      <c r="B18" s="2" t="s">
        <v>199</v>
      </c>
      <c r="H18" s="2"/>
    </row>
    <row r="19" spans="2:18">
      <c r="B19" s="2" t="s">
        <v>163</v>
      </c>
      <c r="H19" s="2"/>
    </row>
    <row r="20" spans="2:18">
      <c r="H20" s="2"/>
    </row>
    <row r="21" spans="2:18">
      <c r="H21" s="2"/>
      <c r="L21" s="471"/>
    </row>
    <row r="22" spans="2:18">
      <c r="H22" s="2"/>
    </row>
    <row r="23" spans="2:18">
      <c r="H23" s="2"/>
    </row>
    <row r="24" spans="2:18">
      <c r="H24" s="2"/>
    </row>
    <row r="25" spans="2:18">
      <c r="H25" s="2"/>
    </row>
    <row r="26" spans="2:18">
      <c r="H26" s="2"/>
    </row>
    <row r="27" spans="2:18">
      <c r="H27" s="2"/>
    </row>
    <row r="28" spans="2:18">
      <c r="H28" s="2"/>
    </row>
    <row r="29" spans="2:18">
      <c r="H29" s="2"/>
    </row>
  </sheetData>
  <mergeCells count="14">
    <mergeCell ref="X3:Y4"/>
    <mergeCell ref="D5:E5"/>
    <mergeCell ref="F5:G5"/>
    <mergeCell ref="H5:I5"/>
    <mergeCell ref="J5:K5"/>
    <mergeCell ref="L5:M5"/>
    <mergeCell ref="N5:O5"/>
    <mergeCell ref="P5:Q5"/>
    <mergeCell ref="R5:S5"/>
    <mergeCell ref="B1:U1"/>
    <mergeCell ref="B2:U2"/>
    <mergeCell ref="B3:C5"/>
    <mergeCell ref="T3:U4"/>
    <mergeCell ref="V3:W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7"/>
  <sheetViews>
    <sheetView workbookViewId="0">
      <selection sqref="A1:XFD1048576"/>
    </sheetView>
  </sheetViews>
  <sheetFormatPr baseColWidth="10" defaultColWidth="9" defaultRowHeight="11.25"/>
  <cols>
    <col min="1" max="1" width="6.85546875" style="2" customWidth="1"/>
    <col min="2" max="2" width="1.7109375" style="2" customWidth="1"/>
    <col min="3" max="3" width="26.28515625" style="2" customWidth="1"/>
    <col min="4" max="5" width="9" style="2"/>
    <col min="6" max="6" width="11.85546875" style="2" customWidth="1"/>
    <col min="7" max="9" width="9" style="2"/>
    <col min="10" max="10" width="9.7109375" style="2" customWidth="1"/>
    <col min="11" max="11" width="9.5703125" style="2" customWidth="1"/>
    <col min="12" max="13" width="9" style="2"/>
    <col min="14" max="14" width="10.140625" style="2" customWidth="1"/>
    <col min="15" max="15" width="9.7109375" style="2" customWidth="1"/>
    <col min="16" max="16" width="12.42578125" style="2" bestFit="1" customWidth="1"/>
    <col min="17" max="256" width="9" style="2"/>
    <col min="257" max="257" width="6.85546875" style="2" customWidth="1"/>
    <col min="258" max="258" width="1.7109375" style="2" customWidth="1"/>
    <col min="259" max="259" width="26.28515625" style="2" customWidth="1"/>
    <col min="260" max="261" width="9" style="2"/>
    <col min="262" max="262" width="11.85546875" style="2" customWidth="1"/>
    <col min="263" max="265" width="9" style="2"/>
    <col min="266" max="266" width="9.7109375" style="2" customWidth="1"/>
    <col min="267" max="267" width="9.5703125" style="2" customWidth="1"/>
    <col min="268" max="269" width="9" style="2"/>
    <col min="270" max="270" width="10.140625" style="2" customWidth="1"/>
    <col min="271" max="271" width="9.7109375" style="2" customWidth="1"/>
    <col min="272" max="272" width="12.42578125" style="2" bestFit="1" customWidth="1"/>
    <col min="273" max="512" width="9" style="2"/>
    <col min="513" max="513" width="6.85546875" style="2" customWidth="1"/>
    <col min="514" max="514" width="1.7109375" style="2" customWidth="1"/>
    <col min="515" max="515" width="26.28515625" style="2" customWidth="1"/>
    <col min="516" max="517" width="9" style="2"/>
    <col min="518" max="518" width="11.85546875" style="2" customWidth="1"/>
    <col min="519" max="521" width="9" style="2"/>
    <col min="522" max="522" width="9.7109375" style="2" customWidth="1"/>
    <col min="523" max="523" width="9.5703125" style="2" customWidth="1"/>
    <col min="524" max="525" width="9" style="2"/>
    <col min="526" max="526" width="10.140625" style="2" customWidth="1"/>
    <col min="527" max="527" width="9.7109375" style="2" customWidth="1"/>
    <col min="528" max="528" width="12.42578125" style="2" bestFit="1" customWidth="1"/>
    <col min="529" max="768" width="9" style="2"/>
    <col min="769" max="769" width="6.85546875" style="2" customWidth="1"/>
    <col min="770" max="770" width="1.7109375" style="2" customWidth="1"/>
    <col min="771" max="771" width="26.28515625" style="2" customWidth="1"/>
    <col min="772" max="773" width="9" style="2"/>
    <col min="774" max="774" width="11.85546875" style="2" customWidth="1"/>
    <col min="775" max="777" width="9" style="2"/>
    <col min="778" max="778" width="9.7109375" style="2" customWidth="1"/>
    <col min="779" max="779" width="9.5703125" style="2" customWidth="1"/>
    <col min="780" max="781" width="9" style="2"/>
    <col min="782" max="782" width="10.140625" style="2" customWidth="1"/>
    <col min="783" max="783" width="9.7109375" style="2" customWidth="1"/>
    <col min="784" max="784" width="12.42578125" style="2" bestFit="1" customWidth="1"/>
    <col min="785" max="1024" width="9" style="2"/>
    <col min="1025" max="1025" width="6.85546875" style="2" customWidth="1"/>
    <col min="1026" max="1026" width="1.7109375" style="2" customWidth="1"/>
    <col min="1027" max="1027" width="26.28515625" style="2" customWidth="1"/>
    <col min="1028" max="1029" width="9" style="2"/>
    <col min="1030" max="1030" width="11.85546875" style="2" customWidth="1"/>
    <col min="1031" max="1033" width="9" style="2"/>
    <col min="1034" max="1034" width="9.7109375" style="2" customWidth="1"/>
    <col min="1035" max="1035" width="9.5703125" style="2" customWidth="1"/>
    <col min="1036" max="1037" width="9" style="2"/>
    <col min="1038" max="1038" width="10.140625" style="2" customWidth="1"/>
    <col min="1039" max="1039" width="9.7109375" style="2" customWidth="1"/>
    <col min="1040" max="1040" width="12.42578125" style="2" bestFit="1" customWidth="1"/>
    <col min="1041" max="1280" width="9" style="2"/>
    <col min="1281" max="1281" width="6.85546875" style="2" customWidth="1"/>
    <col min="1282" max="1282" width="1.7109375" style="2" customWidth="1"/>
    <col min="1283" max="1283" width="26.28515625" style="2" customWidth="1"/>
    <col min="1284" max="1285" width="9" style="2"/>
    <col min="1286" max="1286" width="11.85546875" style="2" customWidth="1"/>
    <col min="1287" max="1289" width="9" style="2"/>
    <col min="1290" max="1290" width="9.7109375" style="2" customWidth="1"/>
    <col min="1291" max="1291" width="9.5703125" style="2" customWidth="1"/>
    <col min="1292" max="1293" width="9" style="2"/>
    <col min="1294" max="1294" width="10.140625" style="2" customWidth="1"/>
    <col min="1295" max="1295" width="9.7109375" style="2" customWidth="1"/>
    <col min="1296" max="1296" width="12.42578125" style="2" bestFit="1" customWidth="1"/>
    <col min="1297" max="1536" width="9" style="2"/>
    <col min="1537" max="1537" width="6.85546875" style="2" customWidth="1"/>
    <col min="1538" max="1538" width="1.7109375" style="2" customWidth="1"/>
    <col min="1539" max="1539" width="26.28515625" style="2" customWidth="1"/>
    <col min="1540" max="1541" width="9" style="2"/>
    <col min="1542" max="1542" width="11.85546875" style="2" customWidth="1"/>
    <col min="1543" max="1545" width="9" style="2"/>
    <col min="1546" max="1546" width="9.7109375" style="2" customWidth="1"/>
    <col min="1547" max="1547" width="9.5703125" style="2" customWidth="1"/>
    <col min="1548" max="1549" width="9" style="2"/>
    <col min="1550" max="1550" width="10.140625" style="2" customWidth="1"/>
    <col min="1551" max="1551" width="9.7109375" style="2" customWidth="1"/>
    <col min="1552" max="1552" width="12.42578125" style="2" bestFit="1" customWidth="1"/>
    <col min="1553" max="1792" width="9" style="2"/>
    <col min="1793" max="1793" width="6.85546875" style="2" customWidth="1"/>
    <col min="1794" max="1794" width="1.7109375" style="2" customWidth="1"/>
    <col min="1795" max="1795" width="26.28515625" style="2" customWidth="1"/>
    <col min="1796" max="1797" width="9" style="2"/>
    <col min="1798" max="1798" width="11.85546875" style="2" customWidth="1"/>
    <col min="1799" max="1801" width="9" style="2"/>
    <col min="1802" max="1802" width="9.7109375" style="2" customWidth="1"/>
    <col min="1803" max="1803" width="9.5703125" style="2" customWidth="1"/>
    <col min="1804" max="1805" width="9" style="2"/>
    <col min="1806" max="1806" width="10.140625" style="2" customWidth="1"/>
    <col min="1807" max="1807" width="9.7109375" style="2" customWidth="1"/>
    <col min="1808" max="1808" width="12.42578125" style="2" bestFit="1" customWidth="1"/>
    <col min="1809" max="2048" width="9" style="2"/>
    <col min="2049" max="2049" width="6.85546875" style="2" customWidth="1"/>
    <col min="2050" max="2050" width="1.7109375" style="2" customWidth="1"/>
    <col min="2051" max="2051" width="26.28515625" style="2" customWidth="1"/>
    <col min="2052" max="2053" width="9" style="2"/>
    <col min="2054" max="2054" width="11.85546875" style="2" customWidth="1"/>
    <col min="2055" max="2057" width="9" style="2"/>
    <col min="2058" max="2058" width="9.7109375" style="2" customWidth="1"/>
    <col min="2059" max="2059" width="9.5703125" style="2" customWidth="1"/>
    <col min="2060" max="2061" width="9" style="2"/>
    <col min="2062" max="2062" width="10.140625" style="2" customWidth="1"/>
    <col min="2063" max="2063" width="9.7109375" style="2" customWidth="1"/>
    <col min="2064" max="2064" width="12.42578125" style="2" bestFit="1" customWidth="1"/>
    <col min="2065" max="2304" width="9" style="2"/>
    <col min="2305" max="2305" width="6.85546875" style="2" customWidth="1"/>
    <col min="2306" max="2306" width="1.7109375" style="2" customWidth="1"/>
    <col min="2307" max="2307" width="26.28515625" style="2" customWidth="1"/>
    <col min="2308" max="2309" width="9" style="2"/>
    <col min="2310" max="2310" width="11.85546875" style="2" customWidth="1"/>
    <col min="2311" max="2313" width="9" style="2"/>
    <col min="2314" max="2314" width="9.7109375" style="2" customWidth="1"/>
    <col min="2315" max="2315" width="9.5703125" style="2" customWidth="1"/>
    <col min="2316" max="2317" width="9" style="2"/>
    <col min="2318" max="2318" width="10.140625" style="2" customWidth="1"/>
    <col min="2319" max="2319" width="9.7109375" style="2" customWidth="1"/>
    <col min="2320" max="2320" width="12.42578125" style="2" bestFit="1" customWidth="1"/>
    <col min="2321" max="2560" width="9" style="2"/>
    <col min="2561" max="2561" width="6.85546875" style="2" customWidth="1"/>
    <col min="2562" max="2562" width="1.7109375" style="2" customWidth="1"/>
    <col min="2563" max="2563" width="26.28515625" style="2" customWidth="1"/>
    <col min="2564" max="2565" width="9" style="2"/>
    <col min="2566" max="2566" width="11.85546875" style="2" customWidth="1"/>
    <col min="2567" max="2569" width="9" style="2"/>
    <col min="2570" max="2570" width="9.7109375" style="2" customWidth="1"/>
    <col min="2571" max="2571" width="9.5703125" style="2" customWidth="1"/>
    <col min="2572" max="2573" width="9" style="2"/>
    <col min="2574" max="2574" width="10.140625" style="2" customWidth="1"/>
    <col min="2575" max="2575" width="9.7109375" style="2" customWidth="1"/>
    <col min="2576" max="2576" width="12.42578125" style="2" bestFit="1" customWidth="1"/>
    <col min="2577" max="2816" width="9" style="2"/>
    <col min="2817" max="2817" width="6.85546875" style="2" customWidth="1"/>
    <col min="2818" max="2818" width="1.7109375" style="2" customWidth="1"/>
    <col min="2819" max="2819" width="26.28515625" style="2" customWidth="1"/>
    <col min="2820" max="2821" width="9" style="2"/>
    <col min="2822" max="2822" width="11.85546875" style="2" customWidth="1"/>
    <col min="2823" max="2825" width="9" style="2"/>
    <col min="2826" max="2826" width="9.7109375" style="2" customWidth="1"/>
    <col min="2827" max="2827" width="9.5703125" style="2" customWidth="1"/>
    <col min="2828" max="2829" width="9" style="2"/>
    <col min="2830" max="2830" width="10.140625" style="2" customWidth="1"/>
    <col min="2831" max="2831" width="9.7109375" style="2" customWidth="1"/>
    <col min="2832" max="2832" width="12.42578125" style="2" bestFit="1" customWidth="1"/>
    <col min="2833" max="3072" width="9" style="2"/>
    <col min="3073" max="3073" width="6.85546875" style="2" customWidth="1"/>
    <col min="3074" max="3074" width="1.7109375" style="2" customWidth="1"/>
    <col min="3075" max="3075" width="26.28515625" style="2" customWidth="1"/>
    <col min="3076" max="3077" width="9" style="2"/>
    <col min="3078" max="3078" width="11.85546875" style="2" customWidth="1"/>
    <col min="3079" max="3081" width="9" style="2"/>
    <col min="3082" max="3082" width="9.7109375" style="2" customWidth="1"/>
    <col min="3083" max="3083" width="9.5703125" style="2" customWidth="1"/>
    <col min="3084" max="3085" width="9" style="2"/>
    <col min="3086" max="3086" width="10.140625" style="2" customWidth="1"/>
    <col min="3087" max="3087" width="9.7109375" style="2" customWidth="1"/>
    <col min="3088" max="3088" width="12.42578125" style="2" bestFit="1" customWidth="1"/>
    <col min="3089" max="3328" width="9" style="2"/>
    <col min="3329" max="3329" width="6.85546875" style="2" customWidth="1"/>
    <col min="3330" max="3330" width="1.7109375" style="2" customWidth="1"/>
    <col min="3331" max="3331" width="26.28515625" style="2" customWidth="1"/>
    <col min="3332" max="3333" width="9" style="2"/>
    <col min="3334" max="3334" width="11.85546875" style="2" customWidth="1"/>
    <col min="3335" max="3337" width="9" style="2"/>
    <col min="3338" max="3338" width="9.7109375" style="2" customWidth="1"/>
    <col min="3339" max="3339" width="9.5703125" style="2" customWidth="1"/>
    <col min="3340" max="3341" width="9" style="2"/>
    <col min="3342" max="3342" width="10.140625" style="2" customWidth="1"/>
    <col min="3343" max="3343" width="9.7109375" style="2" customWidth="1"/>
    <col min="3344" max="3344" width="12.42578125" style="2" bestFit="1" customWidth="1"/>
    <col min="3345" max="3584" width="9" style="2"/>
    <col min="3585" max="3585" width="6.85546875" style="2" customWidth="1"/>
    <col min="3586" max="3586" width="1.7109375" style="2" customWidth="1"/>
    <col min="3587" max="3587" width="26.28515625" style="2" customWidth="1"/>
    <col min="3588" max="3589" width="9" style="2"/>
    <col min="3590" max="3590" width="11.85546875" style="2" customWidth="1"/>
    <col min="3591" max="3593" width="9" style="2"/>
    <col min="3594" max="3594" width="9.7109375" style="2" customWidth="1"/>
    <col min="3595" max="3595" width="9.5703125" style="2" customWidth="1"/>
    <col min="3596" max="3597" width="9" style="2"/>
    <col min="3598" max="3598" width="10.140625" style="2" customWidth="1"/>
    <col min="3599" max="3599" width="9.7109375" style="2" customWidth="1"/>
    <col min="3600" max="3600" width="12.42578125" style="2" bestFit="1" customWidth="1"/>
    <col min="3601" max="3840" width="9" style="2"/>
    <col min="3841" max="3841" width="6.85546875" style="2" customWidth="1"/>
    <col min="3842" max="3842" width="1.7109375" style="2" customWidth="1"/>
    <col min="3843" max="3843" width="26.28515625" style="2" customWidth="1"/>
    <col min="3844" max="3845" width="9" style="2"/>
    <col min="3846" max="3846" width="11.85546875" style="2" customWidth="1"/>
    <col min="3847" max="3849" width="9" style="2"/>
    <col min="3850" max="3850" width="9.7109375" style="2" customWidth="1"/>
    <col min="3851" max="3851" width="9.5703125" style="2" customWidth="1"/>
    <col min="3852" max="3853" width="9" style="2"/>
    <col min="3854" max="3854" width="10.140625" style="2" customWidth="1"/>
    <col min="3855" max="3855" width="9.7109375" style="2" customWidth="1"/>
    <col min="3856" max="3856" width="12.42578125" style="2" bestFit="1" customWidth="1"/>
    <col min="3857" max="4096" width="9" style="2"/>
    <col min="4097" max="4097" width="6.85546875" style="2" customWidth="1"/>
    <col min="4098" max="4098" width="1.7109375" style="2" customWidth="1"/>
    <col min="4099" max="4099" width="26.28515625" style="2" customWidth="1"/>
    <col min="4100" max="4101" width="9" style="2"/>
    <col min="4102" max="4102" width="11.85546875" style="2" customWidth="1"/>
    <col min="4103" max="4105" width="9" style="2"/>
    <col min="4106" max="4106" width="9.7109375" style="2" customWidth="1"/>
    <col min="4107" max="4107" width="9.5703125" style="2" customWidth="1"/>
    <col min="4108" max="4109" width="9" style="2"/>
    <col min="4110" max="4110" width="10.140625" style="2" customWidth="1"/>
    <col min="4111" max="4111" width="9.7109375" style="2" customWidth="1"/>
    <col min="4112" max="4112" width="12.42578125" style="2" bestFit="1" customWidth="1"/>
    <col min="4113" max="4352" width="9" style="2"/>
    <col min="4353" max="4353" width="6.85546875" style="2" customWidth="1"/>
    <col min="4354" max="4354" width="1.7109375" style="2" customWidth="1"/>
    <col min="4355" max="4355" width="26.28515625" style="2" customWidth="1"/>
    <col min="4356" max="4357" width="9" style="2"/>
    <col min="4358" max="4358" width="11.85546875" style="2" customWidth="1"/>
    <col min="4359" max="4361" width="9" style="2"/>
    <col min="4362" max="4362" width="9.7109375" style="2" customWidth="1"/>
    <col min="4363" max="4363" width="9.5703125" style="2" customWidth="1"/>
    <col min="4364" max="4365" width="9" style="2"/>
    <col min="4366" max="4366" width="10.140625" style="2" customWidth="1"/>
    <col min="4367" max="4367" width="9.7109375" style="2" customWidth="1"/>
    <col min="4368" max="4368" width="12.42578125" style="2" bestFit="1" customWidth="1"/>
    <col min="4369" max="4608" width="9" style="2"/>
    <col min="4609" max="4609" width="6.85546875" style="2" customWidth="1"/>
    <col min="4610" max="4610" width="1.7109375" style="2" customWidth="1"/>
    <col min="4611" max="4611" width="26.28515625" style="2" customWidth="1"/>
    <col min="4612" max="4613" width="9" style="2"/>
    <col min="4614" max="4614" width="11.85546875" style="2" customWidth="1"/>
    <col min="4615" max="4617" width="9" style="2"/>
    <col min="4618" max="4618" width="9.7109375" style="2" customWidth="1"/>
    <col min="4619" max="4619" width="9.5703125" style="2" customWidth="1"/>
    <col min="4620" max="4621" width="9" style="2"/>
    <col min="4622" max="4622" width="10.140625" style="2" customWidth="1"/>
    <col min="4623" max="4623" width="9.7109375" style="2" customWidth="1"/>
    <col min="4624" max="4624" width="12.42578125" style="2" bestFit="1" customWidth="1"/>
    <col min="4625" max="4864" width="9" style="2"/>
    <col min="4865" max="4865" width="6.85546875" style="2" customWidth="1"/>
    <col min="4866" max="4866" width="1.7109375" style="2" customWidth="1"/>
    <col min="4867" max="4867" width="26.28515625" style="2" customWidth="1"/>
    <col min="4868" max="4869" width="9" style="2"/>
    <col min="4870" max="4870" width="11.85546875" style="2" customWidth="1"/>
    <col min="4871" max="4873" width="9" style="2"/>
    <col min="4874" max="4874" width="9.7109375" style="2" customWidth="1"/>
    <col min="4875" max="4875" width="9.5703125" style="2" customWidth="1"/>
    <col min="4876" max="4877" width="9" style="2"/>
    <col min="4878" max="4878" width="10.140625" style="2" customWidth="1"/>
    <col min="4879" max="4879" width="9.7109375" style="2" customWidth="1"/>
    <col min="4880" max="4880" width="12.42578125" style="2" bestFit="1" customWidth="1"/>
    <col min="4881" max="5120" width="9" style="2"/>
    <col min="5121" max="5121" width="6.85546875" style="2" customWidth="1"/>
    <col min="5122" max="5122" width="1.7109375" style="2" customWidth="1"/>
    <col min="5123" max="5123" width="26.28515625" style="2" customWidth="1"/>
    <col min="5124" max="5125" width="9" style="2"/>
    <col min="5126" max="5126" width="11.85546875" style="2" customWidth="1"/>
    <col min="5127" max="5129" width="9" style="2"/>
    <col min="5130" max="5130" width="9.7109375" style="2" customWidth="1"/>
    <col min="5131" max="5131" width="9.5703125" style="2" customWidth="1"/>
    <col min="5132" max="5133" width="9" style="2"/>
    <col min="5134" max="5134" width="10.140625" style="2" customWidth="1"/>
    <col min="5135" max="5135" width="9.7109375" style="2" customWidth="1"/>
    <col min="5136" max="5136" width="12.42578125" style="2" bestFit="1" customWidth="1"/>
    <col min="5137" max="5376" width="9" style="2"/>
    <col min="5377" max="5377" width="6.85546875" style="2" customWidth="1"/>
    <col min="5378" max="5378" width="1.7109375" style="2" customWidth="1"/>
    <col min="5379" max="5379" width="26.28515625" style="2" customWidth="1"/>
    <col min="5380" max="5381" width="9" style="2"/>
    <col min="5382" max="5382" width="11.85546875" style="2" customWidth="1"/>
    <col min="5383" max="5385" width="9" style="2"/>
    <col min="5386" max="5386" width="9.7109375" style="2" customWidth="1"/>
    <col min="5387" max="5387" width="9.5703125" style="2" customWidth="1"/>
    <col min="5388" max="5389" width="9" style="2"/>
    <col min="5390" max="5390" width="10.140625" style="2" customWidth="1"/>
    <col min="5391" max="5391" width="9.7109375" style="2" customWidth="1"/>
    <col min="5392" max="5392" width="12.42578125" style="2" bestFit="1" customWidth="1"/>
    <col min="5393" max="5632" width="9" style="2"/>
    <col min="5633" max="5633" width="6.85546875" style="2" customWidth="1"/>
    <col min="5634" max="5634" width="1.7109375" style="2" customWidth="1"/>
    <col min="5635" max="5635" width="26.28515625" style="2" customWidth="1"/>
    <col min="5636" max="5637" width="9" style="2"/>
    <col min="5638" max="5638" width="11.85546875" style="2" customWidth="1"/>
    <col min="5639" max="5641" width="9" style="2"/>
    <col min="5642" max="5642" width="9.7109375" style="2" customWidth="1"/>
    <col min="5643" max="5643" width="9.5703125" style="2" customWidth="1"/>
    <col min="5644" max="5645" width="9" style="2"/>
    <col min="5646" max="5646" width="10.140625" style="2" customWidth="1"/>
    <col min="5647" max="5647" width="9.7109375" style="2" customWidth="1"/>
    <col min="5648" max="5648" width="12.42578125" style="2" bestFit="1" customWidth="1"/>
    <col min="5649" max="5888" width="9" style="2"/>
    <col min="5889" max="5889" width="6.85546875" style="2" customWidth="1"/>
    <col min="5890" max="5890" width="1.7109375" style="2" customWidth="1"/>
    <col min="5891" max="5891" width="26.28515625" style="2" customWidth="1"/>
    <col min="5892" max="5893" width="9" style="2"/>
    <col min="5894" max="5894" width="11.85546875" style="2" customWidth="1"/>
    <col min="5895" max="5897" width="9" style="2"/>
    <col min="5898" max="5898" width="9.7109375" style="2" customWidth="1"/>
    <col min="5899" max="5899" width="9.5703125" style="2" customWidth="1"/>
    <col min="5900" max="5901" width="9" style="2"/>
    <col min="5902" max="5902" width="10.140625" style="2" customWidth="1"/>
    <col min="5903" max="5903" width="9.7109375" style="2" customWidth="1"/>
    <col min="5904" max="5904" width="12.42578125" style="2" bestFit="1" customWidth="1"/>
    <col min="5905" max="6144" width="9" style="2"/>
    <col min="6145" max="6145" width="6.85546875" style="2" customWidth="1"/>
    <col min="6146" max="6146" width="1.7109375" style="2" customWidth="1"/>
    <col min="6147" max="6147" width="26.28515625" style="2" customWidth="1"/>
    <col min="6148" max="6149" width="9" style="2"/>
    <col min="6150" max="6150" width="11.85546875" style="2" customWidth="1"/>
    <col min="6151" max="6153" width="9" style="2"/>
    <col min="6154" max="6154" width="9.7109375" style="2" customWidth="1"/>
    <col min="6155" max="6155" width="9.5703125" style="2" customWidth="1"/>
    <col min="6156" max="6157" width="9" style="2"/>
    <col min="6158" max="6158" width="10.140625" style="2" customWidth="1"/>
    <col min="6159" max="6159" width="9.7109375" style="2" customWidth="1"/>
    <col min="6160" max="6160" width="12.42578125" style="2" bestFit="1" customWidth="1"/>
    <col min="6161" max="6400" width="9" style="2"/>
    <col min="6401" max="6401" width="6.85546875" style="2" customWidth="1"/>
    <col min="6402" max="6402" width="1.7109375" style="2" customWidth="1"/>
    <col min="6403" max="6403" width="26.28515625" style="2" customWidth="1"/>
    <col min="6404" max="6405" width="9" style="2"/>
    <col min="6406" max="6406" width="11.85546875" style="2" customWidth="1"/>
    <col min="6407" max="6409" width="9" style="2"/>
    <col min="6410" max="6410" width="9.7109375" style="2" customWidth="1"/>
    <col min="6411" max="6411" width="9.5703125" style="2" customWidth="1"/>
    <col min="6412" max="6413" width="9" style="2"/>
    <col min="6414" max="6414" width="10.140625" style="2" customWidth="1"/>
    <col min="6415" max="6415" width="9.7109375" style="2" customWidth="1"/>
    <col min="6416" max="6416" width="12.42578125" style="2" bestFit="1" customWidth="1"/>
    <col min="6417" max="6656" width="9" style="2"/>
    <col min="6657" max="6657" width="6.85546875" style="2" customWidth="1"/>
    <col min="6658" max="6658" width="1.7109375" style="2" customWidth="1"/>
    <col min="6659" max="6659" width="26.28515625" style="2" customWidth="1"/>
    <col min="6660" max="6661" width="9" style="2"/>
    <col min="6662" max="6662" width="11.85546875" style="2" customWidth="1"/>
    <col min="6663" max="6665" width="9" style="2"/>
    <col min="6666" max="6666" width="9.7109375" style="2" customWidth="1"/>
    <col min="6667" max="6667" width="9.5703125" style="2" customWidth="1"/>
    <col min="6668" max="6669" width="9" style="2"/>
    <col min="6670" max="6670" width="10.140625" style="2" customWidth="1"/>
    <col min="6671" max="6671" width="9.7109375" style="2" customWidth="1"/>
    <col min="6672" max="6672" width="12.42578125" style="2" bestFit="1" customWidth="1"/>
    <col min="6673" max="6912" width="9" style="2"/>
    <col min="6913" max="6913" width="6.85546875" style="2" customWidth="1"/>
    <col min="6914" max="6914" width="1.7109375" style="2" customWidth="1"/>
    <col min="6915" max="6915" width="26.28515625" style="2" customWidth="1"/>
    <col min="6916" max="6917" width="9" style="2"/>
    <col min="6918" max="6918" width="11.85546875" style="2" customWidth="1"/>
    <col min="6919" max="6921" width="9" style="2"/>
    <col min="6922" max="6922" width="9.7109375" style="2" customWidth="1"/>
    <col min="6923" max="6923" width="9.5703125" style="2" customWidth="1"/>
    <col min="6924" max="6925" width="9" style="2"/>
    <col min="6926" max="6926" width="10.140625" style="2" customWidth="1"/>
    <col min="6927" max="6927" width="9.7109375" style="2" customWidth="1"/>
    <col min="6928" max="6928" width="12.42578125" style="2" bestFit="1" customWidth="1"/>
    <col min="6929" max="7168" width="9" style="2"/>
    <col min="7169" max="7169" width="6.85546875" style="2" customWidth="1"/>
    <col min="7170" max="7170" width="1.7109375" style="2" customWidth="1"/>
    <col min="7171" max="7171" width="26.28515625" style="2" customWidth="1"/>
    <col min="7172" max="7173" width="9" style="2"/>
    <col min="7174" max="7174" width="11.85546875" style="2" customWidth="1"/>
    <col min="7175" max="7177" width="9" style="2"/>
    <col min="7178" max="7178" width="9.7109375" style="2" customWidth="1"/>
    <col min="7179" max="7179" width="9.5703125" style="2" customWidth="1"/>
    <col min="7180" max="7181" width="9" style="2"/>
    <col min="7182" max="7182" width="10.140625" style="2" customWidth="1"/>
    <col min="7183" max="7183" width="9.7109375" style="2" customWidth="1"/>
    <col min="7184" max="7184" width="12.42578125" style="2" bestFit="1" customWidth="1"/>
    <col min="7185" max="7424" width="9" style="2"/>
    <col min="7425" max="7425" width="6.85546875" style="2" customWidth="1"/>
    <col min="7426" max="7426" width="1.7109375" style="2" customWidth="1"/>
    <col min="7427" max="7427" width="26.28515625" style="2" customWidth="1"/>
    <col min="7428" max="7429" width="9" style="2"/>
    <col min="7430" max="7430" width="11.85546875" style="2" customWidth="1"/>
    <col min="7431" max="7433" width="9" style="2"/>
    <col min="7434" max="7434" width="9.7109375" style="2" customWidth="1"/>
    <col min="7435" max="7435" width="9.5703125" style="2" customWidth="1"/>
    <col min="7436" max="7437" width="9" style="2"/>
    <col min="7438" max="7438" width="10.140625" style="2" customWidth="1"/>
    <col min="7439" max="7439" width="9.7109375" style="2" customWidth="1"/>
    <col min="7440" max="7440" width="12.42578125" style="2" bestFit="1" customWidth="1"/>
    <col min="7441" max="7680" width="9" style="2"/>
    <col min="7681" max="7681" width="6.85546875" style="2" customWidth="1"/>
    <col min="7682" max="7682" width="1.7109375" style="2" customWidth="1"/>
    <col min="7683" max="7683" width="26.28515625" style="2" customWidth="1"/>
    <col min="7684" max="7685" width="9" style="2"/>
    <col min="7686" max="7686" width="11.85546875" style="2" customWidth="1"/>
    <col min="7687" max="7689" width="9" style="2"/>
    <col min="7690" max="7690" width="9.7109375" style="2" customWidth="1"/>
    <col min="7691" max="7691" width="9.5703125" style="2" customWidth="1"/>
    <col min="7692" max="7693" width="9" style="2"/>
    <col min="7694" max="7694" width="10.140625" style="2" customWidth="1"/>
    <col min="7695" max="7695" width="9.7109375" style="2" customWidth="1"/>
    <col min="7696" max="7696" width="12.42578125" style="2" bestFit="1" customWidth="1"/>
    <col min="7697" max="7936" width="9" style="2"/>
    <col min="7937" max="7937" width="6.85546875" style="2" customWidth="1"/>
    <col min="7938" max="7938" width="1.7109375" style="2" customWidth="1"/>
    <col min="7939" max="7939" width="26.28515625" style="2" customWidth="1"/>
    <col min="7940" max="7941" width="9" style="2"/>
    <col min="7942" max="7942" width="11.85546875" style="2" customWidth="1"/>
    <col min="7943" max="7945" width="9" style="2"/>
    <col min="7946" max="7946" width="9.7109375" style="2" customWidth="1"/>
    <col min="7947" max="7947" width="9.5703125" style="2" customWidth="1"/>
    <col min="7948" max="7949" width="9" style="2"/>
    <col min="7950" max="7950" width="10.140625" style="2" customWidth="1"/>
    <col min="7951" max="7951" width="9.7109375" style="2" customWidth="1"/>
    <col min="7952" max="7952" width="12.42578125" style="2" bestFit="1" customWidth="1"/>
    <col min="7953" max="8192" width="9" style="2"/>
    <col min="8193" max="8193" width="6.85546875" style="2" customWidth="1"/>
    <col min="8194" max="8194" width="1.7109375" style="2" customWidth="1"/>
    <col min="8195" max="8195" width="26.28515625" style="2" customWidth="1"/>
    <col min="8196" max="8197" width="9" style="2"/>
    <col min="8198" max="8198" width="11.85546875" style="2" customWidth="1"/>
    <col min="8199" max="8201" width="9" style="2"/>
    <col min="8202" max="8202" width="9.7109375" style="2" customWidth="1"/>
    <col min="8203" max="8203" width="9.5703125" style="2" customWidth="1"/>
    <col min="8204" max="8205" width="9" style="2"/>
    <col min="8206" max="8206" width="10.140625" style="2" customWidth="1"/>
    <col min="8207" max="8207" width="9.7109375" style="2" customWidth="1"/>
    <col min="8208" max="8208" width="12.42578125" style="2" bestFit="1" customWidth="1"/>
    <col min="8209" max="8448" width="9" style="2"/>
    <col min="8449" max="8449" width="6.85546875" style="2" customWidth="1"/>
    <col min="8450" max="8450" width="1.7109375" style="2" customWidth="1"/>
    <col min="8451" max="8451" width="26.28515625" style="2" customWidth="1"/>
    <col min="8452" max="8453" width="9" style="2"/>
    <col min="8454" max="8454" width="11.85546875" style="2" customWidth="1"/>
    <col min="8455" max="8457" width="9" style="2"/>
    <col min="8458" max="8458" width="9.7109375" style="2" customWidth="1"/>
    <col min="8459" max="8459" width="9.5703125" style="2" customWidth="1"/>
    <col min="8460" max="8461" width="9" style="2"/>
    <col min="8462" max="8462" width="10.140625" style="2" customWidth="1"/>
    <col min="8463" max="8463" width="9.7109375" style="2" customWidth="1"/>
    <col min="8464" max="8464" width="12.42578125" style="2" bestFit="1" customWidth="1"/>
    <col min="8465" max="8704" width="9" style="2"/>
    <col min="8705" max="8705" width="6.85546875" style="2" customWidth="1"/>
    <col min="8706" max="8706" width="1.7109375" style="2" customWidth="1"/>
    <col min="8707" max="8707" width="26.28515625" style="2" customWidth="1"/>
    <col min="8708" max="8709" width="9" style="2"/>
    <col min="8710" max="8710" width="11.85546875" style="2" customWidth="1"/>
    <col min="8711" max="8713" width="9" style="2"/>
    <col min="8714" max="8714" width="9.7109375" style="2" customWidth="1"/>
    <col min="8715" max="8715" width="9.5703125" style="2" customWidth="1"/>
    <col min="8716" max="8717" width="9" style="2"/>
    <col min="8718" max="8718" width="10.140625" style="2" customWidth="1"/>
    <col min="8719" max="8719" width="9.7109375" style="2" customWidth="1"/>
    <col min="8720" max="8720" width="12.42578125" style="2" bestFit="1" customWidth="1"/>
    <col min="8721" max="8960" width="9" style="2"/>
    <col min="8961" max="8961" width="6.85546875" style="2" customWidth="1"/>
    <col min="8962" max="8962" width="1.7109375" style="2" customWidth="1"/>
    <col min="8963" max="8963" width="26.28515625" style="2" customWidth="1"/>
    <col min="8964" max="8965" width="9" style="2"/>
    <col min="8966" max="8966" width="11.85546875" style="2" customWidth="1"/>
    <col min="8967" max="8969" width="9" style="2"/>
    <col min="8970" max="8970" width="9.7109375" style="2" customWidth="1"/>
    <col min="8971" max="8971" width="9.5703125" style="2" customWidth="1"/>
    <col min="8972" max="8973" width="9" style="2"/>
    <col min="8974" max="8974" width="10.140625" style="2" customWidth="1"/>
    <col min="8975" max="8975" width="9.7109375" style="2" customWidth="1"/>
    <col min="8976" max="8976" width="12.42578125" style="2" bestFit="1" customWidth="1"/>
    <col min="8977" max="9216" width="9" style="2"/>
    <col min="9217" max="9217" width="6.85546875" style="2" customWidth="1"/>
    <col min="9218" max="9218" width="1.7109375" style="2" customWidth="1"/>
    <col min="9219" max="9219" width="26.28515625" style="2" customWidth="1"/>
    <col min="9220" max="9221" width="9" style="2"/>
    <col min="9222" max="9222" width="11.85546875" style="2" customWidth="1"/>
    <col min="9223" max="9225" width="9" style="2"/>
    <col min="9226" max="9226" width="9.7109375" style="2" customWidth="1"/>
    <col min="9227" max="9227" width="9.5703125" style="2" customWidth="1"/>
    <col min="9228" max="9229" width="9" style="2"/>
    <col min="9230" max="9230" width="10.140625" style="2" customWidth="1"/>
    <col min="9231" max="9231" width="9.7109375" style="2" customWidth="1"/>
    <col min="9232" max="9232" width="12.42578125" style="2" bestFit="1" customWidth="1"/>
    <col min="9233" max="9472" width="9" style="2"/>
    <col min="9473" max="9473" width="6.85546875" style="2" customWidth="1"/>
    <col min="9474" max="9474" width="1.7109375" style="2" customWidth="1"/>
    <col min="9475" max="9475" width="26.28515625" style="2" customWidth="1"/>
    <col min="9476" max="9477" width="9" style="2"/>
    <col min="9478" max="9478" width="11.85546875" style="2" customWidth="1"/>
    <col min="9479" max="9481" width="9" style="2"/>
    <col min="9482" max="9482" width="9.7109375" style="2" customWidth="1"/>
    <col min="9483" max="9483" width="9.5703125" style="2" customWidth="1"/>
    <col min="9484" max="9485" width="9" style="2"/>
    <col min="9486" max="9486" width="10.140625" style="2" customWidth="1"/>
    <col min="9487" max="9487" width="9.7109375" style="2" customWidth="1"/>
    <col min="9488" max="9488" width="12.42578125" style="2" bestFit="1" customWidth="1"/>
    <col min="9489" max="9728" width="9" style="2"/>
    <col min="9729" max="9729" width="6.85546875" style="2" customWidth="1"/>
    <col min="9730" max="9730" width="1.7109375" style="2" customWidth="1"/>
    <col min="9731" max="9731" width="26.28515625" style="2" customWidth="1"/>
    <col min="9732" max="9733" width="9" style="2"/>
    <col min="9734" max="9734" width="11.85546875" style="2" customWidth="1"/>
    <col min="9735" max="9737" width="9" style="2"/>
    <col min="9738" max="9738" width="9.7109375" style="2" customWidth="1"/>
    <col min="9739" max="9739" width="9.5703125" style="2" customWidth="1"/>
    <col min="9740" max="9741" width="9" style="2"/>
    <col min="9742" max="9742" width="10.140625" style="2" customWidth="1"/>
    <col min="9743" max="9743" width="9.7109375" style="2" customWidth="1"/>
    <col min="9744" max="9744" width="12.42578125" style="2" bestFit="1" customWidth="1"/>
    <col min="9745" max="9984" width="9" style="2"/>
    <col min="9985" max="9985" width="6.85546875" style="2" customWidth="1"/>
    <col min="9986" max="9986" width="1.7109375" style="2" customWidth="1"/>
    <col min="9987" max="9987" width="26.28515625" style="2" customWidth="1"/>
    <col min="9988" max="9989" width="9" style="2"/>
    <col min="9990" max="9990" width="11.85546875" style="2" customWidth="1"/>
    <col min="9991" max="9993" width="9" style="2"/>
    <col min="9994" max="9994" width="9.7109375" style="2" customWidth="1"/>
    <col min="9995" max="9995" width="9.5703125" style="2" customWidth="1"/>
    <col min="9996" max="9997" width="9" style="2"/>
    <col min="9998" max="9998" width="10.140625" style="2" customWidth="1"/>
    <col min="9999" max="9999" width="9.7109375" style="2" customWidth="1"/>
    <col min="10000" max="10000" width="12.42578125" style="2" bestFit="1" customWidth="1"/>
    <col min="10001" max="10240" width="9" style="2"/>
    <col min="10241" max="10241" width="6.85546875" style="2" customWidth="1"/>
    <col min="10242" max="10242" width="1.7109375" style="2" customWidth="1"/>
    <col min="10243" max="10243" width="26.28515625" style="2" customWidth="1"/>
    <col min="10244" max="10245" width="9" style="2"/>
    <col min="10246" max="10246" width="11.85546875" style="2" customWidth="1"/>
    <col min="10247" max="10249" width="9" style="2"/>
    <col min="10250" max="10250" width="9.7109375" style="2" customWidth="1"/>
    <col min="10251" max="10251" width="9.5703125" style="2" customWidth="1"/>
    <col min="10252" max="10253" width="9" style="2"/>
    <col min="10254" max="10254" width="10.140625" style="2" customWidth="1"/>
    <col min="10255" max="10255" width="9.7109375" style="2" customWidth="1"/>
    <col min="10256" max="10256" width="12.42578125" style="2" bestFit="1" customWidth="1"/>
    <col min="10257" max="10496" width="9" style="2"/>
    <col min="10497" max="10497" width="6.85546875" style="2" customWidth="1"/>
    <col min="10498" max="10498" width="1.7109375" style="2" customWidth="1"/>
    <col min="10499" max="10499" width="26.28515625" style="2" customWidth="1"/>
    <col min="10500" max="10501" width="9" style="2"/>
    <col min="10502" max="10502" width="11.85546875" style="2" customWidth="1"/>
    <col min="10503" max="10505" width="9" style="2"/>
    <col min="10506" max="10506" width="9.7109375" style="2" customWidth="1"/>
    <col min="10507" max="10507" width="9.5703125" style="2" customWidth="1"/>
    <col min="10508" max="10509" width="9" style="2"/>
    <col min="10510" max="10510" width="10.140625" style="2" customWidth="1"/>
    <col min="10511" max="10511" width="9.7109375" style="2" customWidth="1"/>
    <col min="10512" max="10512" width="12.42578125" style="2" bestFit="1" customWidth="1"/>
    <col min="10513" max="10752" width="9" style="2"/>
    <col min="10753" max="10753" width="6.85546875" style="2" customWidth="1"/>
    <col min="10754" max="10754" width="1.7109375" style="2" customWidth="1"/>
    <col min="10755" max="10755" width="26.28515625" style="2" customWidth="1"/>
    <col min="10756" max="10757" width="9" style="2"/>
    <col min="10758" max="10758" width="11.85546875" style="2" customWidth="1"/>
    <col min="10759" max="10761" width="9" style="2"/>
    <col min="10762" max="10762" width="9.7109375" style="2" customWidth="1"/>
    <col min="10763" max="10763" width="9.5703125" style="2" customWidth="1"/>
    <col min="10764" max="10765" width="9" style="2"/>
    <col min="10766" max="10766" width="10.140625" style="2" customWidth="1"/>
    <col min="10767" max="10767" width="9.7109375" style="2" customWidth="1"/>
    <col min="10768" max="10768" width="12.42578125" style="2" bestFit="1" customWidth="1"/>
    <col min="10769" max="11008" width="9" style="2"/>
    <col min="11009" max="11009" width="6.85546875" style="2" customWidth="1"/>
    <col min="11010" max="11010" width="1.7109375" style="2" customWidth="1"/>
    <col min="11011" max="11011" width="26.28515625" style="2" customWidth="1"/>
    <col min="11012" max="11013" width="9" style="2"/>
    <col min="11014" max="11014" width="11.85546875" style="2" customWidth="1"/>
    <col min="11015" max="11017" width="9" style="2"/>
    <col min="11018" max="11018" width="9.7109375" style="2" customWidth="1"/>
    <col min="11019" max="11019" width="9.5703125" style="2" customWidth="1"/>
    <col min="11020" max="11021" width="9" style="2"/>
    <col min="11022" max="11022" width="10.140625" style="2" customWidth="1"/>
    <col min="11023" max="11023" width="9.7109375" style="2" customWidth="1"/>
    <col min="11024" max="11024" width="12.42578125" style="2" bestFit="1" customWidth="1"/>
    <col min="11025" max="11264" width="9" style="2"/>
    <col min="11265" max="11265" width="6.85546875" style="2" customWidth="1"/>
    <col min="11266" max="11266" width="1.7109375" style="2" customWidth="1"/>
    <col min="11267" max="11267" width="26.28515625" style="2" customWidth="1"/>
    <col min="11268" max="11269" width="9" style="2"/>
    <col min="11270" max="11270" width="11.85546875" style="2" customWidth="1"/>
    <col min="11271" max="11273" width="9" style="2"/>
    <col min="11274" max="11274" width="9.7109375" style="2" customWidth="1"/>
    <col min="11275" max="11275" width="9.5703125" style="2" customWidth="1"/>
    <col min="11276" max="11277" width="9" style="2"/>
    <col min="11278" max="11278" width="10.140625" style="2" customWidth="1"/>
    <col min="11279" max="11279" width="9.7109375" style="2" customWidth="1"/>
    <col min="11280" max="11280" width="12.42578125" style="2" bestFit="1" customWidth="1"/>
    <col min="11281" max="11520" width="9" style="2"/>
    <col min="11521" max="11521" width="6.85546875" style="2" customWidth="1"/>
    <col min="11522" max="11522" width="1.7109375" style="2" customWidth="1"/>
    <col min="11523" max="11523" width="26.28515625" style="2" customWidth="1"/>
    <col min="11524" max="11525" width="9" style="2"/>
    <col min="11526" max="11526" width="11.85546875" style="2" customWidth="1"/>
    <col min="11527" max="11529" width="9" style="2"/>
    <col min="11530" max="11530" width="9.7109375" style="2" customWidth="1"/>
    <col min="11531" max="11531" width="9.5703125" style="2" customWidth="1"/>
    <col min="11532" max="11533" width="9" style="2"/>
    <col min="11534" max="11534" width="10.140625" style="2" customWidth="1"/>
    <col min="11535" max="11535" width="9.7109375" style="2" customWidth="1"/>
    <col min="11536" max="11536" width="12.42578125" style="2" bestFit="1" customWidth="1"/>
    <col min="11537" max="11776" width="9" style="2"/>
    <col min="11777" max="11777" width="6.85546875" style="2" customWidth="1"/>
    <col min="11778" max="11778" width="1.7109375" style="2" customWidth="1"/>
    <col min="11779" max="11779" width="26.28515625" style="2" customWidth="1"/>
    <col min="11780" max="11781" width="9" style="2"/>
    <col min="11782" max="11782" width="11.85546875" style="2" customWidth="1"/>
    <col min="11783" max="11785" width="9" style="2"/>
    <col min="11786" max="11786" width="9.7109375" style="2" customWidth="1"/>
    <col min="11787" max="11787" width="9.5703125" style="2" customWidth="1"/>
    <col min="11788" max="11789" width="9" style="2"/>
    <col min="11790" max="11790" width="10.140625" style="2" customWidth="1"/>
    <col min="11791" max="11791" width="9.7109375" style="2" customWidth="1"/>
    <col min="11792" max="11792" width="12.42578125" style="2" bestFit="1" customWidth="1"/>
    <col min="11793" max="12032" width="9" style="2"/>
    <col min="12033" max="12033" width="6.85546875" style="2" customWidth="1"/>
    <col min="12034" max="12034" width="1.7109375" style="2" customWidth="1"/>
    <col min="12035" max="12035" width="26.28515625" style="2" customWidth="1"/>
    <col min="12036" max="12037" width="9" style="2"/>
    <col min="12038" max="12038" width="11.85546875" style="2" customWidth="1"/>
    <col min="12039" max="12041" width="9" style="2"/>
    <col min="12042" max="12042" width="9.7109375" style="2" customWidth="1"/>
    <col min="12043" max="12043" width="9.5703125" style="2" customWidth="1"/>
    <col min="12044" max="12045" width="9" style="2"/>
    <col min="12046" max="12046" width="10.140625" style="2" customWidth="1"/>
    <col min="12047" max="12047" width="9.7109375" style="2" customWidth="1"/>
    <col min="12048" max="12048" width="12.42578125" style="2" bestFit="1" customWidth="1"/>
    <col min="12049" max="12288" width="9" style="2"/>
    <col min="12289" max="12289" width="6.85546875" style="2" customWidth="1"/>
    <col min="12290" max="12290" width="1.7109375" style="2" customWidth="1"/>
    <col min="12291" max="12291" width="26.28515625" style="2" customWidth="1"/>
    <col min="12292" max="12293" width="9" style="2"/>
    <col min="12294" max="12294" width="11.85546875" style="2" customWidth="1"/>
    <col min="12295" max="12297" width="9" style="2"/>
    <col min="12298" max="12298" width="9.7109375" style="2" customWidth="1"/>
    <col min="12299" max="12299" width="9.5703125" style="2" customWidth="1"/>
    <col min="12300" max="12301" width="9" style="2"/>
    <col min="12302" max="12302" width="10.140625" style="2" customWidth="1"/>
    <col min="12303" max="12303" width="9.7109375" style="2" customWidth="1"/>
    <col min="12304" max="12304" width="12.42578125" style="2" bestFit="1" customWidth="1"/>
    <col min="12305" max="12544" width="9" style="2"/>
    <col min="12545" max="12545" width="6.85546875" style="2" customWidth="1"/>
    <col min="12546" max="12546" width="1.7109375" style="2" customWidth="1"/>
    <col min="12547" max="12547" width="26.28515625" style="2" customWidth="1"/>
    <col min="12548" max="12549" width="9" style="2"/>
    <col min="12550" max="12550" width="11.85546875" style="2" customWidth="1"/>
    <col min="12551" max="12553" width="9" style="2"/>
    <col min="12554" max="12554" width="9.7109375" style="2" customWidth="1"/>
    <col min="12555" max="12555" width="9.5703125" style="2" customWidth="1"/>
    <col min="12556" max="12557" width="9" style="2"/>
    <col min="12558" max="12558" width="10.140625" style="2" customWidth="1"/>
    <col min="12559" max="12559" width="9.7109375" style="2" customWidth="1"/>
    <col min="12560" max="12560" width="12.42578125" style="2" bestFit="1" customWidth="1"/>
    <col min="12561" max="12800" width="9" style="2"/>
    <col min="12801" max="12801" width="6.85546875" style="2" customWidth="1"/>
    <col min="12802" max="12802" width="1.7109375" style="2" customWidth="1"/>
    <col min="12803" max="12803" width="26.28515625" style="2" customWidth="1"/>
    <col min="12804" max="12805" width="9" style="2"/>
    <col min="12806" max="12806" width="11.85546875" style="2" customWidth="1"/>
    <col min="12807" max="12809" width="9" style="2"/>
    <col min="12810" max="12810" width="9.7109375" style="2" customWidth="1"/>
    <col min="12811" max="12811" width="9.5703125" style="2" customWidth="1"/>
    <col min="12812" max="12813" width="9" style="2"/>
    <col min="12814" max="12814" width="10.140625" style="2" customWidth="1"/>
    <col min="12815" max="12815" width="9.7109375" style="2" customWidth="1"/>
    <col min="12816" max="12816" width="12.42578125" style="2" bestFit="1" customWidth="1"/>
    <col min="12817" max="13056" width="9" style="2"/>
    <col min="13057" max="13057" width="6.85546875" style="2" customWidth="1"/>
    <col min="13058" max="13058" width="1.7109375" style="2" customWidth="1"/>
    <col min="13059" max="13059" width="26.28515625" style="2" customWidth="1"/>
    <col min="13060" max="13061" width="9" style="2"/>
    <col min="13062" max="13062" width="11.85546875" style="2" customWidth="1"/>
    <col min="13063" max="13065" width="9" style="2"/>
    <col min="13066" max="13066" width="9.7109375" style="2" customWidth="1"/>
    <col min="13067" max="13067" width="9.5703125" style="2" customWidth="1"/>
    <col min="13068" max="13069" width="9" style="2"/>
    <col min="13070" max="13070" width="10.140625" style="2" customWidth="1"/>
    <col min="13071" max="13071" width="9.7109375" style="2" customWidth="1"/>
    <col min="13072" max="13072" width="12.42578125" style="2" bestFit="1" customWidth="1"/>
    <col min="13073" max="13312" width="9" style="2"/>
    <col min="13313" max="13313" width="6.85546875" style="2" customWidth="1"/>
    <col min="13314" max="13314" width="1.7109375" style="2" customWidth="1"/>
    <col min="13315" max="13315" width="26.28515625" style="2" customWidth="1"/>
    <col min="13316" max="13317" width="9" style="2"/>
    <col min="13318" max="13318" width="11.85546875" style="2" customWidth="1"/>
    <col min="13319" max="13321" width="9" style="2"/>
    <col min="13322" max="13322" width="9.7109375" style="2" customWidth="1"/>
    <col min="13323" max="13323" width="9.5703125" style="2" customWidth="1"/>
    <col min="13324" max="13325" width="9" style="2"/>
    <col min="13326" max="13326" width="10.140625" style="2" customWidth="1"/>
    <col min="13327" max="13327" width="9.7109375" style="2" customWidth="1"/>
    <col min="13328" max="13328" width="12.42578125" style="2" bestFit="1" customWidth="1"/>
    <col min="13329" max="13568" width="9" style="2"/>
    <col min="13569" max="13569" width="6.85546875" style="2" customWidth="1"/>
    <col min="13570" max="13570" width="1.7109375" style="2" customWidth="1"/>
    <col min="13571" max="13571" width="26.28515625" style="2" customWidth="1"/>
    <col min="13572" max="13573" width="9" style="2"/>
    <col min="13574" max="13574" width="11.85546875" style="2" customWidth="1"/>
    <col min="13575" max="13577" width="9" style="2"/>
    <col min="13578" max="13578" width="9.7109375" style="2" customWidth="1"/>
    <col min="13579" max="13579" width="9.5703125" style="2" customWidth="1"/>
    <col min="13580" max="13581" width="9" style="2"/>
    <col min="13582" max="13582" width="10.140625" style="2" customWidth="1"/>
    <col min="13583" max="13583" width="9.7109375" style="2" customWidth="1"/>
    <col min="13584" max="13584" width="12.42578125" style="2" bestFit="1" customWidth="1"/>
    <col min="13585" max="13824" width="9" style="2"/>
    <col min="13825" max="13825" width="6.85546875" style="2" customWidth="1"/>
    <col min="13826" max="13826" width="1.7109375" style="2" customWidth="1"/>
    <col min="13827" max="13827" width="26.28515625" style="2" customWidth="1"/>
    <col min="13828" max="13829" width="9" style="2"/>
    <col min="13830" max="13830" width="11.85546875" style="2" customWidth="1"/>
    <col min="13831" max="13833" width="9" style="2"/>
    <col min="13834" max="13834" width="9.7109375" style="2" customWidth="1"/>
    <col min="13835" max="13835" width="9.5703125" style="2" customWidth="1"/>
    <col min="13836" max="13837" width="9" style="2"/>
    <col min="13838" max="13838" width="10.140625" style="2" customWidth="1"/>
    <col min="13839" max="13839" width="9.7109375" style="2" customWidth="1"/>
    <col min="13840" max="13840" width="12.42578125" style="2" bestFit="1" customWidth="1"/>
    <col min="13841" max="14080" width="9" style="2"/>
    <col min="14081" max="14081" width="6.85546875" style="2" customWidth="1"/>
    <col min="14082" max="14082" width="1.7109375" style="2" customWidth="1"/>
    <col min="14083" max="14083" width="26.28515625" style="2" customWidth="1"/>
    <col min="14084" max="14085" width="9" style="2"/>
    <col min="14086" max="14086" width="11.85546875" style="2" customWidth="1"/>
    <col min="14087" max="14089" width="9" style="2"/>
    <col min="14090" max="14090" width="9.7109375" style="2" customWidth="1"/>
    <col min="14091" max="14091" width="9.5703125" style="2" customWidth="1"/>
    <col min="14092" max="14093" width="9" style="2"/>
    <col min="14094" max="14094" width="10.140625" style="2" customWidth="1"/>
    <col min="14095" max="14095" width="9.7109375" style="2" customWidth="1"/>
    <col min="14096" max="14096" width="12.42578125" style="2" bestFit="1" customWidth="1"/>
    <col min="14097" max="14336" width="9" style="2"/>
    <col min="14337" max="14337" width="6.85546875" style="2" customWidth="1"/>
    <col min="14338" max="14338" width="1.7109375" style="2" customWidth="1"/>
    <col min="14339" max="14339" width="26.28515625" style="2" customWidth="1"/>
    <col min="14340" max="14341" width="9" style="2"/>
    <col min="14342" max="14342" width="11.85546875" style="2" customWidth="1"/>
    <col min="14343" max="14345" width="9" style="2"/>
    <col min="14346" max="14346" width="9.7109375" style="2" customWidth="1"/>
    <col min="14347" max="14347" width="9.5703125" style="2" customWidth="1"/>
    <col min="14348" max="14349" width="9" style="2"/>
    <col min="14350" max="14350" width="10.140625" style="2" customWidth="1"/>
    <col min="14351" max="14351" width="9.7109375" style="2" customWidth="1"/>
    <col min="14352" max="14352" width="12.42578125" style="2" bestFit="1" customWidth="1"/>
    <col min="14353" max="14592" width="9" style="2"/>
    <col min="14593" max="14593" width="6.85546875" style="2" customWidth="1"/>
    <col min="14594" max="14594" width="1.7109375" style="2" customWidth="1"/>
    <col min="14595" max="14595" width="26.28515625" style="2" customWidth="1"/>
    <col min="14596" max="14597" width="9" style="2"/>
    <col min="14598" max="14598" width="11.85546875" style="2" customWidth="1"/>
    <col min="14599" max="14601" width="9" style="2"/>
    <col min="14602" max="14602" width="9.7109375" style="2" customWidth="1"/>
    <col min="14603" max="14603" width="9.5703125" style="2" customWidth="1"/>
    <col min="14604" max="14605" width="9" style="2"/>
    <col min="14606" max="14606" width="10.140625" style="2" customWidth="1"/>
    <col min="14607" max="14607" width="9.7109375" style="2" customWidth="1"/>
    <col min="14608" max="14608" width="12.42578125" style="2" bestFit="1" customWidth="1"/>
    <col min="14609" max="14848" width="9" style="2"/>
    <col min="14849" max="14849" width="6.85546875" style="2" customWidth="1"/>
    <col min="14850" max="14850" width="1.7109375" style="2" customWidth="1"/>
    <col min="14851" max="14851" width="26.28515625" style="2" customWidth="1"/>
    <col min="14852" max="14853" width="9" style="2"/>
    <col min="14854" max="14854" width="11.85546875" style="2" customWidth="1"/>
    <col min="14855" max="14857" width="9" style="2"/>
    <col min="14858" max="14858" width="9.7109375" style="2" customWidth="1"/>
    <col min="14859" max="14859" width="9.5703125" style="2" customWidth="1"/>
    <col min="14860" max="14861" width="9" style="2"/>
    <col min="14862" max="14862" width="10.140625" style="2" customWidth="1"/>
    <col min="14863" max="14863" width="9.7109375" style="2" customWidth="1"/>
    <col min="14864" max="14864" width="12.42578125" style="2" bestFit="1" customWidth="1"/>
    <col min="14865" max="15104" width="9" style="2"/>
    <col min="15105" max="15105" width="6.85546875" style="2" customWidth="1"/>
    <col min="15106" max="15106" width="1.7109375" style="2" customWidth="1"/>
    <col min="15107" max="15107" width="26.28515625" style="2" customWidth="1"/>
    <col min="15108" max="15109" width="9" style="2"/>
    <col min="15110" max="15110" width="11.85546875" style="2" customWidth="1"/>
    <col min="15111" max="15113" width="9" style="2"/>
    <col min="15114" max="15114" width="9.7109375" style="2" customWidth="1"/>
    <col min="15115" max="15115" width="9.5703125" style="2" customWidth="1"/>
    <col min="15116" max="15117" width="9" style="2"/>
    <col min="15118" max="15118" width="10.140625" style="2" customWidth="1"/>
    <col min="15119" max="15119" width="9.7109375" style="2" customWidth="1"/>
    <col min="15120" max="15120" width="12.42578125" style="2" bestFit="1" customWidth="1"/>
    <col min="15121" max="15360" width="9" style="2"/>
    <col min="15361" max="15361" width="6.85546875" style="2" customWidth="1"/>
    <col min="15362" max="15362" width="1.7109375" style="2" customWidth="1"/>
    <col min="15363" max="15363" width="26.28515625" style="2" customWidth="1"/>
    <col min="15364" max="15365" width="9" style="2"/>
    <col min="15366" max="15366" width="11.85546875" style="2" customWidth="1"/>
    <col min="15367" max="15369" width="9" style="2"/>
    <col min="15370" max="15370" width="9.7109375" style="2" customWidth="1"/>
    <col min="15371" max="15371" width="9.5703125" style="2" customWidth="1"/>
    <col min="15372" max="15373" width="9" style="2"/>
    <col min="15374" max="15374" width="10.140625" style="2" customWidth="1"/>
    <col min="15375" max="15375" width="9.7109375" style="2" customWidth="1"/>
    <col min="15376" max="15376" width="12.42578125" style="2" bestFit="1" customWidth="1"/>
    <col min="15377" max="15616" width="9" style="2"/>
    <col min="15617" max="15617" width="6.85546875" style="2" customWidth="1"/>
    <col min="15618" max="15618" width="1.7109375" style="2" customWidth="1"/>
    <col min="15619" max="15619" width="26.28515625" style="2" customWidth="1"/>
    <col min="15620" max="15621" width="9" style="2"/>
    <col min="15622" max="15622" width="11.85546875" style="2" customWidth="1"/>
    <col min="15623" max="15625" width="9" style="2"/>
    <col min="15626" max="15626" width="9.7109375" style="2" customWidth="1"/>
    <col min="15627" max="15627" width="9.5703125" style="2" customWidth="1"/>
    <col min="15628" max="15629" width="9" style="2"/>
    <col min="15630" max="15630" width="10.140625" style="2" customWidth="1"/>
    <col min="15631" max="15631" width="9.7109375" style="2" customWidth="1"/>
    <col min="15632" max="15632" width="12.42578125" style="2" bestFit="1" customWidth="1"/>
    <col min="15633" max="15872" width="9" style="2"/>
    <col min="15873" max="15873" width="6.85546875" style="2" customWidth="1"/>
    <col min="15874" max="15874" width="1.7109375" style="2" customWidth="1"/>
    <col min="15875" max="15875" width="26.28515625" style="2" customWidth="1"/>
    <col min="15876" max="15877" width="9" style="2"/>
    <col min="15878" max="15878" width="11.85546875" style="2" customWidth="1"/>
    <col min="15879" max="15881" width="9" style="2"/>
    <col min="15882" max="15882" width="9.7109375" style="2" customWidth="1"/>
    <col min="15883" max="15883" width="9.5703125" style="2" customWidth="1"/>
    <col min="15884" max="15885" width="9" style="2"/>
    <col min="15886" max="15886" width="10.140625" style="2" customWidth="1"/>
    <col min="15887" max="15887" width="9.7109375" style="2" customWidth="1"/>
    <col min="15888" max="15888" width="12.42578125" style="2" bestFit="1" customWidth="1"/>
    <col min="15889" max="16128" width="9" style="2"/>
    <col min="16129" max="16129" width="6.85546875" style="2" customWidth="1"/>
    <col min="16130" max="16130" width="1.7109375" style="2" customWidth="1"/>
    <col min="16131" max="16131" width="26.28515625" style="2" customWidth="1"/>
    <col min="16132" max="16133" width="9" style="2"/>
    <col min="16134" max="16134" width="11.85546875" style="2" customWidth="1"/>
    <col min="16135" max="16137" width="9" style="2"/>
    <col min="16138" max="16138" width="9.7109375" style="2" customWidth="1"/>
    <col min="16139" max="16139" width="9.5703125" style="2" customWidth="1"/>
    <col min="16140" max="16141" width="9" style="2"/>
    <col min="16142" max="16142" width="10.140625" style="2" customWidth="1"/>
    <col min="16143" max="16143" width="9.7109375" style="2" customWidth="1"/>
    <col min="16144" max="16144" width="12.42578125" style="2" bestFit="1" customWidth="1"/>
    <col min="16145" max="16384" width="9" style="2"/>
  </cols>
  <sheetData>
    <row r="1" spans="2:18" ht="38.25" customHeight="1">
      <c r="B1" s="1059" t="s">
        <v>447</v>
      </c>
      <c r="C1" s="1059"/>
      <c r="D1" s="1059"/>
      <c r="E1" s="1059"/>
      <c r="F1" s="1059"/>
      <c r="G1" s="1059"/>
      <c r="H1" s="1059"/>
      <c r="I1" s="1059"/>
      <c r="J1" s="1059"/>
      <c r="K1" s="1059"/>
      <c r="L1" s="1059"/>
      <c r="M1" s="1059"/>
      <c r="N1" s="1059"/>
      <c r="O1" s="1059"/>
      <c r="P1" s="1059"/>
      <c r="Q1" s="1059"/>
    </row>
    <row r="2" spans="2:18">
      <c r="B2" s="888"/>
      <c r="C2" s="888"/>
      <c r="D2" s="888"/>
      <c r="E2" s="888"/>
      <c r="F2" s="888"/>
      <c r="G2" s="888"/>
      <c r="H2" s="888"/>
      <c r="I2" s="888"/>
      <c r="J2" s="888"/>
      <c r="K2" s="888"/>
      <c r="L2" s="888"/>
      <c r="M2" s="888"/>
      <c r="N2" s="888"/>
      <c r="O2" s="888"/>
      <c r="P2" s="888" t="s">
        <v>812</v>
      </c>
      <c r="Q2" s="6"/>
    </row>
    <row r="3" spans="2:18" ht="12.75" customHeight="1">
      <c r="B3" s="1060" t="s">
        <v>80</v>
      </c>
      <c r="C3" s="1060"/>
      <c r="D3" s="1060"/>
      <c r="E3" s="1060"/>
      <c r="F3" s="1060"/>
      <c r="G3" s="1060"/>
      <c r="H3" s="1060"/>
      <c r="I3" s="1060"/>
      <c r="J3" s="1060"/>
      <c r="K3" s="1060"/>
      <c r="L3" s="1060"/>
      <c r="M3" s="1060"/>
      <c r="N3" s="1060"/>
      <c r="O3" s="1060"/>
      <c r="P3" s="1060"/>
      <c r="Q3" s="1060"/>
    </row>
    <row r="4" spans="2:18">
      <c r="B4" s="888"/>
      <c r="C4" s="888"/>
      <c r="D4" s="888"/>
      <c r="E4" s="888"/>
      <c r="F4" s="888"/>
      <c r="G4" s="888"/>
      <c r="H4" s="888"/>
      <c r="I4" s="888"/>
      <c r="J4" s="888"/>
      <c r="K4" s="888"/>
      <c r="L4" s="888"/>
      <c r="M4" s="888"/>
      <c r="N4" s="888"/>
      <c r="O4" s="888"/>
      <c r="P4" s="888"/>
      <c r="Q4" s="888"/>
    </row>
    <row r="5" spans="2:18" ht="15" customHeight="1">
      <c r="B5" s="660"/>
      <c r="C5" s="661"/>
      <c r="D5" s="662"/>
      <c r="E5" s="662"/>
      <c r="F5" s="960" t="s">
        <v>256</v>
      </c>
      <c r="G5" s="663"/>
      <c r="H5" s="663"/>
      <c r="I5" s="326"/>
      <c r="J5" s="960" t="s">
        <v>448</v>
      </c>
      <c r="K5" s="960" t="s">
        <v>260</v>
      </c>
      <c r="L5" s="662"/>
      <c r="M5" s="664"/>
      <c r="N5" s="960" t="s">
        <v>263</v>
      </c>
      <c r="O5" s="588"/>
      <c r="P5" s="662"/>
      <c r="Q5" s="665"/>
    </row>
    <row r="6" spans="2:18" ht="15" customHeight="1">
      <c r="B6" s="335"/>
      <c r="C6" s="666" t="s">
        <v>449</v>
      </c>
      <c r="D6" s="1009" t="s">
        <v>254</v>
      </c>
      <c r="E6" s="667" t="s">
        <v>450</v>
      </c>
      <c r="F6" s="966"/>
      <c r="G6" s="1009" t="s">
        <v>44</v>
      </c>
      <c r="H6" s="1009" t="s">
        <v>257</v>
      </c>
      <c r="I6" s="1062" t="s">
        <v>258</v>
      </c>
      <c r="J6" s="966"/>
      <c r="K6" s="966"/>
      <c r="L6" s="1009" t="s">
        <v>261</v>
      </c>
      <c r="M6" s="1062" t="s">
        <v>262</v>
      </c>
      <c r="N6" s="966" t="s">
        <v>263</v>
      </c>
      <c r="O6" s="1057" t="s">
        <v>264</v>
      </c>
      <c r="P6" s="1009" t="s">
        <v>451</v>
      </c>
      <c r="Q6" s="1009" t="s">
        <v>6</v>
      </c>
      <c r="R6" s="80"/>
    </row>
    <row r="7" spans="2:18" ht="11.25" customHeight="1">
      <c r="B7" s="335"/>
      <c r="C7" s="666" t="s">
        <v>452</v>
      </c>
      <c r="D7" s="1009"/>
      <c r="E7" s="667" t="s">
        <v>266</v>
      </c>
      <c r="F7" s="966"/>
      <c r="G7" s="1061"/>
      <c r="H7" s="1061"/>
      <c r="I7" s="1062"/>
      <c r="J7" s="966"/>
      <c r="K7" s="966"/>
      <c r="L7" s="1009" t="s">
        <v>261</v>
      </c>
      <c r="M7" s="1062" t="s">
        <v>262</v>
      </c>
      <c r="N7" s="966"/>
      <c r="O7" s="1057" t="s">
        <v>264</v>
      </c>
      <c r="P7" s="1009" t="s">
        <v>151</v>
      </c>
      <c r="Q7" s="1009" t="s">
        <v>6</v>
      </c>
      <c r="R7" s="80"/>
    </row>
    <row r="8" spans="2:18" ht="11.25" customHeight="1">
      <c r="B8" s="668"/>
      <c r="C8" s="669"/>
      <c r="D8" s="372"/>
      <c r="E8" s="372"/>
      <c r="F8" s="961"/>
      <c r="G8" s="614"/>
      <c r="H8" s="614"/>
      <c r="I8" s="670"/>
      <c r="J8" s="961"/>
      <c r="K8" s="961"/>
      <c r="L8" s="372"/>
      <c r="M8" s="370"/>
      <c r="N8" s="961"/>
      <c r="O8" s="455"/>
      <c r="P8" s="372"/>
      <c r="Q8" s="671"/>
      <c r="R8" s="80"/>
    </row>
    <row r="9" spans="2:18">
      <c r="B9" s="672" t="s">
        <v>453</v>
      </c>
      <c r="C9" s="672"/>
      <c r="D9" s="673">
        <v>10</v>
      </c>
      <c r="E9" s="673">
        <v>0</v>
      </c>
      <c r="F9" s="673">
        <v>0</v>
      </c>
      <c r="G9" s="673">
        <v>0</v>
      </c>
      <c r="H9" s="673">
        <v>20</v>
      </c>
      <c r="I9" s="674" t="s">
        <v>144</v>
      </c>
      <c r="J9" s="674">
        <v>640</v>
      </c>
      <c r="K9" s="673">
        <v>200</v>
      </c>
      <c r="L9" s="673">
        <v>0</v>
      </c>
      <c r="M9" s="673">
        <v>0</v>
      </c>
      <c r="N9" s="673" t="s">
        <v>144</v>
      </c>
      <c r="O9" s="673">
        <v>0</v>
      </c>
      <c r="P9" s="673">
        <v>880</v>
      </c>
      <c r="Q9" s="675">
        <v>0.40173965997555022</v>
      </c>
      <c r="R9" s="80"/>
    </row>
    <row r="10" spans="2:18">
      <c r="B10" s="676" t="s">
        <v>454</v>
      </c>
      <c r="C10" s="676"/>
      <c r="D10" s="677">
        <v>3120</v>
      </c>
      <c r="E10" s="677">
        <v>130</v>
      </c>
      <c r="F10" s="677">
        <v>2180</v>
      </c>
      <c r="G10" s="677">
        <v>120</v>
      </c>
      <c r="H10" s="677">
        <v>0</v>
      </c>
      <c r="I10" s="678">
        <v>0</v>
      </c>
      <c r="J10" s="678">
        <v>10</v>
      </c>
      <c r="K10" s="677">
        <v>60</v>
      </c>
      <c r="L10" s="677" t="s">
        <v>144</v>
      </c>
      <c r="M10" s="677" t="s">
        <v>144</v>
      </c>
      <c r="N10" s="677">
        <v>20</v>
      </c>
      <c r="O10" s="677" t="s">
        <v>144</v>
      </c>
      <c r="P10" s="677">
        <v>5640</v>
      </c>
      <c r="Q10" s="679">
        <v>2.560863104029667</v>
      </c>
      <c r="R10" s="80"/>
    </row>
    <row r="11" spans="2:18">
      <c r="B11" s="676" t="s">
        <v>455</v>
      </c>
      <c r="C11" s="676"/>
      <c r="D11" s="677">
        <v>4060</v>
      </c>
      <c r="E11" s="677">
        <v>130</v>
      </c>
      <c r="F11" s="677">
        <v>1820</v>
      </c>
      <c r="G11" s="677">
        <v>110</v>
      </c>
      <c r="H11" s="677">
        <v>0</v>
      </c>
      <c r="I11" s="678">
        <v>0</v>
      </c>
      <c r="J11" s="678">
        <v>30</v>
      </c>
      <c r="K11" s="677">
        <v>50</v>
      </c>
      <c r="L11" s="677" t="s">
        <v>144</v>
      </c>
      <c r="M11" s="677" t="s">
        <v>144</v>
      </c>
      <c r="N11" s="677">
        <v>20</v>
      </c>
      <c r="O11" s="677" t="s">
        <v>144</v>
      </c>
      <c r="P11" s="677">
        <v>6240</v>
      </c>
      <c r="Q11" s="679">
        <v>2.8339915380175693</v>
      </c>
      <c r="R11" s="80"/>
    </row>
    <row r="12" spans="2:18">
      <c r="B12" s="676" t="s">
        <v>456</v>
      </c>
      <c r="C12" s="676"/>
      <c r="D12" s="677">
        <v>5420</v>
      </c>
      <c r="E12" s="677">
        <v>220</v>
      </c>
      <c r="F12" s="677">
        <v>1220</v>
      </c>
      <c r="G12" s="677">
        <v>120</v>
      </c>
      <c r="H12" s="677">
        <v>0</v>
      </c>
      <c r="I12" s="678">
        <v>0</v>
      </c>
      <c r="J12" s="678">
        <v>30</v>
      </c>
      <c r="K12" s="677">
        <v>60</v>
      </c>
      <c r="L12" s="677">
        <v>20</v>
      </c>
      <c r="M12" s="677">
        <v>10</v>
      </c>
      <c r="N12" s="677">
        <v>20</v>
      </c>
      <c r="O12" s="677">
        <v>20</v>
      </c>
      <c r="P12" s="677">
        <v>7140</v>
      </c>
      <c r="Q12" s="679">
        <v>3.2452747872006835</v>
      </c>
      <c r="R12" s="80"/>
    </row>
    <row r="13" spans="2:18">
      <c r="B13" s="676" t="s">
        <v>457</v>
      </c>
      <c r="C13" s="676"/>
      <c r="D13" s="677">
        <v>7900</v>
      </c>
      <c r="E13" s="677">
        <v>360</v>
      </c>
      <c r="F13" s="677">
        <v>1160</v>
      </c>
      <c r="G13" s="677">
        <v>160</v>
      </c>
      <c r="H13" s="677">
        <v>0</v>
      </c>
      <c r="I13" s="678">
        <v>0</v>
      </c>
      <c r="J13" s="678">
        <v>50</v>
      </c>
      <c r="K13" s="677">
        <v>80</v>
      </c>
      <c r="L13" s="677">
        <v>20</v>
      </c>
      <c r="M13" s="677">
        <v>20</v>
      </c>
      <c r="N13" s="677">
        <v>20</v>
      </c>
      <c r="O13" s="677">
        <v>30</v>
      </c>
      <c r="P13" s="677">
        <v>9810</v>
      </c>
      <c r="Q13" s="679">
        <v>4.4595828997059668</v>
      </c>
      <c r="R13" s="80"/>
    </row>
    <row r="14" spans="2:18">
      <c r="B14" s="676" t="s">
        <v>458</v>
      </c>
      <c r="C14" s="676"/>
      <c r="D14" s="677">
        <v>9850</v>
      </c>
      <c r="E14" s="677">
        <v>550</v>
      </c>
      <c r="F14" s="677">
        <v>1210</v>
      </c>
      <c r="G14" s="677">
        <v>180</v>
      </c>
      <c r="H14" s="677">
        <v>0</v>
      </c>
      <c r="I14" s="678">
        <v>0</v>
      </c>
      <c r="J14" s="678">
        <v>100</v>
      </c>
      <c r="K14" s="677">
        <v>110</v>
      </c>
      <c r="L14" s="677">
        <v>30</v>
      </c>
      <c r="M14" s="677">
        <v>30</v>
      </c>
      <c r="N14" s="677">
        <v>20</v>
      </c>
      <c r="O14" s="677">
        <v>60</v>
      </c>
      <c r="P14" s="677">
        <v>12120</v>
      </c>
      <c r="Q14" s="679">
        <v>5.5098321691669359</v>
      </c>
      <c r="R14" s="80"/>
    </row>
    <row r="15" spans="2:18">
      <c r="B15" s="676" t="s">
        <v>459</v>
      </c>
      <c r="C15" s="676"/>
      <c r="D15" s="677">
        <v>10570</v>
      </c>
      <c r="E15" s="677">
        <v>620</v>
      </c>
      <c r="F15" s="677">
        <v>1360</v>
      </c>
      <c r="G15" s="677">
        <v>210</v>
      </c>
      <c r="H15" s="677">
        <v>0</v>
      </c>
      <c r="I15" s="678">
        <v>0</v>
      </c>
      <c r="J15" s="678">
        <v>100</v>
      </c>
      <c r="K15" s="677">
        <v>100</v>
      </c>
      <c r="L15" s="677" t="s">
        <v>144</v>
      </c>
      <c r="M15" s="677">
        <v>50</v>
      </c>
      <c r="N15" s="677">
        <v>30</v>
      </c>
      <c r="O15" s="677">
        <v>70</v>
      </c>
      <c r="P15" s="677">
        <v>13100</v>
      </c>
      <c r="Q15" s="679">
        <v>5.9542907522620583</v>
      </c>
      <c r="R15" s="80"/>
    </row>
    <row r="16" spans="2:18">
      <c r="B16" s="676" t="s">
        <v>460</v>
      </c>
      <c r="C16" s="676"/>
      <c r="D16" s="677">
        <v>9420</v>
      </c>
      <c r="E16" s="677">
        <v>490</v>
      </c>
      <c r="F16" s="677">
        <v>1940</v>
      </c>
      <c r="G16" s="677">
        <v>250</v>
      </c>
      <c r="H16" s="677">
        <v>0</v>
      </c>
      <c r="I16" s="678">
        <v>0</v>
      </c>
      <c r="J16" s="678">
        <v>100</v>
      </c>
      <c r="K16" s="677">
        <v>100</v>
      </c>
      <c r="L16" s="677" t="s">
        <v>144</v>
      </c>
      <c r="M16" s="677">
        <v>50</v>
      </c>
      <c r="N16" s="677">
        <v>20</v>
      </c>
      <c r="O16" s="677">
        <v>100</v>
      </c>
      <c r="P16" s="677">
        <v>12480</v>
      </c>
      <c r="Q16" s="679">
        <v>5.6702553591797971</v>
      </c>
      <c r="R16" s="80"/>
    </row>
    <row r="17" spans="2:21">
      <c r="B17" s="676" t="s">
        <v>461</v>
      </c>
      <c r="C17" s="676"/>
      <c r="D17" s="677">
        <v>9600</v>
      </c>
      <c r="E17" s="677">
        <v>430</v>
      </c>
      <c r="F17" s="677">
        <v>870</v>
      </c>
      <c r="G17" s="677">
        <v>270</v>
      </c>
      <c r="H17" s="677">
        <v>0</v>
      </c>
      <c r="I17" s="678">
        <v>0</v>
      </c>
      <c r="J17" s="678">
        <v>110</v>
      </c>
      <c r="K17" s="677">
        <v>130</v>
      </c>
      <c r="L17" s="677" t="s">
        <v>144</v>
      </c>
      <c r="M17" s="677">
        <v>40</v>
      </c>
      <c r="N17" s="677">
        <v>10</v>
      </c>
      <c r="O17" s="677">
        <v>130</v>
      </c>
      <c r="P17" s="677">
        <v>11600</v>
      </c>
      <c r="Q17" s="679">
        <v>5.2735147221224938</v>
      </c>
      <c r="R17" s="80"/>
    </row>
    <row r="18" spans="2:21">
      <c r="B18" s="676" t="s">
        <v>462</v>
      </c>
      <c r="C18" s="676"/>
      <c r="D18" s="677">
        <v>9320</v>
      </c>
      <c r="E18" s="677">
        <v>460</v>
      </c>
      <c r="F18" s="677">
        <v>720</v>
      </c>
      <c r="G18" s="677">
        <v>410</v>
      </c>
      <c r="H18" s="677">
        <v>0</v>
      </c>
      <c r="I18" s="678">
        <v>0</v>
      </c>
      <c r="J18" s="678">
        <v>150</v>
      </c>
      <c r="K18" s="677">
        <v>120</v>
      </c>
      <c r="L18" s="677" t="s">
        <v>144</v>
      </c>
      <c r="M18" s="677">
        <v>50</v>
      </c>
      <c r="N18" s="677">
        <v>10</v>
      </c>
      <c r="O18" s="677">
        <v>140</v>
      </c>
      <c r="P18" s="677">
        <v>11380</v>
      </c>
      <c r="Q18" s="679">
        <v>5.1726253504996746</v>
      </c>
      <c r="R18" s="80"/>
    </row>
    <row r="19" spans="2:21">
      <c r="B19" s="676" t="s">
        <v>463</v>
      </c>
      <c r="C19" s="676"/>
      <c r="D19" s="677">
        <v>9380</v>
      </c>
      <c r="E19" s="677">
        <v>440</v>
      </c>
      <c r="F19" s="677">
        <v>560</v>
      </c>
      <c r="G19" s="677">
        <v>670</v>
      </c>
      <c r="H19" s="677">
        <v>0</v>
      </c>
      <c r="I19" s="678">
        <v>0</v>
      </c>
      <c r="J19" s="678">
        <v>150</v>
      </c>
      <c r="K19" s="677">
        <v>130</v>
      </c>
      <c r="L19" s="677" t="s">
        <v>144</v>
      </c>
      <c r="M19" s="677">
        <v>40</v>
      </c>
      <c r="N19" s="677">
        <v>20</v>
      </c>
      <c r="O19" s="677">
        <v>170</v>
      </c>
      <c r="P19" s="677">
        <v>11550</v>
      </c>
      <c r="Q19" s="679">
        <v>5.24988297741805</v>
      </c>
      <c r="R19" s="80"/>
    </row>
    <row r="20" spans="2:21">
      <c r="B20" s="676" t="s">
        <v>843</v>
      </c>
      <c r="C20" s="676"/>
      <c r="D20" s="677">
        <v>9210</v>
      </c>
      <c r="E20" s="677">
        <v>480</v>
      </c>
      <c r="F20" s="677">
        <v>430</v>
      </c>
      <c r="G20" s="677">
        <v>1640</v>
      </c>
      <c r="H20" s="677">
        <v>0</v>
      </c>
      <c r="I20" s="678">
        <v>0</v>
      </c>
      <c r="J20" s="678">
        <v>260</v>
      </c>
      <c r="K20" s="677">
        <v>150</v>
      </c>
      <c r="L20" s="677" t="s">
        <v>144</v>
      </c>
      <c r="M20" s="677">
        <v>20</v>
      </c>
      <c r="N20" s="677" t="s">
        <v>144</v>
      </c>
      <c r="O20" s="677">
        <v>280</v>
      </c>
      <c r="P20" s="677">
        <v>12480</v>
      </c>
      <c r="Q20" s="680">
        <v>5.6707098158087286</v>
      </c>
    </row>
    <row r="21" spans="2:21">
      <c r="B21" s="676" t="s">
        <v>844</v>
      </c>
      <c r="C21" s="676"/>
      <c r="D21" s="677">
        <v>8070</v>
      </c>
      <c r="E21" s="677">
        <v>430</v>
      </c>
      <c r="F21" s="677">
        <v>350</v>
      </c>
      <c r="G21" s="677">
        <v>760</v>
      </c>
      <c r="H21" s="677">
        <v>0</v>
      </c>
      <c r="I21" s="678">
        <v>0</v>
      </c>
      <c r="J21" s="678">
        <v>150</v>
      </c>
      <c r="K21" s="677">
        <v>150</v>
      </c>
      <c r="L21" s="677">
        <v>0</v>
      </c>
      <c r="M21" s="677">
        <v>20</v>
      </c>
      <c r="N21" s="677" t="s">
        <v>144</v>
      </c>
      <c r="O21" s="677">
        <v>320</v>
      </c>
      <c r="P21" s="677">
        <v>10250</v>
      </c>
      <c r="Q21" s="680">
        <v>4.6581804465490837</v>
      </c>
    </row>
    <row r="22" spans="2:21" s="681" customFormat="1" ht="12.75" customHeight="1">
      <c r="B22" s="676" t="s">
        <v>845</v>
      </c>
      <c r="C22" s="676"/>
      <c r="D22" s="677">
        <v>7540</v>
      </c>
      <c r="E22" s="677">
        <v>400</v>
      </c>
      <c r="F22" s="677">
        <v>340</v>
      </c>
      <c r="G22" s="677">
        <v>1060</v>
      </c>
      <c r="H22" s="677">
        <v>0</v>
      </c>
      <c r="I22" s="678">
        <v>0</v>
      </c>
      <c r="J22" s="678">
        <v>160</v>
      </c>
      <c r="K22" s="677">
        <v>180</v>
      </c>
      <c r="L22" s="677" t="s">
        <v>144</v>
      </c>
      <c r="M22" s="677">
        <v>20</v>
      </c>
      <c r="N22" s="677">
        <v>20</v>
      </c>
      <c r="O22" s="677">
        <v>1800</v>
      </c>
      <c r="P22" s="677">
        <v>11510</v>
      </c>
      <c r="Q22" s="680">
        <v>5.2321591688897167</v>
      </c>
    </row>
    <row r="23" spans="2:21" s="681" customFormat="1" ht="12.75" customHeight="1">
      <c r="B23" s="676" t="s">
        <v>846</v>
      </c>
      <c r="C23" s="676"/>
      <c r="D23" s="677">
        <v>7790</v>
      </c>
      <c r="E23" s="677">
        <v>440</v>
      </c>
      <c r="F23" s="677">
        <v>300</v>
      </c>
      <c r="G23" s="677">
        <v>1790</v>
      </c>
      <c r="H23" s="677">
        <v>0</v>
      </c>
      <c r="I23" s="678">
        <v>0</v>
      </c>
      <c r="J23" s="678">
        <v>160</v>
      </c>
      <c r="K23" s="677">
        <v>170</v>
      </c>
      <c r="L23" s="677" t="s">
        <v>144</v>
      </c>
      <c r="M23" s="677">
        <v>20</v>
      </c>
      <c r="N23" s="677" t="s">
        <v>144</v>
      </c>
      <c r="O23" s="677">
        <v>140</v>
      </c>
      <c r="P23" s="677">
        <v>10800</v>
      </c>
      <c r="Q23" s="680">
        <v>4.9099494189771997</v>
      </c>
    </row>
    <row r="24" spans="2:21" s="682" customFormat="1" ht="13.5" customHeight="1">
      <c r="B24" s="676" t="s">
        <v>847</v>
      </c>
      <c r="C24" s="676"/>
      <c r="D24" s="677">
        <v>10630</v>
      </c>
      <c r="E24" s="677">
        <v>520</v>
      </c>
      <c r="F24" s="677">
        <v>250</v>
      </c>
      <c r="G24" s="677">
        <v>4120</v>
      </c>
      <c r="H24" s="677">
        <v>0</v>
      </c>
      <c r="I24" s="678">
        <v>0</v>
      </c>
      <c r="J24" s="678">
        <v>260</v>
      </c>
      <c r="K24" s="677">
        <v>160</v>
      </c>
      <c r="L24" s="677">
        <v>0</v>
      </c>
      <c r="M24" s="677">
        <v>10</v>
      </c>
      <c r="N24" s="677" t="s">
        <v>144</v>
      </c>
      <c r="O24" s="677">
        <v>70</v>
      </c>
      <c r="P24" s="677">
        <v>16020</v>
      </c>
      <c r="Q24" s="680">
        <v>7.2790318255977242</v>
      </c>
    </row>
    <row r="25" spans="2:21" s="682" customFormat="1" ht="13.5" customHeight="1">
      <c r="B25" s="676" t="s">
        <v>848</v>
      </c>
      <c r="C25" s="676"/>
      <c r="D25" s="677">
        <v>5020</v>
      </c>
      <c r="E25" s="677">
        <v>340</v>
      </c>
      <c r="F25" s="677">
        <v>170</v>
      </c>
      <c r="G25" s="677">
        <v>10740</v>
      </c>
      <c r="H25" s="677">
        <v>0</v>
      </c>
      <c r="I25" s="678">
        <v>0</v>
      </c>
      <c r="J25" s="678">
        <v>160</v>
      </c>
      <c r="K25" s="677">
        <v>70</v>
      </c>
      <c r="L25" s="677">
        <v>0</v>
      </c>
      <c r="M25" s="677">
        <v>70</v>
      </c>
      <c r="N25" s="677" t="s">
        <v>144</v>
      </c>
      <c r="O25" s="677">
        <v>40</v>
      </c>
      <c r="P25" s="677">
        <v>16610</v>
      </c>
      <c r="Q25" s="680">
        <v>7.5480701499252421</v>
      </c>
    </row>
    <row r="26" spans="2:21" s="681" customFormat="1" ht="12.75" customHeight="1">
      <c r="B26" s="676" t="s">
        <v>827</v>
      </c>
      <c r="C26" s="676"/>
      <c r="D26" s="677">
        <v>29260</v>
      </c>
      <c r="E26" s="677">
        <v>2210</v>
      </c>
      <c r="F26" s="677">
        <v>830</v>
      </c>
      <c r="G26" s="677">
        <v>6720</v>
      </c>
      <c r="H26" s="677">
        <v>0</v>
      </c>
      <c r="I26" s="678">
        <v>0</v>
      </c>
      <c r="J26" s="678">
        <v>980</v>
      </c>
      <c r="K26" s="677">
        <v>260</v>
      </c>
      <c r="L26" s="677" t="s">
        <v>144</v>
      </c>
      <c r="M26" s="677">
        <v>0</v>
      </c>
      <c r="N26" s="677">
        <v>10</v>
      </c>
      <c r="O26" s="677">
        <v>160</v>
      </c>
      <c r="P26" s="677">
        <v>40420</v>
      </c>
      <c r="Q26" s="680">
        <v>18.370045854673858</v>
      </c>
      <c r="R26" s="683"/>
      <c r="S26" s="684"/>
      <c r="T26" s="684"/>
      <c r="U26" s="684"/>
    </row>
    <row r="27" spans="2:21" ht="17.25" customHeight="1">
      <c r="B27" s="685" t="s">
        <v>29</v>
      </c>
      <c r="C27" s="685"/>
      <c r="D27" s="686">
        <v>156180</v>
      </c>
      <c r="E27" s="686">
        <v>8630</v>
      </c>
      <c r="F27" s="686">
        <v>15710</v>
      </c>
      <c r="G27" s="686">
        <v>29300</v>
      </c>
      <c r="H27" s="686">
        <v>20</v>
      </c>
      <c r="I27" s="686" t="s">
        <v>144</v>
      </c>
      <c r="J27" s="686">
        <v>3590</v>
      </c>
      <c r="K27" s="686">
        <v>2290</v>
      </c>
      <c r="L27" s="686">
        <v>110</v>
      </c>
      <c r="M27" s="686">
        <v>470</v>
      </c>
      <c r="N27" s="686">
        <v>230</v>
      </c>
      <c r="O27" s="686">
        <v>3520</v>
      </c>
      <c r="P27" s="686">
        <v>220040</v>
      </c>
      <c r="Q27" s="687">
        <v>100</v>
      </c>
      <c r="R27" s="1063"/>
      <c r="S27" s="1063"/>
      <c r="T27" s="1063"/>
      <c r="U27" s="1063"/>
    </row>
    <row r="28" spans="2:21" ht="12.75">
      <c r="B28" s="688"/>
      <c r="C28" s="689" t="s">
        <v>468</v>
      </c>
      <c r="D28" s="690">
        <v>980</v>
      </c>
      <c r="E28" s="690">
        <v>1050</v>
      </c>
      <c r="F28" s="690">
        <v>570</v>
      </c>
      <c r="G28" s="690">
        <v>1390</v>
      </c>
      <c r="H28" s="690">
        <v>0</v>
      </c>
      <c r="I28" s="690">
        <v>0</v>
      </c>
      <c r="J28" s="690">
        <v>1200</v>
      </c>
      <c r="K28" s="690">
        <v>990</v>
      </c>
      <c r="L28" s="690">
        <v>470</v>
      </c>
      <c r="M28" s="690">
        <v>900</v>
      </c>
      <c r="N28" s="690">
        <v>650</v>
      </c>
      <c r="O28" s="690">
        <v>1140</v>
      </c>
      <c r="P28" s="690">
        <v>1010</v>
      </c>
      <c r="Q28" s="691"/>
    </row>
    <row r="29" spans="2:21" ht="12.75">
      <c r="B29" s="692"/>
      <c r="C29" s="693" t="s">
        <v>469</v>
      </c>
      <c r="D29" s="694">
        <v>950</v>
      </c>
      <c r="E29" s="694">
        <v>1150</v>
      </c>
      <c r="F29" s="694">
        <v>550</v>
      </c>
      <c r="G29" s="694">
        <v>1530</v>
      </c>
      <c r="H29" s="694">
        <v>0</v>
      </c>
      <c r="I29" s="694">
        <v>0</v>
      </c>
      <c r="J29" s="694">
        <v>1350</v>
      </c>
      <c r="K29" s="694">
        <v>1050</v>
      </c>
      <c r="L29" s="694">
        <v>350</v>
      </c>
      <c r="M29" s="694">
        <v>850</v>
      </c>
      <c r="N29" s="694">
        <v>550</v>
      </c>
      <c r="O29" s="694">
        <v>1250</v>
      </c>
      <c r="P29" s="694">
        <v>1050</v>
      </c>
      <c r="Q29" s="695"/>
    </row>
    <row r="30" spans="2:21">
      <c r="B30" s="1058" t="s">
        <v>470</v>
      </c>
      <c r="C30" s="1058"/>
      <c r="D30" s="1058"/>
      <c r="E30" s="1058"/>
      <c r="F30" s="1058"/>
      <c r="G30" s="1058"/>
      <c r="H30" s="1058"/>
      <c r="I30" s="1058"/>
      <c r="J30" s="1058"/>
      <c r="K30" s="1058"/>
      <c r="L30" s="1058"/>
      <c r="M30" s="1058"/>
      <c r="N30" s="1058"/>
      <c r="O30" s="1058"/>
      <c r="P30" s="1058"/>
      <c r="Q30" s="1058"/>
    </row>
    <row r="31" spans="2:21">
      <c r="B31" s="270" t="s">
        <v>471</v>
      </c>
      <c r="C31" s="888"/>
      <c r="D31" s="888"/>
      <c r="E31" s="888"/>
      <c r="F31" s="888"/>
      <c r="G31" s="888"/>
      <c r="H31" s="888"/>
      <c r="I31" s="888"/>
      <c r="J31" s="888"/>
      <c r="K31" s="888"/>
      <c r="L31" s="888"/>
      <c r="M31" s="888"/>
      <c r="N31" s="888"/>
      <c r="O31" s="888"/>
      <c r="P31" s="888"/>
      <c r="Q31" s="888"/>
    </row>
    <row r="32" spans="2:21" ht="15" customHeight="1">
      <c r="B32" s="1060" t="s">
        <v>279</v>
      </c>
      <c r="C32" s="1060"/>
      <c r="D32" s="1060"/>
      <c r="E32" s="1060"/>
      <c r="F32" s="1060"/>
      <c r="G32" s="1060"/>
      <c r="H32" s="1060"/>
      <c r="I32" s="1060"/>
      <c r="J32" s="1060"/>
      <c r="K32" s="1060"/>
      <c r="L32" s="1060"/>
      <c r="M32" s="1060"/>
      <c r="N32" s="1060"/>
      <c r="O32" s="1060"/>
      <c r="P32" s="1060"/>
      <c r="Q32" s="1060"/>
    </row>
    <row r="33" spans="2:17">
      <c r="B33" s="888"/>
      <c r="C33" s="888"/>
      <c r="D33" s="888"/>
      <c r="E33" s="888"/>
      <c r="F33" s="888"/>
      <c r="G33" s="888"/>
      <c r="H33" s="888"/>
      <c r="I33" s="888"/>
      <c r="J33" s="888"/>
      <c r="K33" s="888"/>
      <c r="L33" s="888"/>
      <c r="M33" s="888"/>
      <c r="N33" s="888"/>
      <c r="O33" s="888"/>
      <c r="P33" s="888"/>
      <c r="Q33" s="888"/>
    </row>
    <row r="34" spans="2:17">
      <c r="B34" s="660"/>
      <c r="C34" s="661"/>
      <c r="D34" s="662"/>
      <c r="E34" s="662"/>
      <c r="F34" s="960" t="s">
        <v>256</v>
      </c>
      <c r="G34" s="663"/>
      <c r="H34" s="663"/>
      <c r="I34" s="326"/>
      <c r="J34" s="960" t="s">
        <v>448</v>
      </c>
      <c r="K34" s="960" t="s">
        <v>260</v>
      </c>
      <c r="L34" s="662"/>
      <c r="M34" s="664"/>
      <c r="N34" s="960" t="s">
        <v>263</v>
      </c>
      <c r="O34" s="588"/>
      <c r="P34" s="662"/>
      <c r="Q34" s="665"/>
    </row>
    <row r="35" spans="2:17">
      <c r="B35" s="335"/>
      <c r="C35" s="666" t="s">
        <v>449</v>
      </c>
      <c r="D35" s="1009" t="s">
        <v>254</v>
      </c>
      <c r="E35" s="667" t="s">
        <v>450</v>
      </c>
      <c r="F35" s="966"/>
      <c r="G35" s="1009" t="s">
        <v>44</v>
      </c>
      <c r="H35" s="1009" t="s">
        <v>257</v>
      </c>
      <c r="I35" s="1062" t="s">
        <v>258</v>
      </c>
      <c r="J35" s="966"/>
      <c r="K35" s="966"/>
      <c r="L35" s="1009" t="s">
        <v>261</v>
      </c>
      <c r="M35" s="1062" t="s">
        <v>262</v>
      </c>
      <c r="N35" s="966" t="s">
        <v>263</v>
      </c>
      <c r="O35" s="1057" t="s">
        <v>264</v>
      </c>
      <c r="P35" s="1009" t="s">
        <v>451</v>
      </c>
      <c r="Q35" s="1009" t="s">
        <v>6</v>
      </c>
    </row>
    <row r="36" spans="2:17">
      <c r="B36" s="335"/>
      <c r="C36" s="666" t="s">
        <v>452</v>
      </c>
      <c r="D36" s="1009"/>
      <c r="E36" s="667" t="s">
        <v>266</v>
      </c>
      <c r="F36" s="966"/>
      <c r="G36" s="1061"/>
      <c r="H36" s="1061"/>
      <c r="I36" s="1064"/>
      <c r="J36" s="966"/>
      <c r="K36" s="966"/>
      <c r="L36" s="1009" t="s">
        <v>261</v>
      </c>
      <c r="M36" s="1062" t="s">
        <v>262</v>
      </c>
      <c r="N36" s="966"/>
      <c r="O36" s="1057" t="s">
        <v>264</v>
      </c>
      <c r="P36" s="1009" t="s">
        <v>151</v>
      </c>
      <c r="Q36" s="1009" t="s">
        <v>6</v>
      </c>
    </row>
    <row r="37" spans="2:17">
      <c r="B37" s="668"/>
      <c r="C37" s="669"/>
      <c r="D37" s="372"/>
      <c r="E37" s="372"/>
      <c r="F37" s="961"/>
      <c r="G37" s="614"/>
      <c r="H37" s="614"/>
      <c r="I37" s="670"/>
      <c r="J37" s="961"/>
      <c r="K37" s="961"/>
      <c r="L37" s="372"/>
      <c r="M37" s="370"/>
      <c r="N37" s="961"/>
      <c r="O37" s="455"/>
      <c r="P37" s="372"/>
      <c r="Q37" s="671"/>
    </row>
    <row r="38" spans="2:17">
      <c r="B38" s="672" t="s">
        <v>453</v>
      </c>
      <c r="C38" s="672"/>
      <c r="D38" s="673" t="s">
        <v>144</v>
      </c>
      <c r="E38" s="673">
        <v>0</v>
      </c>
      <c r="F38" s="673">
        <v>0</v>
      </c>
      <c r="G38" s="673">
        <v>0</v>
      </c>
      <c r="H38" s="673" t="s">
        <v>144</v>
      </c>
      <c r="I38" s="673" t="s">
        <v>144</v>
      </c>
      <c r="J38" s="673">
        <v>490</v>
      </c>
      <c r="K38" s="673">
        <v>190</v>
      </c>
      <c r="L38" s="673">
        <v>0</v>
      </c>
      <c r="M38" s="673">
        <v>0</v>
      </c>
      <c r="N38" s="673" t="s">
        <v>144</v>
      </c>
      <c r="O38" s="673">
        <v>0</v>
      </c>
      <c r="P38" s="673">
        <v>700</v>
      </c>
      <c r="Q38" s="696">
        <v>0.78584350972410677</v>
      </c>
    </row>
    <row r="39" spans="2:17">
      <c r="B39" s="676" t="s">
        <v>454</v>
      </c>
      <c r="C39" s="676"/>
      <c r="D39" s="677">
        <v>1290</v>
      </c>
      <c r="E39" s="677">
        <v>80</v>
      </c>
      <c r="F39" s="677">
        <v>540</v>
      </c>
      <c r="G39" s="677">
        <v>40</v>
      </c>
      <c r="H39" s="677">
        <v>0</v>
      </c>
      <c r="I39" s="677">
        <v>0</v>
      </c>
      <c r="J39" s="677" t="s">
        <v>144</v>
      </c>
      <c r="K39" s="677">
        <v>40</v>
      </c>
      <c r="L39" s="677" t="s">
        <v>144</v>
      </c>
      <c r="M39" s="677">
        <v>0</v>
      </c>
      <c r="N39" s="677" t="s">
        <v>144</v>
      </c>
      <c r="O39" s="677">
        <v>0</v>
      </c>
      <c r="P39" s="677">
        <v>2000</v>
      </c>
      <c r="Q39" s="679">
        <v>2.2580280416101313</v>
      </c>
    </row>
    <row r="40" spans="2:17">
      <c r="B40" s="676" t="s">
        <v>455</v>
      </c>
      <c r="C40" s="676"/>
      <c r="D40" s="677">
        <v>1760</v>
      </c>
      <c r="E40" s="677">
        <v>90</v>
      </c>
      <c r="F40" s="677">
        <v>440</v>
      </c>
      <c r="G40" s="677">
        <v>40</v>
      </c>
      <c r="H40" s="677">
        <v>0</v>
      </c>
      <c r="I40" s="677">
        <v>0</v>
      </c>
      <c r="J40" s="677">
        <v>20</v>
      </c>
      <c r="K40" s="677">
        <v>30</v>
      </c>
      <c r="L40" s="677">
        <v>0</v>
      </c>
      <c r="M40" s="677" t="s">
        <v>144</v>
      </c>
      <c r="N40" s="677" t="s">
        <v>144</v>
      </c>
      <c r="O40" s="677">
        <v>0</v>
      </c>
      <c r="P40" s="677">
        <v>2390</v>
      </c>
      <c r="Q40" s="679">
        <v>2.7035278154681142</v>
      </c>
    </row>
    <row r="41" spans="2:17">
      <c r="B41" s="676" t="s">
        <v>456</v>
      </c>
      <c r="C41" s="676"/>
      <c r="D41" s="677">
        <v>2140</v>
      </c>
      <c r="E41" s="677">
        <v>120</v>
      </c>
      <c r="F41" s="677">
        <v>310</v>
      </c>
      <c r="G41" s="677">
        <v>30</v>
      </c>
      <c r="H41" s="677">
        <v>0</v>
      </c>
      <c r="I41" s="677">
        <v>0</v>
      </c>
      <c r="J41" s="677">
        <v>20</v>
      </c>
      <c r="K41" s="677">
        <v>40</v>
      </c>
      <c r="L41" s="677" t="s">
        <v>144</v>
      </c>
      <c r="M41" s="677">
        <v>10</v>
      </c>
      <c r="N41" s="677" t="s">
        <v>144</v>
      </c>
      <c r="O41" s="677" t="s">
        <v>144</v>
      </c>
      <c r="P41" s="677">
        <v>2670</v>
      </c>
      <c r="Q41" s="680">
        <v>3.0133423790140208</v>
      </c>
    </row>
    <row r="42" spans="2:17">
      <c r="B42" s="676" t="s">
        <v>457</v>
      </c>
      <c r="C42" s="676"/>
      <c r="D42" s="677">
        <v>2640</v>
      </c>
      <c r="E42" s="677">
        <v>210</v>
      </c>
      <c r="F42" s="677">
        <v>350</v>
      </c>
      <c r="G42" s="677">
        <v>40</v>
      </c>
      <c r="H42" s="677">
        <v>0</v>
      </c>
      <c r="I42" s="677">
        <v>0</v>
      </c>
      <c r="J42" s="677">
        <v>20</v>
      </c>
      <c r="K42" s="677">
        <v>50</v>
      </c>
      <c r="L42" s="677" t="s">
        <v>144</v>
      </c>
      <c r="M42" s="677">
        <v>20</v>
      </c>
      <c r="N42" s="677" t="s">
        <v>144</v>
      </c>
      <c r="O42" s="677" t="s">
        <v>144</v>
      </c>
      <c r="P42" s="677">
        <v>3330</v>
      </c>
      <c r="Q42" s="680">
        <v>3.7686567164179103</v>
      </c>
    </row>
    <row r="43" spans="2:17">
      <c r="B43" s="676" t="s">
        <v>458</v>
      </c>
      <c r="C43" s="676"/>
      <c r="D43" s="677">
        <v>3240</v>
      </c>
      <c r="E43" s="677">
        <v>320</v>
      </c>
      <c r="F43" s="677">
        <v>400</v>
      </c>
      <c r="G43" s="677">
        <v>60</v>
      </c>
      <c r="H43" s="677">
        <v>0</v>
      </c>
      <c r="I43" s="677">
        <v>0</v>
      </c>
      <c r="J43" s="677">
        <v>40</v>
      </c>
      <c r="K43" s="677">
        <v>50</v>
      </c>
      <c r="L43" s="677" t="s">
        <v>144</v>
      </c>
      <c r="M43" s="677">
        <v>20</v>
      </c>
      <c r="N43" s="677">
        <v>10</v>
      </c>
      <c r="O43" s="677" t="s">
        <v>144</v>
      </c>
      <c r="P43" s="677">
        <v>4140</v>
      </c>
      <c r="Q43" s="680">
        <v>4.6800090456806878</v>
      </c>
    </row>
    <row r="44" spans="2:17">
      <c r="B44" s="676" t="s">
        <v>459</v>
      </c>
      <c r="C44" s="676"/>
      <c r="D44" s="677">
        <v>3480</v>
      </c>
      <c r="E44" s="677">
        <v>350</v>
      </c>
      <c r="F44" s="677">
        <v>470</v>
      </c>
      <c r="G44" s="677">
        <v>70</v>
      </c>
      <c r="H44" s="677">
        <v>0</v>
      </c>
      <c r="I44" s="677">
        <v>0</v>
      </c>
      <c r="J44" s="677">
        <v>30</v>
      </c>
      <c r="K44" s="677">
        <v>50</v>
      </c>
      <c r="L44" s="677">
        <v>0</v>
      </c>
      <c r="M44" s="677">
        <v>30</v>
      </c>
      <c r="N44" s="677">
        <v>10</v>
      </c>
      <c r="O44" s="677" t="s">
        <v>144</v>
      </c>
      <c r="P44" s="677">
        <v>4500</v>
      </c>
      <c r="Q44" s="680">
        <v>5.0836725463591135</v>
      </c>
    </row>
    <row r="45" spans="2:17">
      <c r="B45" s="676" t="s">
        <v>460</v>
      </c>
      <c r="C45" s="676"/>
      <c r="D45" s="677">
        <v>3280</v>
      </c>
      <c r="E45" s="677">
        <v>240</v>
      </c>
      <c r="F45" s="677">
        <v>670</v>
      </c>
      <c r="G45" s="677">
        <v>80</v>
      </c>
      <c r="H45" s="677">
        <v>0</v>
      </c>
      <c r="I45" s="677">
        <v>0</v>
      </c>
      <c r="J45" s="677">
        <v>30</v>
      </c>
      <c r="K45" s="677">
        <v>50</v>
      </c>
      <c r="L45" s="677" t="s">
        <v>144</v>
      </c>
      <c r="M45" s="677">
        <v>20</v>
      </c>
      <c r="N45" s="677" t="s">
        <v>144</v>
      </c>
      <c r="O45" s="677" t="s">
        <v>144</v>
      </c>
      <c r="P45" s="677">
        <v>4370</v>
      </c>
      <c r="Q45" s="680">
        <v>4.9378109452736316</v>
      </c>
    </row>
    <row r="46" spans="2:17">
      <c r="B46" s="676" t="s">
        <v>461</v>
      </c>
      <c r="C46" s="676"/>
      <c r="D46" s="677">
        <v>3420</v>
      </c>
      <c r="E46" s="677">
        <v>210</v>
      </c>
      <c r="F46" s="677">
        <v>280</v>
      </c>
      <c r="G46" s="677">
        <v>90</v>
      </c>
      <c r="H46" s="677">
        <v>0</v>
      </c>
      <c r="I46" s="677">
        <v>0</v>
      </c>
      <c r="J46" s="677">
        <v>20</v>
      </c>
      <c r="K46" s="677">
        <v>40</v>
      </c>
      <c r="L46" s="677" t="s">
        <v>144</v>
      </c>
      <c r="M46" s="677">
        <v>20</v>
      </c>
      <c r="N46" s="677" t="s">
        <v>144</v>
      </c>
      <c r="O46" s="677">
        <v>10</v>
      </c>
      <c r="P46" s="677">
        <v>4090</v>
      </c>
      <c r="Q46" s="680">
        <v>4.6246042514699228</v>
      </c>
    </row>
    <row r="47" spans="2:17">
      <c r="B47" s="676" t="s">
        <v>462</v>
      </c>
      <c r="C47" s="676"/>
      <c r="D47" s="677">
        <v>3510</v>
      </c>
      <c r="E47" s="677">
        <v>220</v>
      </c>
      <c r="F47" s="677">
        <v>210</v>
      </c>
      <c r="G47" s="677">
        <v>140</v>
      </c>
      <c r="H47" s="677">
        <v>0</v>
      </c>
      <c r="I47" s="677">
        <v>0</v>
      </c>
      <c r="J47" s="677">
        <v>50</v>
      </c>
      <c r="K47" s="677">
        <v>50</v>
      </c>
      <c r="L47" s="677">
        <v>0</v>
      </c>
      <c r="M47" s="677">
        <v>20</v>
      </c>
      <c r="N47" s="677" t="s">
        <v>144</v>
      </c>
      <c r="O47" s="677">
        <v>20</v>
      </c>
      <c r="P47" s="677">
        <v>4210</v>
      </c>
      <c r="Q47" s="680">
        <v>4.7568973315241969</v>
      </c>
    </row>
    <row r="48" spans="2:17" s="681" customFormat="1" ht="12.75" customHeight="1">
      <c r="B48" s="676" t="s">
        <v>463</v>
      </c>
      <c r="C48" s="676"/>
      <c r="D48" s="677">
        <v>3650</v>
      </c>
      <c r="E48" s="677">
        <v>210</v>
      </c>
      <c r="F48" s="677">
        <v>160</v>
      </c>
      <c r="G48" s="677">
        <v>250</v>
      </c>
      <c r="H48" s="677">
        <v>0</v>
      </c>
      <c r="I48" s="677">
        <v>0</v>
      </c>
      <c r="J48" s="677">
        <v>50</v>
      </c>
      <c r="K48" s="677">
        <v>50</v>
      </c>
      <c r="L48" s="677" t="s">
        <v>144</v>
      </c>
      <c r="M48" s="677">
        <v>10</v>
      </c>
      <c r="N48" s="677" t="s">
        <v>144</v>
      </c>
      <c r="O48" s="677">
        <v>20</v>
      </c>
      <c r="P48" s="677">
        <v>4410</v>
      </c>
      <c r="Q48" s="680">
        <v>4.9807779285391227</v>
      </c>
    </row>
    <row r="49" spans="2:22" s="682" customFormat="1" ht="12" customHeight="1">
      <c r="B49" s="676" t="s">
        <v>843</v>
      </c>
      <c r="C49" s="676"/>
      <c r="D49" s="677">
        <v>3720</v>
      </c>
      <c r="E49" s="677">
        <v>230</v>
      </c>
      <c r="F49" s="677">
        <v>130</v>
      </c>
      <c r="G49" s="677">
        <v>720</v>
      </c>
      <c r="H49" s="677">
        <v>0</v>
      </c>
      <c r="I49" s="677">
        <v>0</v>
      </c>
      <c r="J49" s="677">
        <v>140</v>
      </c>
      <c r="K49" s="677">
        <v>40</v>
      </c>
      <c r="L49" s="677">
        <v>0</v>
      </c>
      <c r="M49" s="677">
        <v>10</v>
      </c>
      <c r="N49" s="677" t="s">
        <v>144</v>
      </c>
      <c r="O49" s="677">
        <v>30</v>
      </c>
      <c r="P49" s="677">
        <v>5040</v>
      </c>
      <c r="Q49" s="680">
        <v>5.6965174129353233</v>
      </c>
    </row>
    <row r="50" spans="2:22" s="681" customFormat="1" ht="13.5" customHeight="1">
      <c r="B50" s="676" t="s">
        <v>844</v>
      </c>
      <c r="C50" s="676"/>
      <c r="D50" s="677">
        <v>3290</v>
      </c>
      <c r="E50" s="677">
        <v>210</v>
      </c>
      <c r="F50" s="677">
        <v>110</v>
      </c>
      <c r="G50" s="677">
        <v>230</v>
      </c>
      <c r="H50" s="677">
        <v>0</v>
      </c>
      <c r="I50" s="677">
        <v>0</v>
      </c>
      <c r="J50" s="677">
        <v>30</v>
      </c>
      <c r="K50" s="677">
        <v>30</v>
      </c>
      <c r="L50" s="677">
        <v>0</v>
      </c>
      <c r="M50" s="677" t="s">
        <v>144</v>
      </c>
      <c r="N50" s="677" t="s">
        <v>144</v>
      </c>
      <c r="O50" s="677">
        <v>50</v>
      </c>
      <c r="P50" s="677">
        <v>3930</v>
      </c>
      <c r="Q50" s="680">
        <v>4.4470827679782907</v>
      </c>
      <c r="R50" s="683"/>
      <c r="S50" s="684"/>
      <c r="T50" s="684"/>
      <c r="U50" s="684"/>
      <c r="V50" s="684"/>
    </row>
    <row r="51" spans="2:22" ht="12" customHeight="1">
      <c r="B51" s="676" t="s">
        <v>845</v>
      </c>
      <c r="C51" s="676"/>
      <c r="D51" s="677">
        <v>3090</v>
      </c>
      <c r="E51" s="677">
        <v>230</v>
      </c>
      <c r="F51" s="677">
        <v>90</v>
      </c>
      <c r="G51" s="677">
        <v>320</v>
      </c>
      <c r="H51" s="677">
        <v>0</v>
      </c>
      <c r="I51" s="677">
        <v>0</v>
      </c>
      <c r="J51" s="677">
        <v>30</v>
      </c>
      <c r="K51" s="677">
        <v>40</v>
      </c>
      <c r="L51" s="677">
        <v>0</v>
      </c>
      <c r="M51" s="677" t="s">
        <v>144</v>
      </c>
      <c r="N51" s="677">
        <v>10</v>
      </c>
      <c r="O51" s="677">
        <v>310</v>
      </c>
      <c r="P51" s="677">
        <v>4130</v>
      </c>
      <c r="Q51" s="680">
        <v>4.6675712347354139</v>
      </c>
      <c r="R51" s="1067"/>
      <c r="S51" s="1067"/>
      <c r="T51" s="1067"/>
      <c r="U51" s="1067"/>
      <c r="V51" s="1067"/>
    </row>
    <row r="52" spans="2:22" ht="12" customHeight="1">
      <c r="B52" s="676" t="s">
        <v>846</v>
      </c>
      <c r="C52" s="676"/>
      <c r="D52" s="677">
        <v>3200</v>
      </c>
      <c r="E52" s="677">
        <v>260</v>
      </c>
      <c r="F52" s="677">
        <v>90</v>
      </c>
      <c r="G52" s="677">
        <v>560</v>
      </c>
      <c r="H52" s="677">
        <v>0</v>
      </c>
      <c r="I52" s="677">
        <v>0</v>
      </c>
      <c r="J52" s="677">
        <v>30</v>
      </c>
      <c r="K52" s="677">
        <v>30</v>
      </c>
      <c r="L52" s="677" t="s">
        <v>144</v>
      </c>
      <c r="M52" s="677" t="s">
        <v>144</v>
      </c>
      <c r="N52" s="677" t="s">
        <v>144</v>
      </c>
      <c r="O52" s="677">
        <v>10</v>
      </c>
      <c r="P52" s="677">
        <v>4190</v>
      </c>
      <c r="Q52" s="680">
        <v>4.7365445499773857</v>
      </c>
      <c r="R52" s="887"/>
      <c r="S52" s="887"/>
      <c r="T52" s="887"/>
      <c r="U52" s="887"/>
      <c r="V52" s="887"/>
    </row>
    <row r="53" spans="2:22">
      <c r="B53" s="676" t="s">
        <v>847</v>
      </c>
      <c r="C53" s="676"/>
      <c r="D53" s="677">
        <v>4800</v>
      </c>
      <c r="E53" s="677">
        <v>290</v>
      </c>
      <c r="F53" s="677">
        <v>80</v>
      </c>
      <c r="G53" s="677">
        <v>1160</v>
      </c>
      <c r="H53" s="677">
        <v>0</v>
      </c>
      <c r="I53" s="677">
        <v>0</v>
      </c>
      <c r="J53" s="677">
        <v>40</v>
      </c>
      <c r="K53" s="677">
        <v>40</v>
      </c>
      <c r="L53" s="677">
        <v>0</v>
      </c>
      <c r="M53" s="677" t="s">
        <v>144</v>
      </c>
      <c r="N53" s="677">
        <v>0</v>
      </c>
      <c r="O53" s="677" t="s">
        <v>144</v>
      </c>
      <c r="P53" s="677">
        <v>6420</v>
      </c>
      <c r="Q53" s="680">
        <v>7.2580280416101308</v>
      </c>
    </row>
    <row r="54" spans="2:22">
      <c r="B54" s="676" t="s">
        <v>848</v>
      </c>
      <c r="C54" s="676"/>
      <c r="D54" s="677">
        <v>2450</v>
      </c>
      <c r="E54" s="677">
        <v>180</v>
      </c>
      <c r="F54" s="677">
        <v>60</v>
      </c>
      <c r="G54" s="677">
        <v>2220</v>
      </c>
      <c r="H54" s="677">
        <v>0</v>
      </c>
      <c r="I54" s="677">
        <v>0</v>
      </c>
      <c r="J54" s="677">
        <v>40</v>
      </c>
      <c r="K54" s="677">
        <v>20</v>
      </c>
      <c r="L54" s="677">
        <v>0</v>
      </c>
      <c r="M54" s="677">
        <v>50</v>
      </c>
      <c r="N54" s="677" t="s">
        <v>144</v>
      </c>
      <c r="O54" s="677" t="s">
        <v>144</v>
      </c>
      <c r="P54" s="677">
        <v>5010</v>
      </c>
      <c r="Q54" s="680">
        <v>5.66711895070104</v>
      </c>
    </row>
    <row r="55" spans="2:22">
      <c r="B55" s="676" t="s">
        <v>827</v>
      </c>
      <c r="C55" s="676"/>
      <c r="D55" s="677">
        <v>17840</v>
      </c>
      <c r="E55" s="677">
        <v>1710</v>
      </c>
      <c r="F55" s="677">
        <v>310</v>
      </c>
      <c r="G55" s="677">
        <v>2410</v>
      </c>
      <c r="H55" s="677">
        <v>0</v>
      </c>
      <c r="I55" s="677">
        <v>0</v>
      </c>
      <c r="J55" s="677">
        <v>480</v>
      </c>
      <c r="K55" s="677">
        <v>170</v>
      </c>
      <c r="L55" s="677" t="s">
        <v>144</v>
      </c>
      <c r="M55" s="677">
        <v>0</v>
      </c>
      <c r="N55" s="677" t="s">
        <v>144</v>
      </c>
      <c r="O55" s="677">
        <v>10</v>
      </c>
      <c r="P55" s="677">
        <v>22940</v>
      </c>
      <c r="Q55" s="680">
        <v>25.933966530981458</v>
      </c>
    </row>
    <row r="56" spans="2:22" ht="14.25" customHeight="1">
      <c r="B56" s="685" t="s">
        <v>29</v>
      </c>
      <c r="C56" s="685"/>
      <c r="D56" s="686">
        <v>66790</v>
      </c>
      <c r="E56" s="686">
        <v>5130</v>
      </c>
      <c r="F56" s="686">
        <v>4690</v>
      </c>
      <c r="G56" s="686">
        <v>8460</v>
      </c>
      <c r="H56" s="686" t="s">
        <v>144</v>
      </c>
      <c r="I56" s="686" t="s">
        <v>144</v>
      </c>
      <c r="J56" s="686">
        <v>1550</v>
      </c>
      <c r="K56" s="686">
        <v>980</v>
      </c>
      <c r="L56" s="686">
        <v>20</v>
      </c>
      <c r="M56" s="686">
        <v>230</v>
      </c>
      <c r="N56" s="686">
        <v>90</v>
      </c>
      <c r="O56" s="686">
        <v>490</v>
      </c>
      <c r="P56" s="686">
        <v>88440</v>
      </c>
      <c r="Q56" s="687">
        <v>100</v>
      </c>
    </row>
    <row r="57" spans="2:22" ht="12.75">
      <c r="B57" s="688"/>
      <c r="C57" s="689" t="s">
        <v>468</v>
      </c>
      <c r="D57" s="690">
        <v>1060</v>
      </c>
      <c r="E57" s="690">
        <v>1090</v>
      </c>
      <c r="F57" s="690">
        <v>620</v>
      </c>
      <c r="G57" s="690">
        <v>1370</v>
      </c>
      <c r="H57" s="690">
        <v>0</v>
      </c>
      <c r="I57" s="690">
        <v>0</v>
      </c>
      <c r="J57" s="690">
        <v>1210</v>
      </c>
      <c r="K57" s="690">
        <v>930</v>
      </c>
      <c r="L57" s="690">
        <v>700</v>
      </c>
      <c r="M57" s="690">
        <v>870</v>
      </c>
      <c r="N57" s="690">
        <v>760</v>
      </c>
      <c r="O57" s="690">
        <v>1170</v>
      </c>
      <c r="P57" s="690">
        <v>1070</v>
      </c>
      <c r="Q57" s="691"/>
    </row>
    <row r="58" spans="2:22" ht="28.5" customHeight="1">
      <c r="B58" s="692"/>
      <c r="C58" s="693" t="s">
        <v>469</v>
      </c>
      <c r="D58" s="694">
        <v>1150</v>
      </c>
      <c r="E58" s="694">
        <v>1250</v>
      </c>
      <c r="F58" s="694">
        <v>550</v>
      </c>
      <c r="G58" s="694">
        <v>1530</v>
      </c>
      <c r="H58" s="694">
        <v>0</v>
      </c>
      <c r="I58" s="694">
        <v>0</v>
      </c>
      <c r="J58" s="694">
        <v>1450</v>
      </c>
      <c r="K58" s="694">
        <v>950</v>
      </c>
      <c r="L58" s="694">
        <v>550</v>
      </c>
      <c r="M58" s="694">
        <v>750</v>
      </c>
      <c r="N58" s="694">
        <v>700</v>
      </c>
      <c r="O58" s="694">
        <v>1250</v>
      </c>
      <c r="P58" s="694">
        <v>1150</v>
      </c>
      <c r="Q58" s="695"/>
    </row>
    <row r="59" spans="2:22">
      <c r="B59" s="1058" t="s">
        <v>470</v>
      </c>
      <c r="C59" s="1058"/>
      <c r="D59" s="1058"/>
      <c r="E59" s="1058"/>
      <c r="F59" s="1058"/>
      <c r="G59" s="1058"/>
      <c r="H59" s="1058"/>
      <c r="I59" s="1058"/>
      <c r="J59" s="1058"/>
      <c r="K59" s="1058"/>
      <c r="L59" s="1058"/>
      <c r="M59" s="1058"/>
      <c r="N59" s="1058"/>
      <c r="O59" s="1058"/>
      <c r="P59" s="1058"/>
      <c r="Q59" s="1058"/>
    </row>
    <row r="60" spans="2:22">
      <c r="B60" s="270" t="s">
        <v>471</v>
      </c>
      <c r="C60" s="888"/>
      <c r="D60" s="888"/>
      <c r="E60" s="888"/>
      <c r="F60" s="888"/>
      <c r="G60" s="888"/>
      <c r="H60" s="888"/>
      <c r="I60" s="888"/>
      <c r="J60" s="888"/>
      <c r="K60" s="888"/>
      <c r="L60" s="888"/>
      <c r="M60" s="888"/>
      <c r="N60" s="888"/>
      <c r="O60" s="888"/>
      <c r="P60" s="888"/>
      <c r="Q60" s="888"/>
    </row>
    <row r="61" spans="2:22">
      <c r="B61" s="1060" t="s">
        <v>278</v>
      </c>
      <c r="C61" s="1060"/>
      <c r="D61" s="1060"/>
      <c r="E61" s="1060"/>
      <c r="F61" s="1060"/>
      <c r="G61" s="1060"/>
      <c r="H61" s="1060"/>
      <c r="I61" s="1060"/>
      <c r="J61" s="1060"/>
      <c r="K61" s="1060"/>
      <c r="L61" s="1060"/>
      <c r="M61" s="1060"/>
      <c r="N61" s="1060"/>
      <c r="O61" s="1060"/>
      <c r="P61" s="1060"/>
      <c r="Q61" s="1060"/>
    </row>
    <row r="62" spans="2:22">
      <c r="B62" s="888"/>
      <c r="C62" s="888"/>
      <c r="D62" s="888"/>
      <c r="E62" s="888"/>
      <c r="F62" s="888"/>
      <c r="G62" s="888"/>
      <c r="H62" s="888"/>
      <c r="I62" s="888"/>
      <c r="J62" s="888"/>
      <c r="K62" s="888"/>
      <c r="L62" s="888"/>
      <c r="M62" s="888"/>
      <c r="N62" s="888"/>
      <c r="O62" s="888"/>
      <c r="P62" s="888"/>
      <c r="Q62" s="888"/>
    </row>
    <row r="63" spans="2:22">
      <c r="B63" s="660"/>
      <c r="C63" s="661"/>
      <c r="D63" s="662"/>
      <c r="E63" s="662"/>
      <c r="F63" s="960" t="s">
        <v>256</v>
      </c>
      <c r="G63" s="663"/>
      <c r="H63" s="663"/>
      <c r="I63" s="326"/>
      <c r="J63" s="960" t="s">
        <v>448</v>
      </c>
      <c r="K63" s="960" t="s">
        <v>260</v>
      </c>
      <c r="L63" s="662"/>
      <c r="M63" s="664"/>
      <c r="N63" s="960" t="s">
        <v>263</v>
      </c>
      <c r="O63" s="588"/>
      <c r="P63" s="662"/>
      <c r="Q63" s="665"/>
    </row>
    <row r="64" spans="2:22">
      <c r="B64" s="335"/>
      <c r="C64" s="666" t="s">
        <v>449</v>
      </c>
      <c r="D64" s="1009" t="s">
        <v>254</v>
      </c>
      <c r="E64" s="667" t="s">
        <v>450</v>
      </c>
      <c r="F64" s="966"/>
      <c r="G64" s="1009" t="s">
        <v>44</v>
      </c>
      <c r="H64" s="1009" t="s">
        <v>257</v>
      </c>
      <c r="I64" s="1062" t="s">
        <v>258</v>
      </c>
      <c r="J64" s="966"/>
      <c r="K64" s="966"/>
      <c r="L64" s="1009" t="s">
        <v>261</v>
      </c>
      <c r="M64" s="1062" t="s">
        <v>262</v>
      </c>
      <c r="N64" s="966" t="s">
        <v>263</v>
      </c>
      <c r="O64" s="1057" t="s">
        <v>264</v>
      </c>
      <c r="P64" s="1009" t="s">
        <v>451</v>
      </c>
      <c r="Q64" s="1009" t="s">
        <v>6</v>
      </c>
    </row>
    <row r="65" spans="1:32">
      <c r="B65" s="335"/>
      <c r="C65" s="666" t="s">
        <v>452</v>
      </c>
      <c r="D65" s="1009"/>
      <c r="E65" s="667" t="s">
        <v>266</v>
      </c>
      <c r="F65" s="966"/>
      <c r="G65" s="1061"/>
      <c r="H65" s="1061"/>
      <c r="I65" s="1064"/>
      <c r="J65" s="966"/>
      <c r="K65" s="966"/>
      <c r="L65" s="1009" t="s">
        <v>261</v>
      </c>
      <c r="M65" s="1062" t="s">
        <v>262</v>
      </c>
      <c r="N65" s="966"/>
      <c r="O65" s="1057" t="s">
        <v>264</v>
      </c>
      <c r="P65" s="1009" t="s">
        <v>151</v>
      </c>
      <c r="Q65" s="1009" t="s">
        <v>6</v>
      </c>
    </row>
    <row r="66" spans="1:32">
      <c r="B66" s="668"/>
      <c r="C66" s="669"/>
      <c r="D66" s="372"/>
      <c r="E66" s="372"/>
      <c r="F66" s="961"/>
      <c r="G66" s="614"/>
      <c r="H66" s="614"/>
      <c r="I66" s="670"/>
      <c r="J66" s="961"/>
      <c r="K66" s="961"/>
      <c r="L66" s="372"/>
      <c r="M66" s="370"/>
      <c r="N66" s="961"/>
      <c r="O66" s="455"/>
      <c r="P66" s="372"/>
      <c r="Q66" s="697"/>
    </row>
    <row r="67" spans="1:32">
      <c r="B67" s="672" t="s">
        <v>453</v>
      </c>
      <c r="C67" s="672"/>
      <c r="D67" s="673" t="s">
        <v>144</v>
      </c>
      <c r="E67" s="673">
        <v>0</v>
      </c>
      <c r="F67" s="673">
        <v>0</v>
      </c>
      <c r="G67" s="673">
        <v>0</v>
      </c>
      <c r="H67" s="673">
        <v>20</v>
      </c>
      <c r="I67" s="673" t="s">
        <v>144</v>
      </c>
      <c r="J67" s="673">
        <v>150</v>
      </c>
      <c r="K67" s="673" t="s">
        <v>144</v>
      </c>
      <c r="L67" s="673">
        <v>0</v>
      </c>
      <c r="M67" s="673">
        <v>0</v>
      </c>
      <c r="N67" s="673" t="s">
        <v>144</v>
      </c>
      <c r="O67" s="673">
        <v>0</v>
      </c>
      <c r="P67" s="673">
        <v>190</v>
      </c>
      <c r="Q67" s="696">
        <v>0.143613747406974</v>
      </c>
    </row>
    <row r="68" spans="1:32">
      <c r="B68" s="676" t="s">
        <v>454</v>
      </c>
      <c r="C68" s="676"/>
      <c r="D68" s="677">
        <v>1830</v>
      </c>
      <c r="E68" s="677">
        <v>50</v>
      </c>
      <c r="F68" s="677">
        <v>1640</v>
      </c>
      <c r="G68" s="677">
        <v>80</v>
      </c>
      <c r="H68" s="677">
        <v>0</v>
      </c>
      <c r="I68" s="677">
        <v>0</v>
      </c>
      <c r="J68" s="677" t="s">
        <v>144</v>
      </c>
      <c r="K68" s="677">
        <v>20</v>
      </c>
      <c r="L68" s="677" t="s">
        <v>144</v>
      </c>
      <c r="M68" s="677" t="s">
        <v>144</v>
      </c>
      <c r="N68" s="677">
        <v>10</v>
      </c>
      <c r="O68" s="677" t="s">
        <v>144</v>
      </c>
      <c r="P68" s="677">
        <v>3640</v>
      </c>
      <c r="Q68" s="680">
        <v>2.7643746723099016</v>
      </c>
    </row>
    <row r="69" spans="1:32">
      <c r="B69" s="676" t="s">
        <v>455</v>
      </c>
      <c r="C69" s="676"/>
      <c r="D69" s="677">
        <v>2300</v>
      </c>
      <c r="E69" s="677">
        <v>40</v>
      </c>
      <c r="F69" s="677">
        <v>1380</v>
      </c>
      <c r="G69" s="677">
        <v>70</v>
      </c>
      <c r="H69" s="677">
        <v>0</v>
      </c>
      <c r="I69" s="677">
        <v>0</v>
      </c>
      <c r="J69" s="677">
        <v>10</v>
      </c>
      <c r="K69" s="677">
        <v>30</v>
      </c>
      <c r="L69" s="677" t="s">
        <v>144</v>
      </c>
      <c r="M69" s="677">
        <v>0</v>
      </c>
      <c r="N69" s="677" t="s">
        <v>144</v>
      </c>
      <c r="O69" s="677" t="s">
        <v>144</v>
      </c>
      <c r="P69" s="677">
        <v>3850</v>
      </c>
      <c r="Q69" s="680">
        <v>2.921665919469921</v>
      </c>
    </row>
    <row r="70" spans="1:32">
      <c r="B70" s="676" t="s">
        <v>456</v>
      </c>
      <c r="C70" s="676"/>
      <c r="D70" s="677">
        <v>3280</v>
      </c>
      <c r="E70" s="677">
        <v>100</v>
      </c>
      <c r="F70" s="677">
        <v>910</v>
      </c>
      <c r="G70" s="677">
        <v>90</v>
      </c>
      <c r="H70" s="677">
        <v>0</v>
      </c>
      <c r="I70" s="677">
        <v>0</v>
      </c>
      <c r="J70" s="677">
        <v>20</v>
      </c>
      <c r="K70" s="677">
        <v>30</v>
      </c>
      <c r="L70" s="677">
        <v>20</v>
      </c>
      <c r="M70" s="677" t="s">
        <v>144</v>
      </c>
      <c r="N70" s="677">
        <v>20</v>
      </c>
      <c r="O70" s="677">
        <v>20</v>
      </c>
      <c r="P70" s="677">
        <v>4480</v>
      </c>
      <c r="Q70" s="680">
        <v>3.4011382719238923</v>
      </c>
    </row>
    <row r="71" spans="1:32">
      <c r="B71" s="676" t="s">
        <v>457</v>
      </c>
      <c r="C71" s="676"/>
      <c r="D71" s="677">
        <v>5260</v>
      </c>
      <c r="E71" s="677">
        <v>150</v>
      </c>
      <c r="F71" s="677">
        <v>810</v>
      </c>
      <c r="G71" s="677">
        <v>110</v>
      </c>
      <c r="H71" s="677">
        <v>0</v>
      </c>
      <c r="I71" s="677">
        <v>0</v>
      </c>
      <c r="J71" s="677">
        <v>30</v>
      </c>
      <c r="K71" s="677">
        <v>40</v>
      </c>
      <c r="L71" s="677">
        <v>20</v>
      </c>
      <c r="M71" s="677" t="s">
        <v>144</v>
      </c>
      <c r="N71" s="677">
        <v>20</v>
      </c>
      <c r="O71" s="677">
        <v>30</v>
      </c>
      <c r="P71" s="677">
        <v>6480</v>
      </c>
      <c r="Q71" s="680">
        <v>4.9238999110962514</v>
      </c>
    </row>
    <row r="72" spans="1:32">
      <c r="B72" s="676" t="s">
        <v>458</v>
      </c>
      <c r="C72" s="676"/>
      <c r="D72" s="677">
        <v>6610</v>
      </c>
      <c r="E72" s="677">
        <v>230</v>
      </c>
      <c r="F72" s="677">
        <v>810</v>
      </c>
      <c r="G72" s="677">
        <v>110</v>
      </c>
      <c r="H72" s="677">
        <v>0</v>
      </c>
      <c r="I72" s="677">
        <v>0</v>
      </c>
      <c r="J72" s="677">
        <v>70</v>
      </c>
      <c r="K72" s="677">
        <v>60</v>
      </c>
      <c r="L72" s="677">
        <v>30</v>
      </c>
      <c r="M72" s="677">
        <v>10</v>
      </c>
      <c r="N72" s="677" t="s">
        <v>144</v>
      </c>
      <c r="O72" s="677">
        <v>50</v>
      </c>
      <c r="P72" s="677">
        <v>7990</v>
      </c>
      <c r="Q72" s="680">
        <v>6.0674908626703035</v>
      </c>
    </row>
    <row r="73" spans="1:32">
      <c r="B73" s="676" t="s">
        <v>459</v>
      </c>
      <c r="C73" s="676"/>
      <c r="D73" s="677">
        <v>7090</v>
      </c>
      <c r="E73" s="677">
        <v>270</v>
      </c>
      <c r="F73" s="677">
        <v>890</v>
      </c>
      <c r="G73" s="677">
        <v>140</v>
      </c>
      <c r="H73" s="677">
        <v>0</v>
      </c>
      <c r="I73" s="677">
        <v>0</v>
      </c>
      <c r="J73" s="677">
        <v>70</v>
      </c>
      <c r="K73" s="677">
        <v>60</v>
      </c>
      <c r="L73" s="677" t="s">
        <v>144</v>
      </c>
      <c r="M73" s="677">
        <v>10</v>
      </c>
      <c r="N73" s="677">
        <v>20</v>
      </c>
      <c r="O73" s="677">
        <v>60</v>
      </c>
      <c r="P73" s="677">
        <v>8610</v>
      </c>
      <c r="Q73" s="680">
        <v>6.5393646041503617</v>
      </c>
    </row>
    <row r="74" spans="1:32" s="681" customFormat="1" ht="12" customHeight="1">
      <c r="B74" s="676" t="s">
        <v>460</v>
      </c>
      <c r="C74" s="676"/>
      <c r="D74" s="677">
        <v>6140</v>
      </c>
      <c r="E74" s="677">
        <v>250</v>
      </c>
      <c r="F74" s="677">
        <v>1280</v>
      </c>
      <c r="G74" s="677">
        <v>170</v>
      </c>
      <c r="H74" s="677">
        <v>0</v>
      </c>
      <c r="I74" s="677">
        <v>0</v>
      </c>
      <c r="J74" s="677">
        <v>70</v>
      </c>
      <c r="K74" s="677">
        <v>60</v>
      </c>
      <c r="L74" s="677" t="s">
        <v>144</v>
      </c>
      <c r="M74" s="677">
        <v>40</v>
      </c>
      <c r="N74" s="677">
        <v>10</v>
      </c>
      <c r="O74" s="677">
        <v>90</v>
      </c>
      <c r="P74" s="677">
        <v>8110</v>
      </c>
      <c r="Q74" s="680">
        <v>6.1624734998442285</v>
      </c>
    </row>
    <row r="75" spans="1:32" s="698" customFormat="1" ht="13.5" customHeight="1">
      <c r="B75" s="676" t="s">
        <v>461</v>
      </c>
      <c r="C75" s="676"/>
      <c r="D75" s="677">
        <v>6190</v>
      </c>
      <c r="E75" s="677">
        <v>230</v>
      </c>
      <c r="F75" s="677">
        <v>590</v>
      </c>
      <c r="G75" s="677">
        <v>190</v>
      </c>
      <c r="H75" s="677">
        <v>0</v>
      </c>
      <c r="I75" s="677">
        <v>0</v>
      </c>
      <c r="J75" s="677">
        <v>80</v>
      </c>
      <c r="K75" s="677">
        <v>90</v>
      </c>
      <c r="L75" s="677" t="s">
        <v>144</v>
      </c>
      <c r="M75" s="677">
        <v>20</v>
      </c>
      <c r="N75" s="677" t="s">
        <v>144</v>
      </c>
      <c r="O75" s="677">
        <v>120</v>
      </c>
      <c r="P75" s="677">
        <v>7510</v>
      </c>
      <c r="Q75" s="680">
        <v>5.7095962857989564</v>
      </c>
    </row>
    <row r="76" spans="1:32" s="681" customFormat="1" ht="13.5" customHeight="1">
      <c r="B76" s="676" t="s">
        <v>462</v>
      </c>
      <c r="C76" s="676"/>
      <c r="D76" s="677">
        <v>5810</v>
      </c>
      <c r="E76" s="677">
        <v>240</v>
      </c>
      <c r="F76" s="677">
        <v>510</v>
      </c>
      <c r="G76" s="677">
        <v>270</v>
      </c>
      <c r="H76" s="677">
        <v>0</v>
      </c>
      <c r="I76" s="677">
        <v>0</v>
      </c>
      <c r="J76" s="677">
        <v>110</v>
      </c>
      <c r="K76" s="677">
        <v>80</v>
      </c>
      <c r="L76" s="677" t="s">
        <v>144</v>
      </c>
      <c r="M76" s="677">
        <v>30</v>
      </c>
      <c r="N76" s="677" t="s">
        <v>144</v>
      </c>
      <c r="O76" s="677">
        <v>130</v>
      </c>
      <c r="P76" s="677">
        <v>7180</v>
      </c>
      <c r="Q76" s="680">
        <v>5.4520033737832723</v>
      </c>
    </row>
    <row r="77" spans="1:32" ht="12" customHeight="1">
      <c r="A77" s="47"/>
      <c r="B77" s="676" t="s">
        <v>463</v>
      </c>
      <c r="C77" s="676"/>
      <c r="D77" s="677">
        <v>5730</v>
      </c>
      <c r="E77" s="677">
        <v>230</v>
      </c>
      <c r="F77" s="677">
        <v>400</v>
      </c>
      <c r="G77" s="677">
        <v>420</v>
      </c>
      <c r="H77" s="677">
        <v>0</v>
      </c>
      <c r="I77" s="677">
        <v>0</v>
      </c>
      <c r="J77" s="677">
        <v>100</v>
      </c>
      <c r="K77" s="677">
        <v>90</v>
      </c>
      <c r="L77" s="677" t="s">
        <v>144</v>
      </c>
      <c r="M77" s="677">
        <v>30</v>
      </c>
      <c r="N77" s="677" t="s">
        <v>144</v>
      </c>
      <c r="O77" s="677">
        <v>150</v>
      </c>
      <c r="P77" s="677">
        <v>7150</v>
      </c>
      <c r="Q77" s="680">
        <v>5.4307272630563137</v>
      </c>
      <c r="R77" s="885"/>
      <c r="S77" s="885"/>
      <c r="T77" s="885"/>
      <c r="U77" s="885"/>
      <c r="V77" s="47"/>
      <c r="W77" s="47"/>
      <c r="X77" s="47"/>
      <c r="Y77" s="47"/>
      <c r="Z77" s="47"/>
      <c r="AA77" s="47"/>
      <c r="AB77" s="47"/>
      <c r="AC77" s="47"/>
      <c r="AD77" s="47"/>
      <c r="AE77" s="47"/>
      <c r="AF77" s="47"/>
    </row>
    <row r="78" spans="1:32" s="165" customFormat="1" ht="12" customHeight="1">
      <c r="A78" s="2"/>
      <c r="B78" s="676" t="s">
        <v>843</v>
      </c>
      <c r="C78" s="676"/>
      <c r="D78" s="677">
        <v>5490</v>
      </c>
      <c r="E78" s="677">
        <v>250</v>
      </c>
      <c r="F78" s="677">
        <v>300</v>
      </c>
      <c r="G78" s="677">
        <v>910</v>
      </c>
      <c r="H78" s="677">
        <v>0</v>
      </c>
      <c r="I78" s="677">
        <v>0</v>
      </c>
      <c r="J78" s="677">
        <v>120</v>
      </c>
      <c r="K78" s="677">
        <v>110</v>
      </c>
      <c r="L78" s="677" t="s">
        <v>144</v>
      </c>
      <c r="M78" s="677" t="s">
        <v>144</v>
      </c>
      <c r="N78" s="677" t="s">
        <v>144</v>
      </c>
      <c r="O78" s="677">
        <v>250</v>
      </c>
      <c r="P78" s="677">
        <v>7440</v>
      </c>
      <c r="Q78" s="680">
        <v>5.6533665645919928</v>
      </c>
      <c r="R78" s="190"/>
      <c r="S78" s="190"/>
      <c r="T78" s="190"/>
      <c r="U78" s="3"/>
      <c r="V78" s="205"/>
    </row>
    <row r="79" spans="1:32" ht="11.25" customHeight="1">
      <c r="B79" s="676" t="s">
        <v>844</v>
      </c>
      <c r="C79" s="676"/>
      <c r="D79" s="677">
        <v>4790</v>
      </c>
      <c r="E79" s="677">
        <v>220</v>
      </c>
      <c r="F79" s="677">
        <v>240</v>
      </c>
      <c r="G79" s="677">
        <v>530</v>
      </c>
      <c r="H79" s="677">
        <v>0</v>
      </c>
      <c r="I79" s="677">
        <v>0</v>
      </c>
      <c r="J79" s="677">
        <v>120</v>
      </c>
      <c r="K79" s="677">
        <v>130</v>
      </c>
      <c r="L79" s="677">
        <v>0</v>
      </c>
      <c r="M79" s="677">
        <v>10</v>
      </c>
      <c r="N79" s="677" t="s">
        <v>144</v>
      </c>
      <c r="O79" s="677">
        <v>270</v>
      </c>
      <c r="P79" s="677">
        <v>6320</v>
      </c>
      <c r="Q79" s="680">
        <v>4.8000425522214538</v>
      </c>
    </row>
    <row r="80" spans="1:32">
      <c r="B80" s="676" t="s">
        <v>845</v>
      </c>
      <c r="C80" s="676"/>
      <c r="D80" s="677">
        <v>4450</v>
      </c>
      <c r="E80" s="677">
        <v>170</v>
      </c>
      <c r="F80" s="677">
        <v>250</v>
      </c>
      <c r="G80" s="677">
        <v>740</v>
      </c>
      <c r="H80" s="677">
        <v>0</v>
      </c>
      <c r="I80" s="677">
        <v>0</v>
      </c>
      <c r="J80" s="677">
        <v>130</v>
      </c>
      <c r="K80" s="677">
        <v>140</v>
      </c>
      <c r="L80" s="677" t="s">
        <v>144</v>
      </c>
      <c r="M80" s="677">
        <v>20</v>
      </c>
      <c r="N80" s="677" t="s">
        <v>144</v>
      </c>
      <c r="O80" s="677">
        <v>1490</v>
      </c>
      <c r="P80" s="677">
        <v>7390</v>
      </c>
      <c r="Q80" s="680">
        <v>5.6115742042354659</v>
      </c>
    </row>
    <row r="81" spans="2:17">
      <c r="B81" s="676" t="s">
        <v>846</v>
      </c>
      <c r="C81" s="676"/>
      <c r="D81" s="677">
        <v>4590</v>
      </c>
      <c r="E81" s="677">
        <v>180</v>
      </c>
      <c r="F81" s="677">
        <v>210</v>
      </c>
      <c r="G81" s="677">
        <v>1230</v>
      </c>
      <c r="H81" s="677">
        <v>0</v>
      </c>
      <c r="I81" s="677">
        <v>0</v>
      </c>
      <c r="J81" s="677">
        <v>130</v>
      </c>
      <c r="K81" s="677">
        <v>150</v>
      </c>
      <c r="L81" s="677" t="s">
        <v>144</v>
      </c>
      <c r="M81" s="677">
        <v>10</v>
      </c>
      <c r="N81" s="677" t="s">
        <v>144</v>
      </c>
      <c r="O81" s="677">
        <v>130</v>
      </c>
      <c r="P81" s="677">
        <v>6620</v>
      </c>
      <c r="Q81" s="680">
        <v>5.0264811592440903</v>
      </c>
    </row>
    <row r="82" spans="2:17">
      <c r="B82" s="676" t="s">
        <v>847</v>
      </c>
      <c r="C82" s="676"/>
      <c r="D82" s="677">
        <v>5830</v>
      </c>
      <c r="E82" s="677">
        <v>230</v>
      </c>
      <c r="F82" s="677">
        <v>160</v>
      </c>
      <c r="G82" s="677">
        <v>2960</v>
      </c>
      <c r="H82" s="677">
        <v>0</v>
      </c>
      <c r="I82" s="677">
        <v>0</v>
      </c>
      <c r="J82" s="677">
        <v>220</v>
      </c>
      <c r="K82" s="677">
        <v>120</v>
      </c>
      <c r="L82" s="677">
        <v>0</v>
      </c>
      <c r="M82" s="677" t="s">
        <v>144</v>
      </c>
      <c r="N82" s="677" t="s">
        <v>144</v>
      </c>
      <c r="O82" s="677">
        <v>70</v>
      </c>
      <c r="P82" s="677">
        <v>9600</v>
      </c>
      <c r="Q82" s="680">
        <v>7.2931468127626271</v>
      </c>
    </row>
    <row r="83" spans="2:17">
      <c r="B83" s="676" t="s">
        <v>848</v>
      </c>
      <c r="C83" s="676"/>
      <c r="D83" s="677">
        <v>2580</v>
      </c>
      <c r="E83" s="677">
        <v>160</v>
      </c>
      <c r="F83" s="677">
        <v>110</v>
      </c>
      <c r="G83" s="677">
        <v>8520</v>
      </c>
      <c r="H83" s="677">
        <v>0</v>
      </c>
      <c r="I83" s="677">
        <v>0</v>
      </c>
      <c r="J83" s="677">
        <v>120</v>
      </c>
      <c r="K83" s="677">
        <v>50</v>
      </c>
      <c r="L83" s="677">
        <v>0</v>
      </c>
      <c r="M83" s="677">
        <v>30</v>
      </c>
      <c r="N83" s="677">
        <v>0</v>
      </c>
      <c r="O83" s="677">
        <v>30</v>
      </c>
      <c r="P83" s="677">
        <v>11600</v>
      </c>
      <c r="Q83" s="680">
        <v>8.8121091464480301</v>
      </c>
    </row>
    <row r="84" spans="2:17">
      <c r="B84" s="676" t="s">
        <v>827</v>
      </c>
      <c r="C84" s="676"/>
      <c r="D84" s="677">
        <v>11420</v>
      </c>
      <c r="E84" s="677">
        <v>500</v>
      </c>
      <c r="F84" s="677">
        <v>520</v>
      </c>
      <c r="G84" s="677">
        <v>4310</v>
      </c>
      <c r="H84" s="677">
        <v>0</v>
      </c>
      <c r="I84" s="677">
        <v>0</v>
      </c>
      <c r="J84" s="677">
        <v>500</v>
      </c>
      <c r="K84" s="677">
        <v>80</v>
      </c>
      <c r="L84" s="677" t="s">
        <v>144</v>
      </c>
      <c r="M84" s="677">
        <v>0</v>
      </c>
      <c r="N84" s="677" t="s">
        <v>144</v>
      </c>
      <c r="O84" s="677">
        <v>150</v>
      </c>
      <c r="P84" s="677">
        <v>17490</v>
      </c>
      <c r="Q84" s="680">
        <v>13.286931148985966</v>
      </c>
    </row>
    <row r="85" spans="2:17">
      <c r="B85" s="685" t="s">
        <v>29</v>
      </c>
      <c r="C85" s="685"/>
      <c r="D85" s="686">
        <v>89390</v>
      </c>
      <c r="E85" s="686">
        <v>3500</v>
      </c>
      <c r="F85" s="686">
        <v>11020</v>
      </c>
      <c r="G85" s="686">
        <v>20840</v>
      </c>
      <c r="H85" s="686">
        <v>20</v>
      </c>
      <c r="I85" s="686" t="s">
        <v>144</v>
      </c>
      <c r="J85" s="686">
        <v>2040</v>
      </c>
      <c r="K85" s="686">
        <v>1310</v>
      </c>
      <c r="L85" s="686">
        <v>90</v>
      </c>
      <c r="M85" s="686">
        <v>240</v>
      </c>
      <c r="N85" s="686">
        <v>140</v>
      </c>
      <c r="O85" s="686">
        <v>3030</v>
      </c>
      <c r="P85" s="686">
        <v>131600</v>
      </c>
      <c r="Q85" s="687">
        <v>100</v>
      </c>
    </row>
    <row r="86" spans="2:17" ht="12.75">
      <c r="B86" s="699"/>
      <c r="C86" s="700" t="s">
        <v>468</v>
      </c>
      <c r="D86" s="690">
        <v>920</v>
      </c>
      <c r="E86" s="690">
        <v>980</v>
      </c>
      <c r="F86" s="690">
        <v>560</v>
      </c>
      <c r="G86" s="690">
        <v>1400</v>
      </c>
      <c r="H86" s="690">
        <v>0</v>
      </c>
      <c r="I86" s="690">
        <v>0</v>
      </c>
      <c r="J86" s="690">
        <v>1190</v>
      </c>
      <c r="K86" s="690">
        <v>1030</v>
      </c>
      <c r="L86" s="690">
        <v>420</v>
      </c>
      <c r="M86" s="690">
        <v>940</v>
      </c>
      <c r="N86" s="690">
        <v>580</v>
      </c>
      <c r="O86" s="690">
        <v>1140</v>
      </c>
      <c r="P86" s="690">
        <v>980</v>
      </c>
      <c r="Q86" s="691"/>
    </row>
    <row r="87" spans="2:17" ht="12.75">
      <c r="B87" s="692"/>
      <c r="C87" s="693" t="s">
        <v>469</v>
      </c>
      <c r="D87" s="694">
        <v>950</v>
      </c>
      <c r="E87" s="694">
        <v>950</v>
      </c>
      <c r="F87" s="694">
        <v>450</v>
      </c>
      <c r="G87" s="694">
        <v>1530</v>
      </c>
      <c r="H87" s="694">
        <v>0</v>
      </c>
      <c r="I87" s="694">
        <v>0</v>
      </c>
      <c r="J87" s="694">
        <v>1350</v>
      </c>
      <c r="K87" s="694">
        <v>1150</v>
      </c>
      <c r="L87" s="694">
        <v>350</v>
      </c>
      <c r="M87" s="694">
        <v>850</v>
      </c>
      <c r="N87" s="694">
        <v>550</v>
      </c>
      <c r="O87" s="694">
        <v>1250</v>
      </c>
      <c r="P87" s="694">
        <v>1050</v>
      </c>
      <c r="Q87" s="695"/>
    </row>
    <row r="88" spans="2:17">
      <c r="B88" s="1058" t="s">
        <v>470</v>
      </c>
      <c r="C88" s="1058"/>
      <c r="D88" s="1058"/>
      <c r="E88" s="1058"/>
      <c r="F88" s="1058"/>
      <c r="G88" s="1058"/>
      <c r="H88" s="1058"/>
      <c r="I88" s="1058"/>
      <c r="J88" s="1058"/>
      <c r="K88" s="1058"/>
      <c r="L88" s="1058"/>
      <c r="M88" s="1058"/>
      <c r="N88" s="1058"/>
      <c r="O88" s="1058"/>
      <c r="P88" s="1058"/>
      <c r="Q88" s="1058"/>
    </row>
    <row r="89" spans="2:17">
      <c r="B89" s="155" t="s">
        <v>471</v>
      </c>
      <c r="C89" s="155"/>
      <c r="D89" s="155"/>
      <c r="E89" s="155"/>
      <c r="F89" s="155"/>
      <c r="H89" s="155"/>
      <c r="I89" s="155"/>
      <c r="J89" s="155"/>
      <c r="P89" s="155"/>
      <c r="Q89" s="190"/>
    </row>
    <row r="90" spans="2:17">
      <c r="B90" s="1065" t="s">
        <v>472</v>
      </c>
      <c r="C90" s="1065"/>
      <c r="D90" s="1066"/>
      <c r="E90" s="1066"/>
      <c r="F90" s="1066"/>
      <c r="G90" s="1066"/>
      <c r="H90" s="1066"/>
      <c r="I90" s="1066"/>
      <c r="J90" s="1066"/>
      <c r="K90" s="1066"/>
      <c r="L90" s="1066"/>
      <c r="M90" s="1066"/>
    </row>
    <row r="92" spans="2:17">
      <c r="D92" s="438"/>
      <c r="E92" s="438"/>
      <c r="F92" s="438"/>
      <c r="G92" s="438"/>
      <c r="H92" s="438"/>
      <c r="I92" s="438"/>
      <c r="J92" s="438"/>
      <c r="K92" s="438"/>
      <c r="L92" s="438"/>
      <c r="M92" s="438"/>
      <c r="N92" s="438"/>
      <c r="O92" s="438"/>
      <c r="P92" s="438"/>
      <c r="Q92" s="438"/>
    </row>
    <row r="93" spans="2:17">
      <c r="D93" s="438"/>
      <c r="E93" s="438"/>
      <c r="F93" s="438"/>
      <c r="G93" s="438"/>
      <c r="H93" s="438"/>
      <c r="I93" s="438"/>
      <c r="J93" s="438"/>
      <c r="K93" s="438"/>
      <c r="L93" s="438"/>
      <c r="M93" s="438"/>
      <c r="N93" s="438"/>
      <c r="O93" s="438"/>
      <c r="P93" s="438"/>
      <c r="Q93" s="438"/>
    </row>
    <row r="94" spans="2:17">
      <c r="D94" s="438"/>
      <c r="E94" s="438"/>
      <c r="F94" s="438"/>
      <c r="G94" s="438"/>
      <c r="H94" s="438"/>
      <c r="I94" s="438"/>
      <c r="J94" s="438"/>
      <c r="K94" s="438"/>
      <c r="L94" s="438"/>
      <c r="M94" s="438"/>
      <c r="N94" s="438"/>
      <c r="O94" s="438"/>
      <c r="P94" s="438"/>
      <c r="Q94" s="438"/>
    </row>
    <row r="95" spans="2:17">
      <c r="D95" s="438"/>
      <c r="E95" s="438"/>
      <c r="F95" s="438"/>
      <c r="G95" s="438"/>
      <c r="H95" s="438"/>
      <c r="I95" s="438"/>
      <c r="J95" s="438"/>
      <c r="K95" s="438"/>
      <c r="L95" s="438"/>
      <c r="M95" s="438"/>
      <c r="N95" s="438"/>
      <c r="O95" s="438"/>
      <c r="P95" s="438"/>
      <c r="Q95" s="438"/>
    </row>
    <row r="96" spans="2:17">
      <c r="D96" s="438"/>
      <c r="E96" s="438"/>
      <c r="F96" s="438"/>
      <c r="G96" s="438"/>
      <c r="H96" s="438"/>
      <c r="I96" s="438"/>
      <c r="J96" s="438"/>
      <c r="K96" s="438"/>
      <c r="L96" s="438"/>
      <c r="M96" s="438"/>
      <c r="N96" s="438"/>
      <c r="O96" s="438"/>
      <c r="P96" s="438"/>
      <c r="Q96" s="438"/>
    </row>
    <row r="97" spans="4:17">
      <c r="D97" s="438"/>
      <c r="E97" s="438"/>
      <c r="F97" s="438"/>
      <c r="G97" s="438"/>
      <c r="H97" s="438"/>
      <c r="I97" s="438"/>
      <c r="J97" s="438"/>
      <c r="K97" s="438"/>
      <c r="L97" s="438"/>
      <c r="M97" s="438"/>
      <c r="N97" s="438"/>
      <c r="O97" s="438"/>
      <c r="P97" s="438"/>
      <c r="Q97" s="438"/>
    </row>
    <row r="98" spans="4:17">
      <c r="D98" s="438"/>
      <c r="E98" s="438"/>
      <c r="F98" s="438"/>
      <c r="G98" s="438"/>
      <c r="H98" s="438"/>
      <c r="I98" s="438"/>
      <c r="J98" s="438"/>
      <c r="K98" s="438"/>
      <c r="L98" s="438"/>
      <c r="M98" s="438"/>
      <c r="N98" s="438"/>
      <c r="O98" s="438"/>
      <c r="P98" s="438"/>
      <c r="Q98" s="438"/>
    </row>
    <row r="99" spans="4:17">
      <c r="D99" s="438"/>
      <c r="E99" s="438"/>
      <c r="F99" s="438"/>
      <c r="G99" s="438"/>
      <c r="H99" s="438"/>
      <c r="I99" s="438"/>
      <c r="J99" s="438"/>
      <c r="K99" s="438"/>
      <c r="L99" s="438"/>
      <c r="M99" s="438"/>
      <c r="N99" s="438"/>
      <c r="O99" s="438"/>
      <c r="P99" s="438"/>
      <c r="Q99" s="438"/>
    </row>
    <row r="100" spans="4:17">
      <c r="D100" s="438"/>
      <c r="E100" s="438"/>
      <c r="F100" s="438"/>
      <c r="G100" s="438"/>
      <c r="H100" s="438"/>
      <c r="I100" s="438"/>
      <c r="J100" s="438"/>
      <c r="K100" s="438"/>
      <c r="L100" s="438"/>
      <c r="M100" s="438"/>
      <c r="N100" s="438"/>
      <c r="O100" s="438"/>
      <c r="P100" s="438"/>
      <c r="Q100" s="438"/>
    </row>
    <row r="101" spans="4:17">
      <c r="D101" s="438"/>
      <c r="E101" s="438"/>
      <c r="F101" s="438"/>
      <c r="G101" s="438"/>
      <c r="H101" s="438"/>
      <c r="I101" s="438"/>
      <c r="J101" s="438"/>
      <c r="K101" s="438"/>
      <c r="L101" s="438"/>
      <c r="M101" s="438"/>
      <c r="N101" s="438"/>
      <c r="O101" s="438"/>
      <c r="P101" s="438"/>
      <c r="Q101" s="438"/>
    </row>
    <row r="102" spans="4:17">
      <c r="D102" s="438"/>
      <c r="E102" s="438"/>
      <c r="F102" s="438"/>
      <c r="G102" s="438"/>
      <c r="H102" s="438"/>
      <c r="I102" s="438"/>
      <c r="J102" s="438"/>
      <c r="K102" s="438"/>
      <c r="L102" s="438"/>
      <c r="M102" s="438"/>
      <c r="N102" s="438"/>
      <c r="O102" s="438"/>
      <c r="P102" s="438"/>
      <c r="Q102" s="438"/>
    </row>
    <row r="103" spans="4:17">
      <c r="D103" s="438"/>
      <c r="E103" s="438"/>
      <c r="F103" s="438"/>
      <c r="G103" s="438"/>
      <c r="H103" s="438"/>
      <c r="I103" s="438"/>
      <c r="J103" s="438"/>
      <c r="K103" s="438"/>
      <c r="L103" s="438"/>
      <c r="M103" s="438"/>
      <c r="N103" s="438"/>
      <c r="O103" s="438"/>
      <c r="P103" s="438"/>
      <c r="Q103" s="438"/>
    </row>
    <row r="104" spans="4:17">
      <c r="D104" s="438"/>
      <c r="E104" s="438"/>
      <c r="F104" s="438"/>
      <c r="G104" s="438"/>
      <c r="H104" s="438"/>
      <c r="I104" s="438"/>
      <c r="J104" s="438"/>
      <c r="K104" s="438"/>
      <c r="L104" s="438"/>
      <c r="M104" s="438"/>
      <c r="N104" s="438"/>
      <c r="O104" s="438"/>
      <c r="P104" s="438"/>
      <c r="Q104" s="438"/>
    </row>
    <row r="105" spans="4:17">
      <c r="D105" s="405"/>
      <c r="E105" s="405"/>
      <c r="F105" s="405"/>
      <c r="G105" s="405"/>
      <c r="H105" s="405"/>
      <c r="I105" s="405"/>
      <c r="J105" s="405"/>
      <c r="K105" s="405"/>
      <c r="L105" s="405"/>
      <c r="M105" s="405"/>
      <c r="N105" s="405"/>
      <c r="O105" s="405"/>
      <c r="P105" s="405"/>
      <c r="Q105" s="405"/>
    </row>
    <row r="106" spans="4:17">
      <c r="D106" s="405"/>
      <c r="E106" s="405"/>
      <c r="F106" s="405"/>
      <c r="G106" s="405"/>
      <c r="H106" s="405"/>
      <c r="I106" s="405"/>
      <c r="J106" s="405"/>
      <c r="K106" s="405"/>
      <c r="L106" s="405"/>
      <c r="M106" s="405"/>
      <c r="N106" s="405"/>
      <c r="O106" s="405"/>
      <c r="P106" s="405"/>
      <c r="Q106" s="405"/>
    </row>
    <row r="107" spans="4:17">
      <c r="D107" s="405"/>
      <c r="E107" s="405"/>
      <c r="F107" s="405"/>
      <c r="G107" s="405"/>
      <c r="H107" s="405"/>
      <c r="I107" s="405"/>
      <c r="J107" s="405"/>
      <c r="K107" s="405"/>
      <c r="L107" s="405"/>
      <c r="M107" s="405"/>
      <c r="N107" s="405"/>
      <c r="O107" s="405"/>
      <c r="P107" s="405"/>
      <c r="Q107" s="405"/>
    </row>
    <row r="108" spans="4:17">
      <c r="D108" s="405"/>
      <c r="E108" s="405"/>
      <c r="F108" s="405"/>
      <c r="G108" s="405"/>
      <c r="H108" s="405"/>
      <c r="I108" s="405"/>
      <c r="J108" s="405"/>
      <c r="K108" s="405"/>
      <c r="L108" s="405"/>
      <c r="M108" s="405"/>
      <c r="N108" s="405"/>
      <c r="O108" s="405"/>
      <c r="P108" s="405"/>
      <c r="Q108" s="405"/>
    </row>
    <row r="109" spans="4:17">
      <c r="D109" s="405"/>
      <c r="E109" s="405"/>
      <c r="F109" s="405"/>
      <c r="G109" s="405"/>
      <c r="H109" s="405"/>
      <c r="I109" s="405"/>
      <c r="J109" s="405"/>
      <c r="K109" s="405"/>
      <c r="L109" s="405"/>
      <c r="M109" s="405"/>
      <c r="N109" s="405"/>
      <c r="O109" s="405"/>
      <c r="P109" s="405"/>
      <c r="Q109" s="405"/>
    </row>
    <row r="110" spans="4:17">
      <c r="D110" s="405"/>
      <c r="E110" s="405"/>
      <c r="F110" s="405"/>
      <c r="G110" s="405"/>
      <c r="H110" s="405"/>
      <c r="I110" s="405"/>
      <c r="J110" s="405"/>
      <c r="K110" s="405"/>
      <c r="L110" s="405"/>
      <c r="M110" s="405"/>
      <c r="N110" s="405"/>
      <c r="O110" s="405"/>
      <c r="P110" s="405"/>
      <c r="Q110" s="405"/>
    </row>
    <row r="111" spans="4:17">
      <c r="D111" s="405"/>
      <c r="E111" s="405"/>
      <c r="F111" s="405"/>
      <c r="G111" s="405"/>
      <c r="H111" s="405"/>
      <c r="I111" s="405"/>
      <c r="J111" s="405"/>
      <c r="K111" s="405"/>
      <c r="L111" s="405"/>
      <c r="M111" s="405"/>
      <c r="N111" s="405"/>
      <c r="O111" s="405"/>
      <c r="P111" s="405"/>
      <c r="Q111" s="405"/>
    </row>
    <row r="112" spans="4:17">
      <c r="D112" s="405"/>
      <c r="E112" s="405"/>
      <c r="F112" s="405"/>
      <c r="G112" s="405"/>
      <c r="H112" s="405"/>
      <c r="I112" s="405"/>
      <c r="J112" s="405"/>
      <c r="K112" s="405"/>
      <c r="L112" s="405"/>
      <c r="M112" s="405"/>
      <c r="N112" s="405"/>
      <c r="O112" s="405"/>
      <c r="P112" s="405"/>
      <c r="Q112" s="405"/>
    </row>
    <row r="113" spans="4:17">
      <c r="D113" s="405"/>
      <c r="E113" s="405"/>
      <c r="F113" s="405"/>
      <c r="G113" s="405"/>
      <c r="H113" s="405"/>
      <c r="I113" s="405"/>
      <c r="J113" s="405"/>
      <c r="K113" s="405"/>
      <c r="L113" s="405"/>
      <c r="M113" s="405"/>
      <c r="N113" s="405"/>
      <c r="O113" s="405"/>
      <c r="P113" s="405"/>
      <c r="Q113" s="405"/>
    </row>
    <row r="114" spans="4:17">
      <c r="D114" s="405"/>
      <c r="E114" s="405"/>
      <c r="F114" s="405"/>
      <c r="G114" s="405"/>
      <c r="H114" s="405"/>
      <c r="I114" s="405"/>
      <c r="J114" s="405"/>
      <c r="K114" s="405"/>
      <c r="L114" s="405"/>
      <c r="M114" s="405"/>
      <c r="N114" s="405"/>
      <c r="O114" s="405"/>
      <c r="P114" s="405"/>
      <c r="Q114" s="405"/>
    </row>
    <row r="115" spans="4:17">
      <c r="D115" s="405"/>
      <c r="E115" s="405"/>
      <c r="F115" s="405"/>
      <c r="G115" s="405"/>
      <c r="H115" s="405"/>
      <c r="I115" s="405"/>
      <c r="J115" s="405"/>
      <c r="K115" s="405"/>
      <c r="L115" s="405"/>
      <c r="M115" s="405"/>
      <c r="N115" s="405"/>
      <c r="O115" s="405"/>
      <c r="P115" s="405"/>
      <c r="Q115" s="405"/>
    </row>
    <row r="116" spans="4:17">
      <c r="D116" s="405"/>
      <c r="E116" s="405"/>
      <c r="F116" s="405"/>
      <c r="G116" s="405"/>
      <c r="H116" s="405"/>
      <c r="I116" s="405"/>
      <c r="J116" s="405"/>
      <c r="K116" s="405"/>
      <c r="L116" s="405"/>
      <c r="M116" s="405"/>
      <c r="N116" s="405"/>
      <c r="O116" s="405"/>
      <c r="P116" s="405"/>
      <c r="Q116" s="405"/>
    </row>
    <row r="117" spans="4:17">
      <c r="D117" s="405"/>
      <c r="E117" s="405"/>
      <c r="F117" s="405"/>
      <c r="G117" s="405"/>
      <c r="H117" s="405"/>
      <c r="I117" s="405"/>
      <c r="J117" s="405"/>
      <c r="K117" s="405"/>
      <c r="L117" s="405"/>
      <c r="M117" s="405"/>
      <c r="N117" s="405"/>
      <c r="O117" s="405"/>
      <c r="P117" s="405"/>
      <c r="Q117" s="405"/>
    </row>
  </sheetData>
  <mergeCells count="49">
    <mergeCell ref="R51:V51"/>
    <mergeCell ref="B61:Q61"/>
    <mergeCell ref="F63:F66"/>
    <mergeCell ref="J63:J66"/>
    <mergeCell ref="K63:K66"/>
    <mergeCell ref="N63:N66"/>
    <mergeCell ref="D64:D65"/>
    <mergeCell ref="G64:G65"/>
    <mergeCell ref="H64:H65"/>
    <mergeCell ref="I64:I65"/>
    <mergeCell ref="L64:L65"/>
    <mergeCell ref="M64:M65"/>
    <mergeCell ref="M35:M36"/>
    <mergeCell ref="P64:P65"/>
    <mergeCell ref="P35:P36"/>
    <mergeCell ref="B88:Q88"/>
    <mergeCell ref="B90:M90"/>
    <mergeCell ref="O6:O7"/>
    <mergeCell ref="O64:O65"/>
    <mergeCell ref="Q6:Q7"/>
    <mergeCell ref="Q64:Q65"/>
    <mergeCell ref="R27:U27"/>
    <mergeCell ref="B30:Q30"/>
    <mergeCell ref="B32:Q32"/>
    <mergeCell ref="F34:F37"/>
    <mergeCell ref="J34:J37"/>
    <mergeCell ref="K34:K37"/>
    <mergeCell ref="N34:N37"/>
    <mergeCell ref="D35:D36"/>
    <mergeCell ref="G35:G36"/>
    <mergeCell ref="H35:H36"/>
    <mergeCell ref="I35:I36"/>
    <mergeCell ref="L35:L36"/>
    <mergeCell ref="P6:P7"/>
    <mergeCell ref="O35:O36"/>
    <mergeCell ref="B59:Q59"/>
    <mergeCell ref="Q35:Q36"/>
    <mergeCell ref="B1:Q1"/>
    <mergeCell ref="B3:Q3"/>
    <mergeCell ref="F5:F8"/>
    <mergeCell ref="J5:J8"/>
    <mergeCell ref="K5:K8"/>
    <mergeCell ref="N5:N8"/>
    <mergeCell ref="D6:D7"/>
    <mergeCell ref="G6:G7"/>
    <mergeCell ref="H6:H7"/>
    <mergeCell ref="I6:I7"/>
    <mergeCell ref="L6:L7"/>
    <mergeCell ref="M6:M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9"/>
  <sheetViews>
    <sheetView workbookViewId="0">
      <selection sqref="A1:XFD1048576"/>
    </sheetView>
  </sheetViews>
  <sheetFormatPr baseColWidth="10" defaultColWidth="9" defaultRowHeight="11.25"/>
  <cols>
    <col min="1" max="1" width="2.85546875" style="2" customWidth="1"/>
    <col min="2" max="2" width="1.7109375" style="2" customWidth="1"/>
    <col min="3" max="3" width="25.85546875" style="2" customWidth="1"/>
    <col min="4" max="4" width="8.7109375" style="2" customWidth="1"/>
    <col min="5" max="5" width="8.28515625" style="2" customWidth="1"/>
    <col min="6" max="6" width="12" style="2" customWidth="1"/>
    <col min="7" max="9" width="8.28515625" style="2" customWidth="1"/>
    <col min="10" max="11" width="8.85546875" style="2" customWidth="1"/>
    <col min="12" max="13" width="8.28515625" style="2" customWidth="1"/>
    <col min="14" max="15" width="8.85546875" style="2" customWidth="1"/>
    <col min="16" max="17" width="8.28515625" style="2" customWidth="1"/>
    <col min="18" max="18" width="8.7109375" style="80" customWidth="1"/>
    <col min="19" max="19" width="7" style="80" customWidth="1"/>
    <col min="20" max="20" width="9" style="2"/>
    <col min="21" max="21" width="9.28515625" style="2" bestFit="1" customWidth="1"/>
    <col min="22" max="36" width="9" style="2"/>
    <col min="37" max="37" width="31.140625" style="2" customWidth="1"/>
    <col min="38" max="38" width="9.28515625" style="2" bestFit="1" customWidth="1"/>
    <col min="39" max="256" width="9" style="2"/>
    <col min="257" max="257" width="2.85546875" style="2" customWidth="1"/>
    <col min="258" max="258" width="1.7109375" style="2" customWidth="1"/>
    <col min="259" max="259" width="25.85546875" style="2" customWidth="1"/>
    <col min="260" max="260" width="8.7109375" style="2" customWidth="1"/>
    <col min="261" max="261" width="8.28515625" style="2" customWidth="1"/>
    <col min="262" max="262" width="12" style="2" customWidth="1"/>
    <col min="263" max="265" width="8.28515625" style="2" customWidth="1"/>
    <col min="266" max="267" width="8.85546875" style="2" customWidth="1"/>
    <col min="268" max="269" width="8.28515625" style="2" customWidth="1"/>
    <col min="270" max="271" width="8.85546875" style="2" customWidth="1"/>
    <col min="272" max="273" width="8.28515625" style="2" customWidth="1"/>
    <col min="274" max="274" width="8.7109375" style="2" customWidth="1"/>
    <col min="275" max="275" width="7" style="2" customWidth="1"/>
    <col min="276" max="276" width="9" style="2"/>
    <col min="277" max="277" width="9.28515625" style="2" bestFit="1" customWidth="1"/>
    <col min="278" max="292" width="9" style="2"/>
    <col min="293" max="293" width="31.140625" style="2" customWidth="1"/>
    <col min="294" max="294" width="9.28515625" style="2" bestFit="1" customWidth="1"/>
    <col min="295" max="512" width="9" style="2"/>
    <col min="513" max="513" width="2.85546875" style="2" customWidth="1"/>
    <col min="514" max="514" width="1.7109375" style="2" customWidth="1"/>
    <col min="515" max="515" width="25.85546875" style="2" customWidth="1"/>
    <col min="516" max="516" width="8.7109375" style="2" customWidth="1"/>
    <col min="517" max="517" width="8.28515625" style="2" customWidth="1"/>
    <col min="518" max="518" width="12" style="2" customWidth="1"/>
    <col min="519" max="521" width="8.28515625" style="2" customWidth="1"/>
    <col min="522" max="523" width="8.85546875" style="2" customWidth="1"/>
    <col min="524" max="525" width="8.28515625" style="2" customWidth="1"/>
    <col min="526" max="527" width="8.85546875" style="2" customWidth="1"/>
    <col min="528" max="529" width="8.28515625" style="2" customWidth="1"/>
    <col min="530" max="530" width="8.7109375" style="2" customWidth="1"/>
    <col min="531" max="531" width="7" style="2" customWidth="1"/>
    <col min="532" max="532" width="9" style="2"/>
    <col min="533" max="533" width="9.28515625" style="2" bestFit="1" customWidth="1"/>
    <col min="534" max="548" width="9" style="2"/>
    <col min="549" max="549" width="31.140625" style="2" customWidth="1"/>
    <col min="550" max="550" width="9.28515625" style="2" bestFit="1" customWidth="1"/>
    <col min="551" max="768" width="9" style="2"/>
    <col min="769" max="769" width="2.85546875" style="2" customWidth="1"/>
    <col min="770" max="770" width="1.7109375" style="2" customWidth="1"/>
    <col min="771" max="771" width="25.85546875" style="2" customWidth="1"/>
    <col min="772" max="772" width="8.7109375" style="2" customWidth="1"/>
    <col min="773" max="773" width="8.28515625" style="2" customWidth="1"/>
    <col min="774" max="774" width="12" style="2" customWidth="1"/>
    <col min="775" max="777" width="8.28515625" style="2" customWidth="1"/>
    <col min="778" max="779" width="8.85546875" style="2" customWidth="1"/>
    <col min="780" max="781" width="8.28515625" style="2" customWidth="1"/>
    <col min="782" max="783" width="8.85546875" style="2" customWidth="1"/>
    <col min="784" max="785" width="8.28515625" style="2" customWidth="1"/>
    <col min="786" max="786" width="8.7109375" style="2" customWidth="1"/>
    <col min="787" max="787" width="7" style="2" customWidth="1"/>
    <col min="788" max="788" width="9" style="2"/>
    <col min="789" max="789" width="9.28515625" style="2" bestFit="1" customWidth="1"/>
    <col min="790" max="804" width="9" style="2"/>
    <col min="805" max="805" width="31.140625" style="2" customWidth="1"/>
    <col min="806" max="806" width="9.28515625" style="2" bestFit="1" customWidth="1"/>
    <col min="807" max="1024" width="9" style="2"/>
    <col min="1025" max="1025" width="2.85546875" style="2" customWidth="1"/>
    <col min="1026" max="1026" width="1.7109375" style="2" customWidth="1"/>
    <col min="1027" max="1027" width="25.85546875" style="2" customWidth="1"/>
    <col min="1028" max="1028" width="8.7109375" style="2" customWidth="1"/>
    <col min="1029" max="1029" width="8.28515625" style="2" customWidth="1"/>
    <col min="1030" max="1030" width="12" style="2" customWidth="1"/>
    <col min="1031" max="1033" width="8.28515625" style="2" customWidth="1"/>
    <col min="1034" max="1035" width="8.85546875" style="2" customWidth="1"/>
    <col min="1036" max="1037" width="8.28515625" style="2" customWidth="1"/>
    <col min="1038" max="1039" width="8.85546875" style="2" customWidth="1"/>
    <col min="1040" max="1041" width="8.28515625" style="2" customWidth="1"/>
    <col min="1042" max="1042" width="8.7109375" style="2" customWidth="1"/>
    <col min="1043" max="1043" width="7" style="2" customWidth="1"/>
    <col min="1044" max="1044" width="9" style="2"/>
    <col min="1045" max="1045" width="9.28515625" style="2" bestFit="1" customWidth="1"/>
    <col min="1046" max="1060" width="9" style="2"/>
    <col min="1061" max="1061" width="31.140625" style="2" customWidth="1"/>
    <col min="1062" max="1062" width="9.28515625" style="2" bestFit="1" customWidth="1"/>
    <col min="1063" max="1280" width="9" style="2"/>
    <col min="1281" max="1281" width="2.85546875" style="2" customWidth="1"/>
    <col min="1282" max="1282" width="1.7109375" style="2" customWidth="1"/>
    <col min="1283" max="1283" width="25.85546875" style="2" customWidth="1"/>
    <col min="1284" max="1284" width="8.7109375" style="2" customWidth="1"/>
    <col min="1285" max="1285" width="8.28515625" style="2" customWidth="1"/>
    <col min="1286" max="1286" width="12" style="2" customWidth="1"/>
    <col min="1287" max="1289" width="8.28515625" style="2" customWidth="1"/>
    <col min="1290" max="1291" width="8.85546875" style="2" customWidth="1"/>
    <col min="1292" max="1293" width="8.28515625" style="2" customWidth="1"/>
    <col min="1294" max="1295" width="8.85546875" style="2" customWidth="1"/>
    <col min="1296" max="1297" width="8.28515625" style="2" customWidth="1"/>
    <col min="1298" max="1298" width="8.7109375" style="2" customWidth="1"/>
    <col min="1299" max="1299" width="7" style="2" customWidth="1"/>
    <col min="1300" max="1300" width="9" style="2"/>
    <col min="1301" max="1301" width="9.28515625" style="2" bestFit="1" customWidth="1"/>
    <col min="1302" max="1316" width="9" style="2"/>
    <col min="1317" max="1317" width="31.140625" style="2" customWidth="1"/>
    <col min="1318" max="1318" width="9.28515625" style="2" bestFit="1" customWidth="1"/>
    <col min="1319" max="1536" width="9" style="2"/>
    <col min="1537" max="1537" width="2.85546875" style="2" customWidth="1"/>
    <col min="1538" max="1538" width="1.7109375" style="2" customWidth="1"/>
    <col min="1539" max="1539" width="25.85546875" style="2" customWidth="1"/>
    <col min="1540" max="1540" width="8.7109375" style="2" customWidth="1"/>
    <col min="1541" max="1541" width="8.28515625" style="2" customWidth="1"/>
    <col min="1542" max="1542" width="12" style="2" customWidth="1"/>
    <col min="1543" max="1545" width="8.28515625" style="2" customWidth="1"/>
    <col min="1546" max="1547" width="8.85546875" style="2" customWidth="1"/>
    <col min="1548" max="1549" width="8.28515625" style="2" customWidth="1"/>
    <col min="1550" max="1551" width="8.85546875" style="2" customWidth="1"/>
    <col min="1552" max="1553" width="8.28515625" style="2" customWidth="1"/>
    <col min="1554" max="1554" width="8.7109375" style="2" customWidth="1"/>
    <col min="1555" max="1555" width="7" style="2" customWidth="1"/>
    <col min="1556" max="1556" width="9" style="2"/>
    <col min="1557" max="1557" width="9.28515625" style="2" bestFit="1" customWidth="1"/>
    <col min="1558" max="1572" width="9" style="2"/>
    <col min="1573" max="1573" width="31.140625" style="2" customWidth="1"/>
    <col min="1574" max="1574" width="9.28515625" style="2" bestFit="1" customWidth="1"/>
    <col min="1575" max="1792" width="9" style="2"/>
    <col min="1793" max="1793" width="2.85546875" style="2" customWidth="1"/>
    <col min="1794" max="1794" width="1.7109375" style="2" customWidth="1"/>
    <col min="1795" max="1795" width="25.85546875" style="2" customWidth="1"/>
    <col min="1796" max="1796" width="8.7109375" style="2" customWidth="1"/>
    <col min="1797" max="1797" width="8.28515625" style="2" customWidth="1"/>
    <col min="1798" max="1798" width="12" style="2" customWidth="1"/>
    <col min="1799" max="1801" width="8.28515625" style="2" customWidth="1"/>
    <col min="1802" max="1803" width="8.85546875" style="2" customWidth="1"/>
    <col min="1804" max="1805" width="8.28515625" style="2" customWidth="1"/>
    <col min="1806" max="1807" width="8.85546875" style="2" customWidth="1"/>
    <col min="1808" max="1809" width="8.28515625" style="2" customWidth="1"/>
    <col min="1810" max="1810" width="8.7109375" style="2" customWidth="1"/>
    <col min="1811" max="1811" width="7" style="2" customWidth="1"/>
    <col min="1812" max="1812" width="9" style="2"/>
    <col min="1813" max="1813" width="9.28515625" style="2" bestFit="1" customWidth="1"/>
    <col min="1814" max="1828" width="9" style="2"/>
    <col min="1829" max="1829" width="31.140625" style="2" customWidth="1"/>
    <col min="1830" max="1830" width="9.28515625" style="2" bestFit="1" customWidth="1"/>
    <col min="1831" max="2048" width="9" style="2"/>
    <col min="2049" max="2049" width="2.85546875" style="2" customWidth="1"/>
    <col min="2050" max="2050" width="1.7109375" style="2" customWidth="1"/>
    <col min="2051" max="2051" width="25.85546875" style="2" customWidth="1"/>
    <col min="2052" max="2052" width="8.7109375" style="2" customWidth="1"/>
    <col min="2053" max="2053" width="8.28515625" style="2" customWidth="1"/>
    <col min="2054" max="2054" width="12" style="2" customWidth="1"/>
    <col min="2055" max="2057" width="8.28515625" style="2" customWidth="1"/>
    <col min="2058" max="2059" width="8.85546875" style="2" customWidth="1"/>
    <col min="2060" max="2061" width="8.28515625" style="2" customWidth="1"/>
    <col min="2062" max="2063" width="8.85546875" style="2" customWidth="1"/>
    <col min="2064" max="2065" width="8.28515625" style="2" customWidth="1"/>
    <col min="2066" max="2066" width="8.7109375" style="2" customWidth="1"/>
    <col min="2067" max="2067" width="7" style="2" customWidth="1"/>
    <col min="2068" max="2068" width="9" style="2"/>
    <col min="2069" max="2069" width="9.28515625" style="2" bestFit="1" customWidth="1"/>
    <col min="2070" max="2084" width="9" style="2"/>
    <col min="2085" max="2085" width="31.140625" style="2" customWidth="1"/>
    <col min="2086" max="2086" width="9.28515625" style="2" bestFit="1" customWidth="1"/>
    <col min="2087" max="2304" width="9" style="2"/>
    <col min="2305" max="2305" width="2.85546875" style="2" customWidth="1"/>
    <col min="2306" max="2306" width="1.7109375" style="2" customWidth="1"/>
    <col min="2307" max="2307" width="25.85546875" style="2" customWidth="1"/>
    <col min="2308" max="2308" width="8.7109375" style="2" customWidth="1"/>
    <col min="2309" max="2309" width="8.28515625" style="2" customWidth="1"/>
    <col min="2310" max="2310" width="12" style="2" customWidth="1"/>
    <col min="2311" max="2313" width="8.28515625" style="2" customWidth="1"/>
    <col min="2314" max="2315" width="8.85546875" style="2" customWidth="1"/>
    <col min="2316" max="2317" width="8.28515625" style="2" customWidth="1"/>
    <col min="2318" max="2319" width="8.85546875" style="2" customWidth="1"/>
    <col min="2320" max="2321" width="8.28515625" style="2" customWidth="1"/>
    <col min="2322" max="2322" width="8.7109375" style="2" customWidth="1"/>
    <col min="2323" max="2323" width="7" style="2" customWidth="1"/>
    <col min="2324" max="2324" width="9" style="2"/>
    <col min="2325" max="2325" width="9.28515625" style="2" bestFit="1" customWidth="1"/>
    <col min="2326" max="2340" width="9" style="2"/>
    <col min="2341" max="2341" width="31.140625" style="2" customWidth="1"/>
    <col min="2342" max="2342" width="9.28515625" style="2" bestFit="1" customWidth="1"/>
    <col min="2343" max="2560" width="9" style="2"/>
    <col min="2561" max="2561" width="2.85546875" style="2" customWidth="1"/>
    <col min="2562" max="2562" width="1.7109375" style="2" customWidth="1"/>
    <col min="2563" max="2563" width="25.85546875" style="2" customWidth="1"/>
    <col min="2564" max="2564" width="8.7109375" style="2" customWidth="1"/>
    <col min="2565" max="2565" width="8.28515625" style="2" customWidth="1"/>
    <col min="2566" max="2566" width="12" style="2" customWidth="1"/>
    <col min="2567" max="2569" width="8.28515625" style="2" customWidth="1"/>
    <col min="2570" max="2571" width="8.85546875" style="2" customWidth="1"/>
    <col min="2572" max="2573" width="8.28515625" style="2" customWidth="1"/>
    <col min="2574" max="2575" width="8.85546875" style="2" customWidth="1"/>
    <col min="2576" max="2577" width="8.28515625" style="2" customWidth="1"/>
    <col min="2578" max="2578" width="8.7109375" style="2" customWidth="1"/>
    <col min="2579" max="2579" width="7" style="2" customWidth="1"/>
    <col min="2580" max="2580" width="9" style="2"/>
    <col min="2581" max="2581" width="9.28515625" style="2" bestFit="1" customWidth="1"/>
    <col min="2582" max="2596" width="9" style="2"/>
    <col min="2597" max="2597" width="31.140625" style="2" customWidth="1"/>
    <col min="2598" max="2598" width="9.28515625" style="2" bestFit="1" customWidth="1"/>
    <col min="2599" max="2816" width="9" style="2"/>
    <col min="2817" max="2817" width="2.85546875" style="2" customWidth="1"/>
    <col min="2818" max="2818" width="1.7109375" style="2" customWidth="1"/>
    <col min="2819" max="2819" width="25.85546875" style="2" customWidth="1"/>
    <col min="2820" max="2820" width="8.7109375" style="2" customWidth="1"/>
    <col min="2821" max="2821" width="8.28515625" style="2" customWidth="1"/>
    <col min="2822" max="2822" width="12" style="2" customWidth="1"/>
    <col min="2823" max="2825" width="8.28515625" style="2" customWidth="1"/>
    <col min="2826" max="2827" width="8.85546875" style="2" customWidth="1"/>
    <col min="2828" max="2829" width="8.28515625" style="2" customWidth="1"/>
    <col min="2830" max="2831" width="8.85546875" style="2" customWidth="1"/>
    <col min="2832" max="2833" width="8.28515625" style="2" customWidth="1"/>
    <col min="2834" max="2834" width="8.7109375" style="2" customWidth="1"/>
    <col min="2835" max="2835" width="7" style="2" customWidth="1"/>
    <col min="2836" max="2836" width="9" style="2"/>
    <col min="2837" max="2837" width="9.28515625" style="2" bestFit="1" customWidth="1"/>
    <col min="2838" max="2852" width="9" style="2"/>
    <col min="2853" max="2853" width="31.140625" style="2" customWidth="1"/>
    <col min="2854" max="2854" width="9.28515625" style="2" bestFit="1" customWidth="1"/>
    <col min="2855" max="3072" width="9" style="2"/>
    <col min="3073" max="3073" width="2.85546875" style="2" customWidth="1"/>
    <col min="3074" max="3074" width="1.7109375" style="2" customWidth="1"/>
    <col min="3075" max="3075" width="25.85546875" style="2" customWidth="1"/>
    <col min="3076" max="3076" width="8.7109375" style="2" customWidth="1"/>
    <col min="3077" max="3077" width="8.28515625" style="2" customWidth="1"/>
    <col min="3078" max="3078" width="12" style="2" customWidth="1"/>
    <col min="3079" max="3081" width="8.28515625" style="2" customWidth="1"/>
    <col min="3082" max="3083" width="8.85546875" style="2" customWidth="1"/>
    <col min="3084" max="3085" width="8.28515625" style="2" customWidth="1"/>
    <col min="3086" max="3087" width="8.85546875" style="2" customWidth="1"/>
    <col min="3088" max="3089" width="8.28515625" style="2" customWidth="1"/>
    <col min="3090" max="3090" width="8.7109375" style="2" customWidth="1"/>
    <col min="3091" max="3091" width="7" style="2" customWidth="1"/>
    <col min="3092" max="3092" width="9" style="2"/>
    <col min="3093" max="3093" width="9.28515625" style="2" bestFit="1" customWidth="1"/>
    <col min="3094" max="3108" width="9" style="2"/>
    <col min="3109" max="3109" width="31.140625" style="2" customWidth="1"/>
    <col min="3110" max="3110" width="9.28515625" style="2" bestFit="1" customWidth="1"/>
    <col min="3111" max="3328" width="9" style="2"/>
    <col min="3329" max="3329" width="2.85546875" style="2" customWidth="1"/>
    <col min="3330" max="3330" width="1.7109375" style="2" customWidth="1"/>
    <col min="3331" max="3331" width="25.85546875" style="2" customWidth="1"/>
    <col min="3332" max="3332" width="8.7109375" style="2" customWidth="1"/>
    <col min="3333" max="3333" width="8.28515625" style="2" customWidth="1"/>
    <col min="3334" max="3334" width="12" style="2" customWidth="1"/>
    <col min="3335" max="3337" width="8.28515625" style="2" customWidth="1"/>
    <col min="3338" max="3339" width="8.85546875" style="2" customWidth="1"/>
    <col min="3340" max="3341" width="8.28515625" style="2" customWidth="1"/>
    <col min="3342" max="3343" width="8.85546875" style="2" customWidth="1"/>
    <col min="3344" max="3345" width="8.28515625" style="2" customWidth="1"/>
    <col min="3346" max="3346" width="8.7109375" style="2" customWidth="1"/>
    <col min="3347" max="3347" width="7" style="2" customWidth="1"/>
    <col min="3348" max="3348" width="9" style="2"/>
    <col min="3349" max="3349" width="9.28515625" style="2" bestFit="1" customWidth="1"/>
    <col min="3350" max="3364" width="9" style="2"/>
    <col min="3365" max="3365" width="31.140625" style="2" customWidth="1"/>
    <col min="3366" max="3366" width="9.28515625" style="2" bestFit="1" customWidth="1"/>
    <col min="3367" max="3584" width="9" style="2"/>
    <col min="3585" max="3585" width="2.85546875" style="2" customWidth="1"/>
    <col min="3586" max="3586" width="1.7109375" style="2" customWidth="1"/>
    <col min="3587" max="3587" width="25.85546875" style="2" customWidth="1"/>
    <col min="3588" max="3588" width="8.7109375" style="2" customWidth="1"/>
    <col min="3589" max="3589" width="8.28515625" style="2" customWidth="1"/>
    <col min="3590" max="3590" width="12" style="2" customWidth="1"/>
    <col min="3591" max="3593" width="8.28515625" style="2" customWidth="1"/>
    <col min="3594" max="3595" width="8.85546875" style="2" customWidth="1"/>
    <col min="3596" max="3597" width="8.28515625" style="2" customWidth="1"/>
    <col min="3598" max="3599" width="8.85546875" style="2" customWidth="1"/>
    <col min="3600" max="3601" width="8.28515625" style="2" customWidth="1"/>
    <col min="3602" max="3602" width="8.7109375" style="2" customWidth="1"/>
    <col min="3603" max="3603" width="7" style="2" customWidth="1"/>
    <col min="3604" max="3604" width="9" style="2"/>
    <col min="3605" max="3605" width="9.28515625" style="2" bestFit="1" customWidth="1"/>
    <col min="3606" max="3620" width="9" style="2"/>
    <col min="3621" max="3621" width="31.140625" style="2" customWidth="1"/>
    <col min="3622" max="3622" width="9.28515625" style="2" bestFit="1" customWidth="1"/>
    <col min="3623" max="3840" width="9" style="2"/>
    <col min="3841" max="3841" width="2.85546875" style="2" customWidth="1"/>
    <col min="3842" max="3842" width="1.7109375" style="2" customWidth="1"/>
    <col min="3843" max="3843" width="25.85546875" style="2" customWidth="1"/>
    <col min="3844" max="3844" width="8.7109375" style="2" customWidth="1"/>
    <col min="3845" max="3845" width="8.28515625" style="2" customWidth="1"/>
    <col min="3846" max="3846" width="12" style="2" customWidth="1"/>
    <col min="3847" max="3849" width="8.28515625" style="2" customWidth="1"/>
    <col min="3850" max="3851" width="8.85546875" style="2" customWidth="1"/>
    <col min="3852" max="3853" width="8.28515625" style="2" customWidth="1"/>
    <col min="3854" max="3855" width="8.85546875" style="2" customWidth="1"/>
    <col min="3856" max="3857" width="8.28515625" style="2" customWidth="1"/>
    <col min="3858" max="3858" width="8.7109375" style="2" customWidth="1"/>
    <col min="3859" max="3859" width="7" style="2" customWidth="1"/>
    <col min="3860" max="3860" width="9" style="2"/>
    <col min="3861" max="3861" width="9.28515625" style="2" bestFit="1" customWidth="1"/>
    <col min="3862" max="3876" width="9" style="2"/>
    <col min="3877" max="3877" width="31.140625" style="2" customWidth="1"/>
    <col min="3878" max="3878" width="9.28515625" style="2" bestFit="1" customWidth="1"/>
    <col min="3879" max="4096" width="9" style="2"/>
    <col min="4097" max="4097" width="2.85546875" style="2" customWidth="1"/>
    <col min="4098" max="4098" width="1.7109375" style="2" customWidth="1"/>
    <col min="4099" max="4099" width="25.85546875" style="2" customWidth="1"/>
    <col min="4100" max="4100" width="8.7109375" style="2" customWidth="1"/>
    <col min="4101" max="4101" width="8.28515625" style="2" customWidth="1"/>
    <col min="4102" max="4102" width="12" style="2" customWidth="1"/>
    <col min="4103" max="4105" width="8.28515625" style="2" customWidth="1"/>
    <col min="4106" max="4107" width="8.85546875" style="2" customWidth="1"/>
    <col min="4108" max="4109" width="8.28515625" style="2" customWidth="1"/>
    <col min="4110" max="4111" width="8.85546875" style="2" customWidth="1"/>
    <col min="4112" max="4113" width="8.28515625" style="2" customWidth="1"/>
    <col min="4114" max="4114" width="8.7109375" style="2" customWidth="1"/>
    <col min="4115" max="4115" width="7" style="2" customWidth="1"/>
    <col min="4116" max="4116" width="9" style="2"/>
    <col min="4117" max="4117" width="9.28515625" style="2" bestFit="1" customWidth="1"/>
    <col min="4118" max="4132" width="9" style="2"/>
    <col min="4133" max="4133" width="31.140625" style="2" customWidth="1"/>
    <col min="4134" max="4134" width="9.28515625" style="2" bestFit="1" customWidth="1"/>
    <col min="4135" max="4352" width="9" style="2"/>
    <col min="4353" max="4353" width="2.85546875" style="2" customWidth="1"/>
    <col min="4354" max="4354" width="1.7109375" style="2" customWidth="1"/>
    <col min="4355" max="4355" width="25.85546875" style="2" customWidth="1"/>
    <col min="4356" max="4356" width="8.7109375" style="2" customWidth="1"/>
    <col min="4357" max="4357" width="8.28515625" style="2" customWidth="1"/>
    <col min="4358" max="4358" width="12" style="2" customWidth="1"/>
    <col min="4359" max="4361" width="8.28515625" style="2" customWidth="1"/>
    <col min="4362" max="4363" width="8.85546875" style="2" customWidth="1"/>
    <col min="4364" max="4365" width="8.28515625" style="2" customWidth="1"/>
    <col min="4366" max="4367" width="8.85546875" style="2" customWidth="1"/>
    <col min="4368" max="4369" width="8.28515625" style="2" customWidth="1"/>
    <col min="4370" max="4370" width="8.7109375" style="2" customWidth="1"/>
    <col min="4371" max="4371" width="7" style="2" customWidth="1"/>
    <col min="4372" max="4372" width="9" style="2"/>
    <col min="4373" max="4373" width="9.28515625" style="2" bestFit="1" customWidth="1"/>
    <col min="4374" max="4388" width="9" style="2"/>
    <col min="4389" max="4389" width="31.140625" style="2" customWidth="1"/>
    <col min="4390" max="4390" width="9.28515625" style="2" bestFit="1" customWidth="1"/>
    <col min="4391" max="4608" width="9" style="2"/>
    <col min="4609" max="4609" width="2.85546875" style="2" customWidth="1"/>
    <col min="4610" max="4610" width="1.7109375" style="2" customWidth="1"/>
    <col min="4611" max="4611" width="25.85546875" style="2" customWidth="1"/>
    <col min="4612" max="4612" width="8.7109375" style="2" customWidth="1"/>
    <col min="4613" max="4613" width="8.28515625" style="2" customWidth="1"/>
    <col min="4614" max="4614" width="12" style="2" customWidth="1"/>
    <col min="4615" max="4617" width="8.28515625" style="2" customWidth="1"/>
    <col min="4618" max="4619" width="8.85546875" style="2" customWidth="1"/>
    <col min="4620" max="4621" width="8.28515625" style="2" customWidth="1"/>
    <col min="4622" max="4623" width="8.85546875" style="2" customWidth="1"/>
    <col min="4624" max="4625" width="8.28515625" style="2" customWidth="1"/>
    <col min="4626" max="4626" width="8.7109375" style="2" customWidth="1"/>
    <col min="4627" max="4627" width="7" style="2" customWidth="1"/>
    <col min="4628" max="4628" width="9" style="2"/>
    <col min="4629" max="4629" width="9.28515625" style="2" bestFit="1" customWidth="1"/>
    <col min="4630" max="4644" width="9" style="2"/>
    <col min="4645" max="4645" width="31.140625" style="2" customWidth="1"/>
    <col min="4646" max="4646" width="9.28515625" style="2" bestFit="1" customWidth="1"/>
    <col min="4647" max="4864" width="9" style="2"/>
    <col min="4865" max="4865" width="2.85546875" style="2" customWidth="1"/>
    <col min="4866" max="4866" width="1.7109375" style="2" customWidth="1"/>
    <col min="4867" max="4867" width="25.85546875" style="2" customWidth="1"/>
    <col min="4868" max="4868" width="8.7109375" style="2" customWidth="1"/>
    <col min="4869" max="4869" width="8.28515625" style="2" customWidth="1"/>
    <col min="4870" max="4870" width="12" style="2" customWidth="1"/>
    <col min="4871" max="4873" width="8.28515625" style="2" customWidth="1"/>
    <col min="4874" max="4875" width="8.85546875" style="2" customWidth="1"/>
    <col min="4876" max="4877" width="8.28515625" style="2" customWidth="1"/>
    <col min="4878" max="4879" width="8.85546875" style="2" customWidth="1"/>
    <col min="4880" max="4881" width="8.28515625" style="2" customWidth="1"/>
    <col min="4882" max="4882" width="8.7109375" style="2" customWidth="1"/>
    <col min="4883" max="4883" width="7" style="2" customWidth="1"/>
    <col min="4884" max="4884" width="9" style="2"/>
    <col min="4885" max="4885" width="9.28515625" style="2" bestFit="1" customWidth="1"/>
    <col min="4886" max="4900" width="9" style="2"/>
    <col min="4901" max="4901" width="31.140625" style="2" customWidth="1"/>
    <col min="4902" max="4902" width="9.28515625" style="2" bestFit="1" customWidth="1"/>
    <col min="4903" max="5120" width="9" style="2"/>
    <col min="5121" max="5121" width="2.85546875" style="2" customWidth="1"/>
    <col min="5122" max="5122" width="1.7109375" style="2" customWidth="1"/>
    <col min="5123" max="5123" width="25.85546875" style="2" customWidth="1"/>
    <col min="5124" max="5124" width="8.7109375" style="2" customWidth="1"/>
    <col min="5125" max="5125" width="8.28515625" style="2" customWidth="1"/>
    <col min="5126" max="5126" width="12" style="2" customWidth="1"/>
    <col min="5127" max="5129" width="8.28515625" style="2" customWidth="1"/>
    <col min="5130" max="5131" width="8.85546875" style="2" customWidth="1"/>
    <col min="5132" max="5133" width="8.28515625" style="2" customWidth="1"/>
    <col min="5134" max="5135" width="8.85546875" style="2" customWidth="1"/>
    <col min="5136" max="5137" width="8.28515625" style="2" customWidth="1"/>
    <col min="5138" max="5138" width="8.7109375" style="2" customWidth="1"/>
    <col min="5139" max="5139" width="7" style="2" customWidth="1"/>
    <col min="5140" max="5140" width="9" style="2"/>
    <col min="5141" max="5141" width="9.28515625" style="2" bestFit="1" customWidth="1"/>
    <col min="5142" max="5156" width="9" style="2"/>
    <col min="5157" max="5157" width="31.140625" style="2" customWidth="1"/>
    <col min="5158" max="5158" width="9.28515625" style="2" bestFit="1" customWidth="1"/>
    <col min="5159" max="5376" width="9" style="2"/>
    <col min="5377" max="5377" width="2.85546875" style="2" customWidth="1"/>
    <col min="5378" max="5378" width="1.7109375" style="2" customWidth="1"/>
    <col min="5379" max="5379" width="25.85546875" style="2" customWidth="1"/>
    <col min="5380" max="5380" width="8.7109375" style="2" customWidth="1"/>
    <col min="5381" max="5381" width="8.28515625" style="2" customWidth="1"/>
    <col min="5382" max="5382" width="12" style="2" customWidth="1"/>
    <col min="5383" max="5385" width="8.28515625" style="2" customWidth="1"/>
    <col min="5386" max="5387" width="8.85546875" style="2" customWidth="1"/>
    <col min="5388" max="5389" width="8.28515625" style="2" customWidth="1"/>
    <col min="5390" max="5391" width="8.85546875" style="2" customWidth="1"/>
    <col min="5392" max="5393" width="8.28515625" style="2" customWidth="1"/>
    <col min="5394" max="5394" width="8.7109375" style="2" customWidth="1"/>
    <col min="5395" max="5395" width="7" style="2" customWidth="1"/>
    <col min="5396" max="5396" width="9" style="2"/>
    <col min="5397" max="5397" width="9.28515625" style="2" bestFit="1" customWidth="1"/>
    <col min="5398" max="5412" width="9" style="2"/>
    <col min="5413" max="5413" width="31.140625" style="2" customWidth="1"/>
    <col min="5414" max="5414" width="9.28515625" style="2" bestFit="1" customWidth="1"/>
    <col min="5415" max="5632" width="9" style="2"/>
    <col min="5633" max="5633" width="2.85546875" style="2" customWidth="1"/>
    <col min="5634" max="5634" width="1.7109375" style="2" customWidth="1"/>
    <col min="5635" max="5635" width="25.85546875" style="2" customWidth="1"/>
    <col min="5636" max="5636" width="8.7109375" style="2" customWidth="1"/>
    <col min="5637" max="5637" width="8.28515625" style="2" customWidth="1"/>
    <col min="5638" max="5638" width="12" style="2" customWidth="1"/>
    <col min="5639" max="5641" width="8.28515625" style="2" customWidth="1"/>
    <col min="5642" max="5643" width="8.85546875" style="2" customWidth="1"/>
    <col min="5644" max="5645" width="8.28515625" style="2" customWidth="1"/>
    <col min="5646" max="5647" width="8.85546875" style="2" customWidth="1"/>
    <col min="5648" max="5649" width="8.28515625" style="2" customWidth="1"/>
    <col min="5650" max="5650" width="8.7109375" style="2" customWidth="1"/>
    <col min="5651" max="5651" width="7" style="2" customWidth="1"/>
    <col min="5652" max="5652" width="9" style="2"/>
    <col min="5653" max="5653" width="9.28515625" style="2" bestFit="1" customWidth="1"/>
    <col min="5654" max="5668" width="9" style="2"/>
    <col min="5669" max="5669" width="31.140625" style="2" customWidth="1"/>
    <col min="5670" max="5670" width="9.28515625" style="2" bestFit="1" customWidth="1"/>
    <col min="5671" max="5888" width="9" style="2"/>
    <col min="5889" max="5889" width="2.85546875" style="2" customWidth="1"/>
    <col min="5890" max="5890" width="1.7109375" style="2" customWidth="1"/>
    <col min="5891" max="5891" width="25.85546875" style="2" customWidth="1"/>
    <col min="5892" max="5892" width="8.7109375" style="2" customWidth="1"/>
    <col min="5893" max="5893" width="8.28515625" style="2" customWidth="1"/>
    <col min="5894" max="5894" width="12" style="2" customWidth="1"/>
    <col min="5895" max="5897" width="8.28515625" style="2" customWidth="1"/>
    <col min="5898" max="5899" width="8.85546875" style="2" customWidth="1"/>
    <col min="5900" max="5901" width="8.28515625" style="2" customWidth="1"/>
    <col min="5902" max="5903" width="8.85546875" style="2" customWidth="1"/>
    <col min="5904" max="5905" width="8.28515625" style="2" customWidth="1"/>
    <col min="5906" max="5906" width="8.7109375" style="2" customWidth="1"/>
    <col min="5907" max="5907" width="7" style="2" customWidth="1"/>
    <col min="5908" max="5908" width="9" style="2"/>
    <col min="5909" max="5909" width="9.28515625" style="2" bestFit="1" customWidth="1"/>
    <col min="5910" max="5924" width="9" style="2"/>
    <col min="5925" max="5925" width="31.140625" style="2" customWidth="1"/>
    <col min="5926" max="5926" width="9.28515625" style="2" bestFit="1" customWidth="1"/>
    <col min="5927" max="6144" width="9" style="2"/>
    <col min="6145" max="6145" width="2.85546875" style="2" customWidth="1"/>
    <col min="6146" max="6146" width="1.7109375" style="2" customWidth="1"/>
    <col min="6147" max="6147" width="25.85546875" style="2" customWidth="1"/>
    <col min="6148" max="6148" width="8.7109375" style="2" customWidth="1"/>
    <col min="6149" max="6149" width="8.28515625" style="2" customWidth="1"/>
    <col min="6150" max="6150" width="12" style="2" customWidth="1"/>
    <col min="6151" max="6153" width="8.28515625" style="2" customWidth="1"/>
    <col min="6154" max="6155" width="8.85546875" style="2" customWidth="1"/>
    <col min="6156" max="6157" width="8.28515625" style="2" customWidth="1"/>
    <col min="6158" max="6159" width="8.85546875" style="2" customWidth="1"/>
    <col min="6160" max="6161" width="8.28515625" style="2" customWidth="1"/>
    <col min="6162" max="6162" width="8.7109375" style="2" customWidth="1"/>
    <col min="6163" max="6163" width="7" style="2" customWidth="1"/>
    <col min="6164" max="6164" width="9" style="2"/>
    <col min="6165" max="6165" width="9.28515625" style="2" bestFit="1" customWidth="1"/>
    <col min="6166" max="6180" width="9" style="2"/>
    <col min="6181" max="6181" width="31.140625" style="2" customWidth="1"/>
    <col min="6182" max="6182" width="9.28515625" style="2" bestFit="1" customWidth="1"/>
    <col min="6183" max="6400" width="9" style="2"/>
    <col min="6401" max="6401" width="2.85546875" style="2" customWidth="1"/>
    <col min="6402" max="6402" width="1.7109375" style="2" customWidth="1"/>
    <col min="6403" max="6403" width="25.85546875" style="2" customWidth="1"/>
    <col min="6404" max="6404" width="8.7109375" style="2" customWidth="1"/>
    <col min="6405" max="6405" width="8.28515625" style="2" customWidth="1"/>
    <col min="6406" max="6406" width="12" style="2" customWidth="1"/>
    <col min="6407" max="6409" width="8.28515625" style="2" customWidth="1"/>
    <col min="6410" max="6411" width="8.85546875" style="2" customWidth="1"/>
    <col min="6412" max="6413" width="8.28515625" style="2" customWidth="1"/>
    <col min="6414" max="6415" width="8.85546875" style="2" customWidth="1"/>
    <col min="6416" max="6417" width="8.28515625" style="2" customWidth="1"/>
    <col min="6418" max="6418" width="8.7109375" style="2" customWidth="1"/>
    <col min="6419" max="6419" width="7" style="2" customWidth="1"/>
    <col min="6420" max="6420" width="9" style="2"/>
    <col min="6421" max="6421" width="9.28515625" style="2" bestFit="1" customWidth="1"/>
    <col min="6422" max="6436" width="9" style="2"/>
    <col min="6437" max="6437" width="31.140625" style="2" customWidth="1"/>
    <col min="6438" max="6438" width="9.28515625" style="2" bestFit="1" customWidth="1"/>
    <col min="6439" max="6656" width="9" style="2"/>
    <col min="6657" max="6657" width="2.85546875" style="2" customWidth="1"/>
    <col min="6658" max="6658" width="1.7109375" style="2" customWidth="1"/>
    <col min="6659" max="6659" width="25.85546875" style="2" customWidth="1"/>
    <col min="6660" max="6660" width="8.7109375" style="2" customWidth="1"/>
    <col min="6661" max="6661" width="8.28515625" style="2" customWidth="1"/>
    <col min="6662" max="6662" width="12" style="2" customWidth="1"/>
    <col min="6663" max="6665" width="8.28515625" style="2" customWidth="1"/>
    <col min="6666" max="6667" width="8.85546875" style="2" customWidth="1"/>
    <col min="6668" max="6669" width="8.28515625" style="2" customWidth="1"/>
    <col min="6670" max="6671" width="8.85546875" style="2" customWidth="1"/>
    <col min="6672" max="6673" width="8.28515625" style="2" customWidth="1"/>
    <col min="6674" max="6674" width="8.7109375" style="2" customWidth="1"/>
    <col min="6675" max="6675" width="7" style="2" customWidth="1"/>
    <col min="6676" max="6676" width="9" style="2"/>
    <col min="6677" max="6677" width="9.28515625" style="2" bestFit="1" customWidth="1"/>
    <col min="6678" max="6692" width="9" style="2"/>
    <col min="6693" max="6693" width="31.140625" style="2" customWidth="1"/>
    <col min="6694" max="6694" width="9.28515625" style="2" bestFit="1" customWidth="1"/>
    <col min="6695" max="6912" width="9" style="2"/>
    <col min="6913" max="6913" width="2.85546875" style="2" customWidth="1"/>
    <col min="6914" max="6914" width="1.7109375" style="2" customWidth="1"/>
    <col min="6915" max="6915" width="25.85546875" style="2" customWidth="1"/>
    <col min="6916" max="6916" width="8.7109375" style="2" customWidth="1"/>
    <col min="6917" max="6917" width="8.28515625" style="2" customWidth="1"/>
    <col min="6918" max="6918" width="12" style="2" customWidth="1"/>
    <col min="6919" max="6921" width="8.28515625" style="2" customWidth="1"/>
    <col min="6922" max="6923" width="8.85546875" style="2" customWidth="1"/>
    <col min="6924" max="6925" width="8.28515625" style="2" customWidth="1"/>
    <col min="6926" max="6927" width="8.85546875" style="2" customWidth="1"/>
    <col min="6928" max="6929" width="8.28515625" style="2" customWidth="1"/>
    <col min="6930" max="6930" width="8.7109375" style="2" customWidth="1"/>
    <col min="6931" max="6931" width="7" style="2" customWidth="1"/>
    <col min="6932" max="6932" width="9" style="2"/>
    <col min="6933" max="6933" width="9.28515625" style="2" bestFit="1" customWidth="1"/>
    <col min="6934" max="6948" width="9" style="2"/>
    <col min="6949" max="6949" width="31.140625" style="2" customWidth="1"/>
    <col min="6950" max="6950" width="9.28515625" style="2" bestFit="1" customWidth="1"/>
    <col min="6951" max="7168" width="9" style="2"/>
    <col min="7169" max="7169" width="2.85546875" style="2" customWidth="1"/>
    <col min="7170" max="7170" width="1.7109375" style="2" customWidth="1"/>
    <col min="7171" max="7171" width="25.85546875" style="2" customWidth="1"/>
    <col min="7172" max="7172" width="8.7109375" style="2" customWidth="1"/>
    <col min="7173" max="7173" width="8.28515625" style="2" customWidth="1"/>
    <col min="7174" max="7174" width="12" style="2" customWidth="1"/>
    <col min="7175" max="7177" width="8.28515625" style="2" customWidth="1"/>
    <col min="7178" max="7179" width="8.85546875" style="2" customWidth="1"/>
    <col min="7180" max="7181" width="8.28515625" style="2" customWidth="1"/>
    <col min="7182" max="7183" width="8.85546875" style="2" customWidth="1"/>
    <col min="7184" max="7185" width="8.28515625" style="2" customWidth="1"/>
    <col min="7186" max="7186" width="8.7109375" style="2" customWidth="1"/>
    <col min="7187" max="7187" width="7" style="2" customWidth="1"/>
    <col min="7188" max="7188" width="9" style="2"/>
    <col min="7189" max="7189" width="9.28515625" style="2" bestFit="1" customWidth="1"/>
    <col min="7190" max="7204" width="9" style="2"/>
    <col min="7205" max="7205" width="31.140625" style="2" customWidth="1"/>
    <col min="7206" max="7206" width="9.28515625" style="2" bestFit="1" customWidth="1"/>
    <col min="7207" max="7424" width="9" style="2"/>
    <col min="7425" max="7425" width="2.85546875" style="2" customWidth="1"/>
    <col min="7426" max="7426" width="1.7109375" style="2" customWidth="1"/>
    <col min="7427" max="7427" width="25.85546875" style="2" customWidth="1"/>
    <col min="7428" max="7428" width="8.7109375" style="2" customWidth="1"/>
    <col min="7429" max="7429" width="8.28515625" style="2" customWidth="1"/>
    <col min="7430" max="7430" width="12" style="2" customWidth="1"/>
    <col min="7431" max="7433" width="8.28515625" style="2" customWidth="1"/>
    <col min="7434" max="7435" width="8.85546875" style="2" customWidth="1"/>
    <col min="7436" max="7437" width="8.28515625" style="2" customWidth="1"/>
    <col min="7438" max="7439" width="8.85546875" style="2" customWidth="1"/>
    <col min="7440" max="7441" width="8.28515625" style="2" customWidth="1"/>
    <col min="7442" max="7442" width="8.7109375" style="2" customWidth="1"/>
    <col min="7443" max="7443" width="7" style="2" customWidth="1"/>
    <col min="7444" max="7444" width="9" style="2"/>
    <col min="7445" max="7445" width="9.28515625" style="2" bestFit="1" customWidth="1"/>
    <col min="7446" max="7460" width="9" style="2"/>
    <col min="7461" max="7461" width="31.140625" style="2" customWidth="1"/>
    <col min="7462" max="7462" width="9.28515625" style="2" bestFit="1" customWidth="1"/>
    <col min="7463" max="7680" width="9" style="2"/>
    <col min="7681" max="7681" width="2.85546875" style="2" customWidth="1"/>
    <col min="7682" max="7682" width="1.7109375" style="2" customWidth="1"/>
    <col min="7683" max="7683" width="25.85546875" style="2" customWidth="1"/>
    <col min="7684" max="7684" width="8.7109375" style="2" customWidth="1"/>
    <col min="7685" max="7685" width="8.28515625" style="2" customWidth="1"/>
    <col min="7686" max="7686" width="12" style="2" customWidth="1"/>
    <col min="7687" max="7689" width="8.28515625" style="2" customWidth="1"/>
    <col min="7690" max="7691" width="8.85546875" style="2" customWidth="1"/>
    <col min="7692" max="7693" width="8.28515625" style="2" customWidth="1"/>
    <col min="7694" max="7695" width="8.85546875" style="2" customWidth="1"/>
    <col min="7696" max="7697" width="8.28515625" style="2" customWidth="1"/>
    <col min="7698" max="7698" width="8.7109375" style="2" customWidth="1"/>
    <col min="7699" max="7699" width="7" style="2" customWidth="1"/>
    <col min="7700" max="7700" width="9" style="2"/>
    <col min="7701" max="7701" width="9.28515625" style="2" bestFit="1" customWidth="1"/>
    <col min="7702" max="7716" width="9" style="2"/>
    <col min="7717" max="7717" width="31.140625" style="2" customWidth="1"/>
    <col min="7718" max="7718" width="9.28515625" style="2" bestFit="1" customWidth="1"/>
    <col min="7719" max="7936" width="9" style="2"/>
    <col min="7937" max="7937" width="2.85546875" style="2" customWidth="1"/>
    <col min="7938" max="7938" width="1.7109375" style="2" customWidth="1"/>
    <col min="7939" max="7939" width="25.85546875" style="2" customWidth="1"/>
    <col min="7940" max="7940" width="8.7109375" style="2" customWidth="1"/>
    <col min="7941" max="7941" width="8.28515625" style="2" customWidth="1"/>
    <col min="7942" max="7942" width="12" style="2" customWidth="1"/>
    <col min="7943" max="7945" width="8.28515625" style="2" customWidth="1"/>
    <col min="7946" max="7947" width="8.85546875" style="2" customWidth="1"/>
    <col min="7948" max="7949" width="8.28515625" style="2" customWidth="1"/>
    <col min="7950" max="7951" width="8.85546875" style="2" customWidth="1"/>
    <col min="7952" max="7953" width="8.28515625" style="2" customWidth="1"/>
    <col min="7954" max="7954" width="8.7109375" style="2" customWidth="1"/>
    <col min="7955" max="7955" width="7" style="2" customWidth="1"/>
    <col min="7956" max="7956" width="9" style="2"/>
    <col min="7957" max="7957" width="9.28515625" style="2" bestFit="1" customWidth="1"/>
    <col min="7958" max="7972" width="9" style="2"/>
    <col min="7973" max="7973" width="31.140625" style="2" customWidth="1"/>
    <col min="7974" max="7974" width="9.28515625" style="2" bestFit="1" customWidth="1"/>
    <col min="7975" max="8192" width="9" style="2"/>
    <col min="8193" max="8193" width="2.85546875" style="2" customWidth="1"/>
    <col min="8194" max="8194" width="1.7109375" style="2" customWidth="1"/>
    <col min="8195" max="8195" width="25.85546875" style="2" customWidth="1"/>
    <col min="8196" max="8196" width="8.7109375" style="2" customWidth="1"/>
    <col min="8197" max="8197" width="8.28515625" style="2" customWidth="1"/>
    <col min="8198" max="8198" width="12" style="2" customWidth="1"/>
    <col min="8199" max="8201" width="8.28515625" style="2" customWidth="1"/>
    <col min="8202" max="8203" width="8.85546875" style="2" customWidth="1"/>
    <col min="8204" max="8205" width="8.28515625" style="2" customWidth="1"/>
    <col min="8206" max="8207" width="8.85546875" style="2" customWidth="1"/>
    <col min="8208" max="8209" width="8.28515625" style="2" customWidth="1"/>
    <col min="8210" max="8210" width="8.7109375" style="2" customWidth="1"/>
    <col min="8211" max="8211" width="7" style="2" customWidth="1"/>
    <col min="8212" max="8212" width="9" style="2"/>
    <col min="8213" max="8213" width="9.28515625" style="2" bestFit="1" customWidth="1"/>
    <col min="8214" max="8228" width="9" style="2"/>
    <col min="8229" max="8229" width="31.140625" style="2" customWidth="1"/>
    <col min="8230" max="8230" width="9.28515625" style="2" bestFit="1" customWidth="1"/>
    <col min="8231" max="8448" width="9" style="2"/>
    <col min="8449" max="8449" width="2.85546875" style="2" customWidth="1"/>
    <col min="8450" max="8450" width="1.7109375" style="2" customWidth="1"/>
    <col min="8451" max="8451" width="25.85546875" style="2" customWidth="1"/>
    <col min="8452" max="8452" width="8.7109375" style="2" customWidth="1"/>
    <col min="8453" max="8453" width="8.28515625" style="2" customWidth="1"/>
    <col min="8454" max="8454" width="12" style="2" customWidth="1"/>
    <col min="8455" max="8457" width="8.28515625" style="2" customWidth="1"/>
    <col min="8458" max="8459" width="8.85546875" style="2" customWidth="1"/>
    <col min="8460" max="8461" width="8.28515625" style="2" customWidth="1"/>
    <col min="8462" max="8463" width="8.85546875" style="2" customWidth="1"/>
    <col min="8464" max="8465" width="8.28515625" style="2" customWidth="1"/>
    <col min="8466" max="8466" width="8.7109375" style="2" customWidth="1"/>
    <col min="8467" max="8467" width="7" style="2" customWidth="1"/>
    <col min="8468" max="8468" width="9" style="2"/>
    <col min="8469" max="8469" width="9.28515625" style="2" bestFit="1" customWidth="1"/>
    <col min="8470" max="8484" width="9" style="2"/>
    <col min="8485" max="8485" width="31.140625" style="2" customWidth="1"/>
    <col min="8486" max="8486" width="9.28515625" style="2" bestFit="1" customWidth="1"/>
    <col min="8487" max="8704" width="9" style="2"/>
    <col min="8705" max="8705" width="2.85546875" style="2" customWidth="1"/>
    <col min="8706" max="8706" width="1.7109375" style="2" customWidth="1"/>
    <col min="8707" max="8707" width="25.85546875" style="2" customWidth="1"/>
    <col min="8708" max="8708" width="8.7109375" style="2" customWidth="1"/>
    <col min="8709" max="8709" width="8.28515625" style="2" customWidth="1"/>
    <col min="8710" max="8710" width="12" style="2" customWidth="1"/>
    <col min="8711" max="8713" width="8.28515625" style="2" customWidth="1"/>
    <col min="8714" max="8715" width="8.85546875" style="2" customWidth="1"/>
    <col min="8716" max="8717" width="8.28515625" style="2" customWidth="1"/>
    <col min="8718" max="8719" width="8.85546875" style="2" customWidth="1"/>
    <col min="8720" max="8721" width="8.28515625" style="2" customWidth="1"/>
    <col min="8722" max="8722" width="8.7109375" style="2" customWidth="1"/>
    <col min="8723" max="8723" width="7" style="2" customWidth="1"/>
    <col min="8724" max="8724" width="9" style="2"/>
    <col min="8725" max="8725" width="9.28515625" style="2" bestFit="1" customWidth="1"/>
    <col min="8726" max="8740" width="9" style="2"/>
    <col min="8741" max="8741" width="31.140625" style="2" customWidth="1"/>
    <col min="8742" max="8742" width="9.28515625" style="2" bestFit="1" customWidth="1"/>
    <col min="8743" max="8960" width="9" style="2"/>
    <col min="8961" max="8961" width="2.85546875" style="2" customWidth="1"/>
    <col min="8962" max="8962" width="1.7109375" style="2" customWidth="1"/>
    <col min="8963" max="8963" width="25.85546875" style="2" customWidth="1"/>
    <col min="8964" max="8964" width="8.7109375" style="2" customWidth="1"/>
    <col min="8965" max="8965" width="8.28515625" style="2" customWidth="1"/>
    <col min="8966" max="8966" width="12" style="2" customWidth="1"/>
    <col min="8967" max="8969" width="8.28515625" style="2" customWidth="1"/>
    <col min="8970" max="8971" width="8.85546875" style="2" customWidth="1"/>
    <col min="8972" max="8973" width="8.28515625" style="2" customWidth="1"/>
    <col min="8974" max="8975" width="8.85546875" style="2" customWidth="1"/>
    <col min="8976" max="8977" width="8.28515625" style="2" customWidth="1"/>
    <col min="8978" max="8978" width="8.7109375" style="2" customWidth="1"/>
    <col min="8979" max="8979" width="7" style="2" customWidth="1"/>
    <col min="8980" max="8980" width="9" style="2"/>
    <col min="8981" max="8981" width="9.28515625" style="2" bestFit="1" customWidth="1"/>
    <col min="8982" max="8996" width="9" style="2"/>
    <col min="8997" max="8997" width="31.140625" style="2" customWidth="1"/>
    <col min="8998" max="8998" width="9.28515625" style="2" bestFit="1" customWidth="1"/>
    <col min="8999" max="9216" width="9" style="2"/>
    <col min="9217" max="9217" width="2.85546875" style="2" customWidth="1"/>
    <col min="9218" max="9218" width="1.7109375" style="2" customWidth="1"/>
    <col min="9219" max="9219" width="25.85546875" style="2" customWidth="1"/>
    <col min="9220" max="9220" width="8.7109375" style="2" customWidth="1"/>
    <col min="9221" max="9221" width="8.28515625" style="2" customWidth="1"/>
    <col min="9222" max="9222" width="12" style="2" customWidth="1"/>
    <col min="9223" max="9225" width="8.28515625" style="2" customWidth="1"/>
    <col min="9226" max="9227" width="8.85546875" style="2" customWidth="1"/>
    <col min="9228" max="9229" width="8.28515625" style="2" customWidth="1"/>
    <col min="9230" max="9231" width="8.85546875" style="2" customWidth="1"/>
    <col min="9232" max="9233" width="8.28515625" style="2" customWidth="1"/>
    <col min="9234" max="9234" width="8.7109375" style="2" customWidth="1"/>
    <col min="9235" max="9235" width="7" style="2" customWidth="1"/>
    <col min="9236" max="9236" width="9" style="2"/>
    <col min="9237" max="9237" width="9.28515625" style="2" bestFit="1" customWidth="1"/>
    <col min="9238" max="9252" width="9" style="2"/>
    <col min="9253" max="9253" width="31.140625" style="2" customWidth="1"/>
    <col min="9254" max="9254" width="9.28515625" style="2" bestFit="1" customWidth="1"/>
    <col min="9255" max="9472" width="9" style="2"/>
    <col min="9473" max="9473" width="2.85546875" style="2" customWidth="1"/>
    <col min="9474" max="9474" width="1.7109375" style="2" customWidth="1"/>
    <col min="9475" max="9475" width="25.85546875" style="2" customWidth="1"/>
    <col min="9476" max="9476" width="8.7109375" style="2" customWidth="1"/>
    <col min="9477" max="9477" width="8.28515625" style="2" customWidth="1"/>
    <col min="9478" max="9478" width="12" style="2" customWidth="1"/>
    <col min="9479" max="9481" width="8.28515625" style="2" customWidth="1"/>
    <col min="9482" max="9483" width="8.85546875" style="2" customWidth="1"/>
    <col min="9484" max="9485" width="8.28515625" style="2" customWidth="1"/>
    <col min="9486" max="9487" width="8.85546875" style="2" customWidth="1"/>
    <col min="9488" max="9489" width="8.28515625" style="2" customWidth="1"/>
    <col min="9490" max="9490" width="8.7109375" style="2" customWidth="1"/>
    <col min="9491" max="9491" width="7" style="2" customWidth="1"/>
    <col min="9492" max="9492" width="9" style="2"/>
    <col min="9493" max="9493" width="9.28515625" style="2" bestFit="1" customWidth="1"/>
    <col min="9494" max="9508" width="9" style="2"/>
    <col min="9509" max="9509" width="31.140625" style="2" customWidth="1"/>
    <col min="9510" max="9510" width="9.28515625" style="2" bestFit="1" customWidth="1"/>
    <col min="9511" max="9728" width="9" style="2"/>
    <col min="9729" max="9729" width="2.85546875" style="2" customWidth="1"/>
    <col min="9730" max="9730" width="1.7109375" style="2" customWidth="1"/>
    <col min="9731" max="9731" width="25.85546875" style="2" customWidth="1"/>
    <col min="9732" max="9732" width="8.7109375" style="2" customWidth="1"/>
    <col min="9733" max="9733" width="8.28515625" style="2" customWidth="1"/>
    <col min="9734" max="9734" width="12" style="2" customWidth="1"/>
    <col min="9735" max="9737" width="8.28515625" style="2" customWidth="1"/>
    <col min="9738" max="9739" width="8.85546875" style="2" customWidth="1"/>
    <col min="9740" max="9741" width="8.28515625" style="2" customWidth="1"/>
    <col min="9742" max="9743" width="8.85546875" style="2" customWidth="1"/>
    <col min="9744" max="9745" width="8.28515625" style="2" customWidth="1"/>
    <col min="9746" max="9746" width="8.7109375" style="2" customWidth="1"/>
    <col min="9747" max="9747" width="7" style="2" customWidth="1"/>
    <col min="9748" max="9748" width="9" style="2"/>
    <col min="9749" max="9749" width="9.28515625" style="2" bestFit="1" customWidth="1"/>
    <col min="9750" max="9764" width="9" style="2"/>
    <col min="9765" max="9765" width="31.140625" style="2" customWidth="1"/>
    <col min="9766" max="9766" width="9.28515625" style="2" bestFit="1" customWidth="1"/>
    <col min="9767" max="9984" width="9" style="2"/>
    <col min="9985" max="9985" width="2.85546875" style="2" customWidth="1"/>
    <col min="9986" max="9986" width="1.7109375" style="2" customWidth="1"/>
    <col min="9987" max="9987" width="25.85546875" style="2" customWidth="1"/>
    <col min="9988" max="9988" width="8.7109375" style="2" customWidth="1"/>
    <col min="9989" max="9989" width="8.28515625" style="2" customWidth="1"/>
    <col min="9990" max="9990" width="12" style="2" customWidth="1"/>
    <col min="9991" max="9993" width="8.28515625" style="2" customWidth="1"/>
    <col min="9994" max="9995" width="8.85546875" style="2" customWidth="1"/>
    <col min="9996" max="9997" width="8.28515625" style="2" customWidth="1"/>
    <col min="9998" max="9999" width="8.85546875" style="2" customWidth="1"/>
    <col min="10000" max="10001" width="8.28515625" style="2" customWidth="1"/>
    <col min="10002" max="10002" width="8.7109375" style="2" customWidth="1"/>
    <col min="10003" max="10003" width="7" style="2" customWidth="1"/>
    <col min="10004" max="10004" width="9" style="2"/>
    <col min="10005" max="10005" width="9.28515625" style="2" bestFit="1" customWidth="1"/>
    <col min="10006" max="10020" width="9" style="2"/>
    <col min="10021" max="10021" width="31.140625" style="2" customWidth="1"/>
    <col min="10022" max="10022" width="9.28515625" style="2" bestFit="1" customWidth="1"/>
    <col min="10023" max="10240" width="9" style="2"/>
    <col min="10241" max="10241" width="2.85546875" style="2" customWidth="1"/>
    <col min="10242" max="10242" width="1.7109375" style="2" customWidth="1"/>
    <col min="10243" max="10243" width="25.85546875" style="2" customWidth="1"/>
    <col min="10244" max="10244" width="8.7109375" style="2" customWidth="1"/>
    <col min="10245" max="10245" width="8.28515625" style="2" customWidth="1"/>
    <col min="10246" max="10246" width="12" style="2" customWidth="1"/>
    <col min="10247" max="10249" width="8.28515625" style="2" customWidth="1"/>
    <col min="10250" max="10251" width="8.85546875" style="2" customWidth="1"/>
    <col min="10252" max="10253" width="8.28515625" style="2" customWidth="1"/>
    <col min="10254" max="10255" width="8.85546875" style="2" customWidth="1"/>
    <col min="10256" max="10257" width="8.28515625" style="2" customWidth="1"/>
    <col min="10258" max="10258" width="8.7109375" style="2" customWidth="1"/>
    <col min="10259" max="10259" width="7" style="2" customWidth="1"/>
    <col min="10260" max="10260" width="9" style="2"/>
    <col min="10261" max="10261" width="9.28515625" style="2" bestFit="1" customWidth="1"/>
    <col min="10262" max="10276" width="9" style="2"/>
    <col min="10277" max="10277" width="31.140625" style="2" customWidth="1"/>
    <col min="10278" max="10278" width="9.28515625" style="2" bestFit="1" customWidth="1"/>
    <col min="10279" max="10496" width="9" style="2"/>
    <col min="10497" max="10497" width="2.85546875" style="2" customWidth="1"/>
    <col min="10498" max="10498" width="1.7109375" style="2" customWidth="1"/>
    <col min="10499" max="10499" width="25.85546875" style="2" customWidth="1"/>
    <col min="10500" max="10500" width="8.7109375" style="2" customWidth="1"/>
    <col min="10501" max="10501" width="8.28515625" style="2" customWidth="1"/>
    <col min="10502" max="10502" width="12" style="2" customWidth="1"/>
    <col min="10503" max="10505" width="8.28515625" style="2" customWidth="1"/>
    <col min="10506" max="10507" width="8.85546875" style="2" customWidth="1"/>
    <col min="10508" max="10509" width="8.28515625" style="2" customWidth="1"/>
    <col min="10510" max="10511" width="8.85546875" style="2" customWidth="1"/>
    <col min="10512" max="10513" width="8.28515625" style="2" customWidth="1"/>
    <col min="10514" max="10514" width="8.7109375" style="2" customWidth="1"/>
    <col min="10515" max="10515" width="7" style="2" customWidth="1"/>
    <col min="10516" max="10516" width="9" style="2"/>
    <col min="10517" max="10517" width="9.28515625" style="2" bestFit="1" customWidth="1"/>
    <col min="10518" max="10532" width="9" style="2"/>
    <col min="10533" max="10533" width="31.140625" style="2" customWidth="1"/>
    <col min="10534" max="10534" width="9.28515625" style="2" bestFit="1" customWidth="1"/>
    <col min="10535" max="10752" width="9" style="2"/>
    <col min="10753" max="10753" width="2.85546875" style="2" customWidth="1"/>
    <col min="10754" max="10754" width="1.7109375" style="2" customWidth="1"/>
    <col min="10755" max="10755" width="25.85546875" style="2" customWidth="1"/>
    <col min="10756" max="10756" width="8.7109375" style="2" customWidth="1"/>
    <col min="10757" max="10757" width="8.28515625" style="2" customWidth="1"/>
    <col min="10758" max="10758" width="12" style="2" customWidth="1"/>
    <col min="10759" max="10761" width="8.28515625" style="2" customWidth="1"/>
    <col min="10762" max="10763" width="8.85546875" style="2" customWidth="1"/>
    <col min="10764" max="10765" width="8.28515625" style="2" customWidth="1"/>
    <col min="10766" max="10767" width="8.85546875" style="2" customWidth="1"/>
    <col min="10768" max="10769" width="8.28515625" style="2" customWidth="1"/>
    <col min="10770" max="10770" width="8.7109375" style="2" customWidth="1"/>
    <col min="10771" max="10771" width="7" style="2" customWidth="1"/>
    <col min="10772" max="10772" width="9" style="2"/>
    <col min="10773" max="10773" width="9.28515625" style="2" bestFit="1" customWidth="1"/>
    <col min="10774" max="10788" width="9" style="2"/>
    <col min="10789" max="10789" width="31.140625" style="2" customWidth="1"/>
    <col min="10790" max="10790" width="9.28515625" style="2" bestFit="1" customWidth="1"/>
    <col min="10791" max="11008" width="9" style="2"/>
    <col min="11009" max="11009" width="2.85546875" style="2" customWidth="1"/>
    <col min="11010" max="11010" width="1.7109375" style="2" customWidth="1"/>
    <col min="11011" max="11011" width="25.85546875" style="2" customWidth="1"/>
    <col min="11012" max="11012" width="8.7109375" style="2" customWidth="1"/>
    <col min="11013" max="11013" width="8.28515625" style="2" customWidth="1"/>
    <col min="11014" max="11014" width="12" style="2" customWidth="1"/>
    <col min="11015" max="11017" width="8.28515625" style="2" customWidth="1"/>
    <col min="11018" max="11019" width="8.85546875" style="2" customWidth="1"/>
    <col min="11020" max="11021" width="8.28515625" style="2" customWidth="1"/>
    <col min="11022" max="11023" width="8.85546875" style="2" customWidth="1"/>
    <col min="11024" max="11025" width="8.28515625" style="2" customWidth="1"/>
    <col min="11026" max="11026" width="8.7109375" style="2" customWidth="1"/>
    <col min="11027" max="11027" width="7" style="2" customWidth="1"/>
    <col min="11028" max="11028" width="9" style="2"/>
    <col min="11029" max="11029" width="9.28515625" style="2" bestFit="1" customWidth="1"/>
    <col min="11030" max="11044" width="9" style="2"/>
    <col min="11045" max="11045" width="31.140625" style="2" customWidth="1"/>
    <col min="11046" max="11046" width="9.28515625" style="2" bestFit="1" customWidth="1"/>
    <col min="11047" max="11264" width="9" style="2"/>
    <col min="11265" max="11265" width="2.85546875" style="2" customWidth="1"/>
    <col min="11266" max="11266" width="1.7109375" style="2" customWidth="1"/>
    <col min="11267" max="11267" width="25.85546875" style="2" customWidth="1"/>
    <col min="11268" max="11268" width="8.7109375" style="2" customWidth="1"/>
    <col min="11269" max="11269" width="8.28515625" style="2" customWidth="1"/>
    <col min="11270" max="11270" width="12" style="2" customWidth="1"/>
    <col min="11271" max="11273" width="8.28515625" style="2" customWidth="1"/>
    <col min="11274" max="11275" width="8.85546875" style="2" customWidth="1"/>
    <col min="11276" max="11277" width="8.28515625" style="2" customWidth="1"/>
    <col min="11278" max="11279" width="8.85546875" style="2" customWidth="1"/>
    <col min="11280" max="11281" width="8.28515625" style="2" customWidth="1"/>
    <col min="11282" max="11282" width="8.7109375" style="2" customWidth="1"/>
    <col min="11283" max="11283" width="7" style="2" customWidth="1"/>
    <col min="11284" max="11284" width="9" style="2"/>
    <col min="11285" max="11285" width="9.28515625" style="2" bestFit="1" customWidth="1"/>
    <col min="11286" max="11300" width="9" style="2"/>
    <col min="11301" max="11301" width="31.140625" style="2" customWidth="1"/>
    <col min="11302" max="11302" width="9.28515625" style="2" bestFit="1" customWidth="1"/>
    <col min="11303" max="11520" width="9" style="2"/>
    <col min="11521" max="11521" width="2.85546875" style="2" customWidth="1"/>
    <col min="11522" max="11522" width="1.7109375" style="2" customWidth="1"/>
    <col min="11523" max="11523" width="25.85546875" style="2" customWidth="1"/>
    <col min="11524" max="11524" width="8.7109375" style="2" customWidth="1"/>
    <col min="11525" max="11525" width="8.28515625" style="2" customWidth="1"/>
    <col min="11526" max="11526" width="12" style="2" customWidth="1"/>
    <col min="11527" max="11529" width="8.28515625" style="2" customWidth="1"/>
    <col min="11530" max="11531" width="8.85546875" style="2" customWidth="1"/>
    <col min="11532" max="11533" width="8.28515625" style="2" customWidth="1"/>
    <col min="11534" max="11535" width="8.85546875" style="2" customWidth="1"/>
    <col min="11536" max="11537" width="8.28515625" style="2" customWidth="1"/>
    <col min="11538" max="11538" width="8.7109375" style="2" customWidth="1"/>
    <col min="11539" max="11539" width="7" style="2" customWidth="1"/>
    <col min="11540" max="11540" width="9" style="2"/>
    <col min="11541" max="11541" width="9.28515625" style="2" bestFit="1" customWidth="1"/>
    <col min="11542" max="11556" width="9" style="2"/>
    <col min="11557" max="11557" width="31.140625" style="2" customWidth="1"/>
    <col min="11558" max="11558" width="9.28515625" style="2" bestFit="1" customWidth="1"/>
    <col min="11559" max="11776" width="9" style="2"/>
    <col min="11777" max="11777" width="2.85546875" style="2" customWidth="1"/>
    <col min="11778" max="11778" width="1.7109375" style="2" customWidth="1"/>
    <col min="11779" max="11779" width="25.85546875" style="2" customWidth="1"/>
    <col min="11780" max="11780" width="8.7109375" style="2" customWidth="1"/>
    <col min="11781" max="11781" width="8.28515625" style="2" customWidth="1"/>
    <col min="11782" max="11782" width="12" style="2" customWidth="1"/>
    <col min="11783" max="11785" width="8.28515625" style="2" customWidth="1"/>
    <col min="11786" max="11787" width="8.85546875" style="2" customWidth="1"/>
    <col min="11788" max="11789" width="8.28515625" style="2" customWidth="1"/>
    <col min="11790" max="11791" width="8.85546875" style="2" customWidth="1"/>
    <col min="11792" max="11793" width="8.28515625" style="2" customWidth="1"/>
    <col min="11794" max="11794" width="8.7109375" style="2" customWidth="1"/>
    <col min="11795" max="11795" width="7" style="2" customWidth="1"/>
    <col min="11796" max="11796" width="9" style="2"/>
    <col min="11797" max="11797" width="9.28515625" style="2" bestFit="1" customWidth="1"/>
    <col min="11798" max="11812" width="9" style="2"/>
    <col min="11813" max="11813" width="31.140625" style="2" customWidth="1"/>
    <col min="11814" max="11814" width="9.28515625" style="2" bestFit="1" customWidth="1"/>
    <col min="11815" max="12032" width="9" style="2"/>
    <col min="12033" max="12033" width="2.85546875" style="2" customWidth="1"/>
    <col min="12034" max="12034" width="1.7109375" style="2" customWidth="1"/>
    <col min="12035" max="12035" width="25.85546875" style="2" customWidth="1"/>
    <col min="12036" max="12036" width="8.7109375" style="2" customWidth="1"/>
    <col min="12037" max="12037" width="8.28515625" style="2" customWidth="1"/>
    <col min="12038" max="12038" width="12" style="2" customWidth="1"/>
    <col min="12039" max="12041" width="8.28515625" style="2" customWidth="1"/>
    <col min="12042" max="12043" width="8.85546875" style="2" customWidth="1"/>
    <col min="12044" max="12045" width="8.28515625" style="2" customWidth="1"/>
    <col min="12046" max="12047" width="8.85546875" style="2" customWidth="1"/>
    <col min="12048" max="12049" width="8.28515625" style="2" customWidth="1"/>
    <col min="12050" max="12050" width="8.7109375" style="2" customWidth="1"/>
    <col min="12051" max="12051" width="7" style="2" customWidth="1"/>
    <col min="12052" max="12052" width="9" style="2"/>
    <col min="12053" max="12053" width="9.28515625" style="2" bestFit="1" customWidth="1"/>
    <col min="12054" max="12068" width="9" style="2"/>
    <col min="12069" max="12069" width="31.140625" style="2" customWidth="1"/>
    <col min="12070" max="12070" width="9.28515625" style="2" bestFit="1" customWidth="1"/>
    <col min="12071" max="12288" width="9" style="2"/>
    <col min="12289" max="12289" width="2.85546875" style="2" customWidth="1"/>
    <col min="12290" max="12290" width="1.7109375" style="2" customWidth="1"/>
    <col min="12291" max="12291" width="25.85546875" style="2" customWidth="1"/>
    <col min="12292" max="12292" width="8.7109375" style="2" customWidth="1"/>
    <col min="12293" max="12293" width="8.28515625" style="2" customWidth="1"/>
    <col min="12294" max="12294" width="12" style="2" customWidth="1"/>
    <col min="12295" max="12297" width="8.28515625" style="2" customWidth="1"/>
    <col min="12298" max="12299" width="8.85546875" style="2" customWidth="1"/>
    <col min="12300" max="12301" width="8.28515625" style="2" customWidth="1"/>
    <col min="12302" max="12303" width="8.85546875" style="2" customWidth="1"/>
    <col min="12304" max="12305" width="8.28515625" style="2" customWidth="1"/>
    <col min="12306" max="12306" width="8.7109375" style="2" customWidth="1"/>
    <col min="12307" max="12307" width="7" style="2" customWidth="1"/>
    <col min="12308" max="12308" width="9" style="2"/>
    <col min="12309" max="12309" width="9.28515625" style="2" bestFit="1" customWidth="1"/>
    <col min="12310" max="12324" width="9" style="2"/>
    <col min="12325" max="12325" width="31.140625" style="2" customWidth="1"/>
    <col min="12326" max="12326" width="9.28515625" style="2" bestFit="1" customWidth="1"/>
    <col min="12327" max="12544" width="9" style="2"/>
    <col min="12545" max="12545" width="2.85546875" style="2" customWidth="1"/>
    <col min="12546" max="12546" width="1.7109375" style="2" customWidth="1"/>
    <col min="12547" max="12547" width="25.85546875" style="2" customWidth="1"/>
    <col min="12548" max="12548" width="8.7109375" style="2" customWidth="1"/>
    <col min="12549" max="12549" width="8.28515625" style="2" customWidth="1"/>
    <col min="12550" max="12550" width="12" style="2" customWidth="1"/>
    <col min="12551" max="12553" width="8.28515625" style="2" customWidth="1"/>
    <col min="12554" max="12555" width="8.85546875" style="2" customWidth="1"/>
    <col min="12556" max="12557" width="8.28515625" style="2" customWidth="1"/>
    <col min="12558" max="12559" width="8.85546875" style="2" customWidth="1"/>
    <col min="12560" max="12561" width="8.28515625" style="2" customWidth="1"/>
    <col min="12562" max="12562" width="8.7109375" style="2" customWidth="1"/>
    <col min="12563" max="12563" width="7" style="2" customWidth="1"/>
    <col min="12564" max="12564" width="9" style="2"/>
    <col min="12565" max="12565" width="9.28515625" style="2" bestFit="1" customWidth="1"/>
    <col min="12566" max="12580" width="9" style="2"/>
    <col min="12581" max="12581" width="31.140625" style="2" customWidth="1"/>
    <col min="12582" max="12582" width="9.28515625" style="2" bestFit="1" customWidth="1"/>
    <col min="12583" max="12800" width="9" style="2"/>
    <col min="12801" max="12801" width="2.85546875" style="2" customWidth="1"/>
    <col min="12802" max="12802" width="1.7109375" style="2" customWidth="1"/>
    <col min="12803" max="12803" width="25.85546875" style="2" customWidth="1"/>
    <col min="12804" max="12804" width="8.7109375" style="2" customWidth="1"/>
    <col min="12805" max="12805" width="8.28515625" style="2" customWidth="1"/>
    <col min="12806" max="12806" width="12" style="2" customWidth="1"/>
    <col min="12807" max="12809" width="8.28515625" style="2" customWidth="1"/>
    <col min="12810" max="12811" width="8.85546875" style="2" customWidth="1"/>
    <col min="12812" max="12813" width="8.28515625" style="2" customWidth="1"/>
    <col min="12814" max="12815" width="8.85546875" style="2" customWidth="1"/>
    <col min="12816" max="12817" width="8.28515625" style="2" customWidth="1"/>
    <col min="12818" max="12818" width="8.7109375" style="2" customWidth="1"/>
    <col min="12819" max="12819" width="7" style="2" customWidth="1"/>
    <col min="12820" max="12820" width="9" style="2"/>
    <col min="12821" max="12821" width="9.28515625" style="2" bestFit="1" customWidth="1"/>
    <col min="12822" max="12836" width="9" style="2"/>
    <col min="12837" max="12837" width="31.140625" style="2" customWidth="1"/>
    <col min="12838" max="12838" width="9.28515625" style="2" bestFit="1" customWidth="1"/>
    <col min="12839" max="13056" width="9" style="2"/>
    <col min="13057" max="13057" width="2.85546875" style="2" customWidth="1"/>
    <col min="13058" max="13058" width="1.7109375" style="2" customWidth="1"/>
    <col min="13059" max="13059" width="25.85546875" style="2" customWidth="1"/>
    <col min="13060" max="13060" width="8.7109375" style="2" customWidth="1"/>
    <col min="13061" max="13061" width="8.28515625" style="2" customWidth="1"/>
    <col min="13062" max="13062" width="12" style="2" customWidth="1"/>
    <col min="13063" max="13065" width="8.28515625" style="2" customWidth="1"/>
    <col min="13066" max="13067" width="8.85546875" style="2" customWidth="1"/>
    <col min="13068" max="13069" width="8.28515625" style="2" customWidth="1"/>
    <col min="13070" max="13071" width="8.85546875" style="2" customWidth="1"/>
    <col min="13072" max="13073" width="8.28515625" style="2" customWidth="1"/>
    <col min="13074" max="13074" width="8.7109375" style="2" customWidth="1"/>
    <col min="13075" max="13075" width="7" style="2" customWidth="1"/>
    <col min="13076" max="13076" width="9" style="2"/>
    <col min="13077" max="13077" width="9.28515625" style="2" bestFit="1" customWidth="1"/>
    <col min="13078" max="13092" width="9" style="2"/>
    <col min="13093" max="13093" width="31.140625" style="2" customWidth="1"/>
    <col min="13094" max="13094" width="9.28515625" style="2" bestFit="1" customWidth="1"/>
    <col min="13095" max="13312" width="9" style="2"/>
    <col min="13313" max="13313" width="2.85546875" style="2" customWidth="1"/>
    <col min="13314" max="13314" width="1.7109375" style="2" customWidth="1"/>
    <col min="13315" max="13315" width="25.85546875" style="2" customWidth="1"/>
    <col min="13316" max="13316" width="8.7109375" style="2" customWidth="1"/>
    <col min="13317" max="13317" width="8.28515625" style="2" customWidth="1"/>
    <col min="13318" max="13318" width="12" style="2" customWidth="1"/>
    <col min="13319" max="13321" width="8.28515625" style="2" customWidth="1"/>
    <col min="13322" max="13323" width="8.85546875" style="2" customWidth="1"/>
    <col min="13324" max="13325" width="8.28515625" style="2" customWidth="1"/>
    <col min="13326" max="13327" width="8.85546875" style="2" customWidth="1"/>
    <col min="13328" max="13329" width="8.28515625" style="2" customWidth="1"/>
    <col min="13330" max="13330" width="8.7109375" style="2" customWidth="1"/>
    <col min="13331" max="13331" width="7" style="2" customWidth="1"/>
    <col min="13332" max="13332" width="9" style="2"/>
    <col min="13333" max="13333" width="9.28515625" style="2" bestFit="1" customWidth="1"/>
    <col min="13334" max="13348" width="9" style="2"/>
    <col min="13349" max="13349" width="31.140625" style="2" customWidth="1"/>
    <col min="13350" max="13350" width="9.28515625" style="2" bestFit="1" customWidth="1"/>
    <col min="13351" max="13568" width="9" style="2"/>
    <col min="13569" max="13569" width="2.85546875" style="2" customWidth="1"/>
    <col min="13570" max="13570" width="1.7109375" style="2" customWidth="1"/>
    <col min="13571" max="13571" width="25.85546875" style="2" customWidth="1"/>
    <col min="13572" max="13572" width="8.7109375" style="2" customWidth="1"/>
    <col min="13573" max="13573" width="8.28515625" style="2" customWidth="1"/>
    <col min="13574" max="13574" width="12" style="2" customWidth="1"/>
    <col min="13575" max="13577" width="8.28515625" style="2" customWidth="1"/>
    <col min="13578" max="13579" width="8.85546875" style="2" customWidth="1"/>
    <col min="13580" max="13581" width="8.28515625" style="2" customWidth="1"/>
    <col min="13582" max="13583" width="8.85546875" style="2" customWidth="1"/>
    <col min="13584" max="13585" width="8.28515625" style="2" customWidth="1"/>
    <col min="13586" max="13586" width="8.7109375" style="2" customWidth="1"/>
    <col min="13587" max="13587" width="7" style="2" customWidth="1"/>
    <col min="13588" max="13588" width="9" style="2"/>
    <col min="13589" max="13589" width="9.28515625" style="2" bestFit="1" customWidth="1"/>
    <col min="13590" max="13604" width="9" style="2"/>
    <col min="13605" max="13605" width="31.140625" style="2" customWidth="1"/>
    <col min="13606" max="13606" width="9.28515625" style="2" bestFit="1" customWidth="1"/>
    <col min="13607" max="13824" width="9" style="2"/>
    <col min="13825" max="13825" width="2.85546875" style="2" customWidth="1"/>
    <col min="13826" max="13826" width="1.7109375" style="2" customWidth="1"/>
    <col min="13827" max="13827" width="25.85546875" style="2" customWidth="1"/>
    <col min="13828" max="13828" width="8.7109375" style="2" customWidth="1"/>
    <col min="13829" max="13829" width="8.28515625" style="2" customWidth="1"/>
    <col min="13830" max="13830" width="12" style="2" customWidth="1"/>
    <col min="13831" max="13833" width="8.28515625" style="2" customWidth="1"/>
    <col min="13834" max="13835" width="8.85546875" style="2" customWidth="1"/>
    <col min="13836" max="13837" width="8.28515625" style="2" customWidth="1"/>
    <col min="13838" max="13839" width="8.85546875" style="2" customWidth="1"/>
    <col min="13840" max="13841" width="8.28515625" style="2" customWidth="1"/>
    <col min="13842" max="13842" width="8.7109375" style="2" customWidth="1"/>
    <col min="13843" max="13843" width="7" style="2" customWidth="1"/>
    <col min="13844" max="13844" width="9" style="2"/>
    <col min="13845" max="13845" width="9.28515625" style="2" bestFit="1" customWidth="1"/>
    <col min="13846" max="13860" width="9" style="2"/>
    <col min="13861" max="13861" width="31.140625" style="2" customWidth="1"/>
    <col min="13862" max="13862" width="9.28515625" style="2" bestFit="1" customWidth="1"/>
    <col min="13863" max="14080" width="9" style="2"/>
    <col min="14081" max="14081" width="2.85546875" style="2" customWidth="1"/>
    <col min="14082" max="14082" width="1.7109375" style="2" customWidth="1"/>
    <col min="14083" max="14083" width="25.85546875" style="2" customWidth="1"/>
    <col min="14084" max="14084" width="8.7109375" style="2" customWidth="1"/>
    <col min="14085" max="14085" width="8.28515625" style="2" customWidth="1"/>
    <col min="14086" max="14086" width="12" style="2" customWidth="1"/>
    <col min="14087" max="14089" width="8.28515625" style="2" customWidth="1"/>
    <col min="14090" max="14091" width="8.85546875" style="2" customWidth="1"/>
    <col min="14092" max="14093" width="8.28515625" style="2" customWidth="1"/>
    <col min="14094" max="14095" width="8.85546875" style="2" customWidth="1"/>
    <col min="14096" max="14097" width="8.28515625" style="2" customWidth="1"/>
    <col min="14098" max="14098" width="8.7109375" style="2" customWidth="1"/>
    <col min="14099" max="14099" width="7" style="2" customWidth="1"/>
    <col min="14100" max="14100" width="9" style="2"/>
    <col min="14101" max="14101" width="9.28515625" style="2" bestFit="1" customWidth="1"/>
    <col min="14102" max="14116" width="9" style="2"/>
    <col min="14117" max="14117" width="31.140625" style="2" customWidth="1"/>
    <col min="14118" max="14118" width="9.28515625" style="2" bestFit="1" customWidth="1"/>
    <col min="14119" max="14336" width="9" style="2"/>
    <col min="14337" max="14337" width="2.85546875" style="2" customWidth="1"/>
    <col min="14338" max="14338" width="1.7109375" style="2" customWidth="1"/>
    <col min="14339" max="14339" width="25.85546875" style="2" customWidth="1"/>
    <col min="14340" max="14340" width="8.7109375" style="2" customWidth="1"/>
    <col min="14341" max="14341" width="8.28515625" style="2" customWidth="1"/>
    <col min="14342" max="14342" width="12" style="2" customWidth="1"/>
    <col min="14343" max="14345" width="8.28515625" style="2" customWidth="1"/>
    <col min="14346" max="14347" width="8.85546875" style="2" customWidth="1"/>
    <col min="14348" max="14349" width="8.28515625" style="2" customWidth="1"/>
    <col min="14350" max="14351" width="8.85546875" style="2" customWidth="1"/>
    <col min="14352" max="14353" width="8.28515625" style="2" customWidth="1"/>
    <col min="14354" max="14354" width="8.7109375" style="2" customWidth="1"/>
    <col min="14355" max="14355" width="7" style="2" customWidth="1"/>
    <col min="14356" max="14356" width="9" style="2"/>
    <col min="14357" max="14357" width="9.28515625" style="2" bestFit="1" customWidth="1"/>
    <col min="14358" max="14372" width="9" style="2"/>
    <col min="14373" max="14373" width="31.140625" style="2" customWidth="1"/>
    <col min="14374" max="14374" width="9.28515625" style="2" bestFit="1" customWidth="1"/>
    <col min="14375" max="14592" width="9" style="2"/>
    <col min="14593" max="14593" width="2.85546875" style="2" customWidth="1"/>
    <col min="14594" max="14594" width="1.7109375" style="2" customWidth="1"/>
    <col min="14595" max="14595" width="25.85546875" style="2" customWidth="1"/>
    <col min="14596" max="14596" width="8.7109375" style="2" customWidth="1"/>
    <col min="14597" max="14597" width="8.28515625" style="2" customWidth="1"/>
    <col min="14598" max="14598" width="12" style="2" customWidth="1"/>
    <col min="14599" max="14601" width="8.28515625" style="2" customWidth="1"/>
    <col min="14602" max="14603" width="8.85546875" style="2" customWidth="1"/>
    <col min="14604" max="14605" width="8.28515625" style="2" customWidth="1"/>
    <col min="14606" max="14607" width="8.85546875" style="2" customWidth="1"/>
    <col min="14608" max="14609" width="8.28515625" style="2" customWidth="1"/>
    <col min="14610" max="14610" width="8.7109375" style="2" customWidth="1"/>
    <col min="14611" max="14611" width="7" style="2" customWidth="1"/>
    <col min="14612" max="14612" width="9" style="2"/>
    <col min="14613" max="14613" width="9.28515625" style="2" bestFit="1" customWidth="1"/>
    <col min="14614" max="14628" width="9" style="2"/>
    <col min="14629" max="14629" width="31.140625" style="2" customWidth="1"/>
    <col min="14630" max="14630" width="9.28515625" style="2" bestFit="1" customWidth="1"/>
    <col min="14631" max="14848" width="9" style="2"/>
    <col min="14849" max="14849" width="2.85546875" style="2" customWidth="1"/>
    <col min="14850" max="14850" width="1.7109375" style="2" customWidth="1"/>
    <col min="14851" max="14851" width="25.85546875" style="2" customWidth="1"/>
    <col min="14852" max="14852" width="8.7109375" style="2" customWidth="1"/>
    <col min="14853" max="14853" width="8.28515625" style="2" customWidth="1"/>
    <col min="14854" max="14854" width="12" style="2" customWidth="1"/>
    <col min="14855" max="14857" width="8.28515625" style="2" customWidth="1"/>
    <col min="14858" max="14859" width="8.85546875" style="2" customWidth="1"/>
    <col min="14860" max="14861" width="8.28515625" style="2" customWidth="1"/>
    <col min="14862" max="14863" width="8.85546875" style="2" customWidth="1"/>
    <col min="14864" max="14865" width="8.28515625" style="2" customWidth="1"/>
    <col min="14866" max="14866" width="8.7109375" style="2" customWidth="1"/>
    <col min="14867" max="14867" width="7" style="2" customWidth="1"/>
    <col min="14868" max="14868" width="9" style="2"/>
    <col min="14869" max="14869" width="9.28515625" style="2" bestFit="1" customWidth="1"/>
    <col min="14870" max="14884" width="9" style="2"/>
    <col min="14885" max="14885" width="31.140625" style="2" customWidth="1"/>
    <col min="14886" max="14886" width="9.28515625" style="2" bestFit="1" customWidth="1"/>
    <col min="14887" max="15104" width="9" style="2"/>
    <col min="15105" max="15105" width="2.85546875" style="2" customWidth="1"/>
    <col min="15106" max="15106" width="1.7109375" style="2" customWidth="1"/>
    <col min="15107" max="15107" width="25.85546875" style="2" customWidth="1"/>
    <col min="15108" max="15108" width="8.7109375" style="2" customWidth="1"/>
    <col min="15109" max="15109" width="8.28515625" style="2" customWidth="1"/>
    <col min="15110" max="15110" width="12" style="2" customWidth="1"/>
    <col min="15111" max="15113" width="8.28515625" style="2" customWidth="1"/>
    <col min="15114" max="15115" width="8.85546875" style="2" customWidth="1"/>
    <col min="15116" max="15117" width="8.28515625" style="2" customWidth="1"/>
    <col min="15118" max="15119" width="8.85546875" style="2" customWidth="1"/>
    <col min="15120" max="15121" width="8.28515625" style="2" customWidth="1"/>
    <col min="15122" max="15122" width="8.7109375" style="2" customWidth="1"/>
    <col min="15123" max="15123" width="7" style="2" customWidth="1"/>
    <col min="15124" max="15124" width="9" style="2"/>
    <col min="15125" max="15125" width="9.28515625" style="2" bestFit="1" customWidth="1"/>
    <col min="15126" max="15140" width="9" style="2"/>
    <col min="15141" max="15141" width="31.140625" style="2" customWidth="1"/>
    <col min="15142" max="15142" width="9.28515625" style="2" bestFit="1" customWidth="1"/>
    <col min="15143" max="15360" width="9" style="2"/>
    <col min="15361" max="15361" width="2.85546875" style="2" customWidth="1"/>
    <col min="15362" max="15362" width="1.7109375" style="2" customWidth="1"/>
    <col min="15363" max="15363" width="25.85546875" style="2" customWidth="1"/>
    <col min="15364" max="15364" width="8.7109375" style="2" customWidth="1"/>
    <col min="15365" max="15365" width="8.28515625" style="2" customWidth="1"/>
    <col min="15366" max="15366" width="12" style="2" customWidth="1"/>
    <col min="15367" max="15369" width="8.28515625" style="2" customWidth="1"/>
    <col min="15370" max="15371" width="8.85546875" style="2" customWidth="1"/>
    <col min="15372" max="15373" width="8.28515625" style="2" customWidth="1"/>
    <col min="15374" max="15375" width="8.85546875" style="2" customWidth="1"/>
    <col min="15376" max="15377" width="8.28515625" style="2" customWidth="1"/>
    <col min="15378" max="15378" width="8.7109375" style="2" customWidth="1"/>
    <col min="15379" max="15379" width="7" style="2" customWidth="1"/>
    <col min="15380" max="15380" width="9" style="2"/>
    <col min="15381" max="15381" width="9.28515625" style="2" bestFit="1" customWidth="1"/>
    <col min="15382" max="15396" width="9" style="2"/>
    <col min="15397" max="15397" width="31.140625" style="2" customWidth="1"/>
    <col min="15398" max="15398" width="9.28515625" style="2" bestFit="1" customWidth="1"/>
    <col min="15399" max="15616" width="9" style="2"/>
    <col min="15617" max="15617" width="2.85546875" style="2" customWidth="1"/>
    <col min="15618" max="15618" width="1.7109375" style="2" customWidth="1"/>
    <col min="15619" max="15619" width="25.85546875" style="2" customWidth="1"/>
    <col min="15620" max="15620" width="8.7109375" style="2" customWidth="1"/>
    <col min="15621" max="15621" width="8.28515625" style="2" customWidth="1"/>
    <col min="15622" max="15622" width="12" style="2" customWidth="1"/>
    <col min="15623" max="15625" width="8.28515625" style="2" customWidth="1"/>
    <col min="15626" max="15627" width="8.85546875" style="2" customWidth="1"/>
    <col min="15628" max="15629" width="8.28515625" style="2" customWidth="1"/>
    <col min="15630" max="15631" width="8.85546875" style="2" customWidth="1"/>
    <col min="15632" max="15633" width="8.28515625" style="2" customWidth="1"/>
    <col min="15634" max="15634" width="8.7109375" style="2" customWidth="1"/>
    <col min="15635" max="15635" width="7" style="2" customWidth="1"/>
    <col min="15636" max="15636" width="9" style="2"/>
    <col min="15637" max="15637" width="9.28515625" style="2" bestFit="1" customWidth="1"/>
    <col min="15638" max="15652" width="9" style="2"/>
    <col min="15653" max="15653" width="31.140625" style="2" customWidth="1"/>
    <col min="15654" max="15654" width="9.28515625" style="2" bestFit="1" customWidth="1"/>
    <col min="15655" max="15872" width="9" style="2"/>
    <col min="15873" max="15873" width="2.85546875" style="2" customWidth="1"/>
    <col min="15874" max="15874" width="1.7109375" style="2" customWidth="1"/>
    <col min="15875" max="15875" width="25.85546875" style="2" customWidth="1"/>
    <col min="15876" max="15876" width="8.7109375" style="2" customWidth="1"/>
    <col min="15877" max="15877" width="8.28515625" style="2" customWidth="1"/>
    <col min="15878" max="15878" width="12" style="2" customWidth="1"/>
    <col min="15879" max="15881" width="8.28515625" style="2" customWidth="1"/>
    <col min="15882" max="15883" width="8.85546875" style="2" customWidth="1"/>
    <col min="15884" max="15885" width="8.28515625" style="2" customWidth="1"/>
    <col min="15886" max="15887" width="8.85546875" style="2" customWidth="1"/>
    <col min="15888" max="15889" width="8.28515625" style="2" customWidth="1"/>
    <col min="15890" max="15890" width="8.7109375" style="2" customWidth="1"/>
    <col min="15891" max="15891" width="7" style="2" customWidth="1"/>
    <col min="15892" max="15892" width="9" style="2"/>
    <col min="15893" max="15893" width="9.28515625" style="2" bestFit="1" customWidth="1"/>
    <col min="15894" max="15908" width="9" style="2"/>
    <col min="15909" max="15909" width="31.140625" style="2" customWidth="1"/>
    <col min="15910" max="15910" width="9.28515625" style="2" bestFit="1" customWidth="1"/>
    <col min="15911" max="16128" width="9" style="2"/>
    <col min="16129" max="16129" width="2.85546875" style="2" customWidth="1"/>
    <col min="16130" max="16130" width="1.7109375" style="2" customWidth="1"/>
    <col min="16131" max="16131" width="25.85546875" style="2" customWidth="1"/>
    <col min="16132" max="16132" width="8.7109375" style="2" customWidth="1"/>
    <col min="16133" max="16133" width="8.28515625" style="2" customWidth="1"/>
    <col min="16134" max="16134" width="12" style="2" customWidth="1"/>
    <col min="16135" max="16137" width="8.28515625" style="2" customWidth="1"/>
    <col min="16138" max="16139" width="8.85546875" style="2" customWidth="1"/>
    <col min="16140" max="16141" width="8.28515625" style="2" customWidth="1"/>
    <col min="16142" max="16143" width="8.85546875" style="2" customWidth="1"/>
    <col min="16144" max="16145" width="8.28515625" style="2" customWidth="1"/>
    <col min="16146" max="16146" width="8.7109375" style="2" customWidth="1"/>
    <col min="16147" max="16147" width="7" style="2" customWidth="1"/>
    <col min="16148" max="16148" width="9" style="2"/>
    <col min="16149" max="16149" width="9.28515625" style="2" bestFit="1" customWidth="1"/>
    <col min="16150" max="16164" width="9" style="2"/>
    <col min="16165" max="16165" width="31.140625" style="2" customWidth="1"/>
    <col min="16166" max="16166" width="9.28515625" style="2" bestFit="1" customWidth="1"/>
    <col min="16167" max="16384" width="9" style="2"/>
  </cols>
  <sheetData>
    <row r="1" spans="2:20" s="80" customFormat="1" ht="38.25" customHeight="1">
      <c r="B1" s="918" t="s">
        <v>824</v>
      </c>
      <c r="C1" s="918"/>
      <c r="D1" s="918"/>
      <c r="E1" s="918"/>
      <c r="F1" s="918"/>
      <c r="G1" s="918"/>
      <c r="H1" s="918"/>
      <c r="I1" s="918"/>
      <c r="J1" s="918"/>
      <c r="K1" s="918"/>
      <c r="L1" s="918"/>
      <c r="M1" s="918"/>
      <c r="N1" s="918"/>
      <c r="O1" s="918"/>
      <c r="P1" s="918"/>
      <c r="Q1" s="918"/>
      <c r="R1" s="918"/>
      <c r="S1" s="918"/>
    </row>
    <row r="2" spans="2:20">
      <c r="B2" s="888"/>
      <c r="C2" s="888"/>
      <c r="D2" s="888"/>
      <c r="E2" s="888"/>
      <c r="F2" s="888"/>
      <c r="G2" s="888"/>
      <c r="H2" s="888"/>
      <c r="I2" s="888"/>
      <c r="J2" s="888"/>
      <c r="K2" s="888"/>
      <c r="L2" s="888"/>
      <c r="M2" s="888"/>
      <c r="N2" s="888"/>
      <c r="O2" s="888"/>
      <c r="P2" s="888"/>
      <c r="Q2" s="146"/>
      <c r="R2" s="888" t="s">
        <v>812</v>
      </c>
      <c r="S2" s="100"/>
    </row>
    <row r="3" spans="2:20" ht="12.75" customHeight="1">
      <c r="B3" s="1024" t="s">
        <v>80</v>
      </c>
      <c r="C3" s="1024"/>
      <c r="D3" s="1024"/>
      <c r="E3" s="1024"/>
      <c r="F3" s="1024"/>
      <c r="G3" s="1024"/>
      <c r="H3" s="1024"/>
      <c r="I3" s="1024"/>
      <c r="J3" s="1024"/>
      <c r="K3" s="1024"/>
      <c r="L3" s="1024"/>
      <c r="M3" s="1024"/>
      <c r="N3" s="1024"/>
      <c r="O3" s="1024"/>
      <c r="P3" s="1024"/>
      <c r="Q3" s="1024"/>
      <c r="R3" s="1024"/>
      <c r="S3" s="1024"/>
    </row>
    <row r="4" spans="2:20">
      <c r="B4" s="888"/>
      <c r="C4" s="888"/>
      <c r="D4" s="888"/>
      <c r="E4" s="888"/>
      <c r="F4" s="888"/>
      <c r="G4" s="888"/>
      <c r="H4" s="888"/>
      <c r="I4" s="888"/>
      <c r="J4" s="888"/>
      <c r="K4" s="888"/>
      <c r="L4" s="888"/>
      <c r="M4" s="888"/>
      <c r="N4" s="888"/>
      <c r="O4" s="888"/>
      <c r="P4" s="888"/>
      <c r="Q4" s="888"/>
      <c r="R4" s="888"/>
      <c r="S4" s="888"/>
    </row>
    <row r="5" spans="2:20" ht="15" customHeight="1">
      <c r="B5" s="660"/>
      <c r="C5" s="661"/>
      <c r="D5" s="662"/>
      <c r="E5" s="662"/>
      <c r="F5" s="960" t="s">
        <v>256</v>
      </c>
      <c r="G5" s="663"/>
      <c r="H5" s="663"/>
      <c r="I5" s="326"/>
      <c r="J5" s="960" t="s">
        <v>448</v>
      </c>
      <c r="K5" s="960" t="s">
        <v>260</v>
      </c>
      <c r="L5" s="662"/>
      <c r="M5" s="664"/>
      <c r="N5" s="960" t="s">
        <v>263</v>
      </c>
      <c r="O5" s="588"/>
      <c r="P5" s="588"/>
      <c r="Q5" s="588"/>
      <c r="R5" s="662"/>
      <c r="S5" s="665"/>
    </row>
    <row r="6" spans="2:20" ht="15" customHeight="1">
      <c r="B6" s="335"/>
      <c r="C6" s="666" t="s">
        <v>449</v>
      </c>
      <c r="D6" s="1009" t="s">
        <v>254</v>
      </c>
      <c r="E6" s="667" t="s">
        <v>450</v>
      </c>
      <c r="F6" s="966"/>
      <c r="G6" s="1009" t="s">
        <v>44</v>
      </c>
      <c r="H6" s="1009" t="s">
        <v>257</v>
      </c>
      <c r="I6" s="1062" t="s">
        <v>258</v>
      </c>
      <c r="J6" s="966"/>
      <c r="K6" s="966"/>
      <c r="L6" s="1009" t="s">
        <v>261</v>
      </c>
      <c r="M6" s="1062" t="s">
        <v>262</v>
      </c>
      <c r="N6" s="966" t="s">
        <v>263</v>
      </c>
      <c r="O6" s="1057" t="s">
        <v>264</v>
      </c>
      <c r="P6" s="1039" t="s">
        <v>288</v>
      </c>
      <c r="Q6" s="1039" t="s">
        <v>289</v>
      </c>
      <c r="R6" s="1009" t="s">
        <v>451</v>
      </c>
      <c r="S6" s="1009" t="s">
        <v>6</v>
      </c>
    </row>
    <row r="7" spans="2:20">
      <c r="B7" s="335"/>
      <c r="C7" s="666" t="s">
        <v>452</v>
      </c>
      <c r="D7" s="1009"/>
      <c r="E7" s="667" t="s">
        <v>266</v>
      </c>
      <c r="F7" s="966"/>
      <c r="G7" s="1061"/>
      <c r="H7" s="1061"/>
      <c r="I7" s="1064"/>
      <c r="J7" s="966"/>
      <c r="K7" s="966"/>
      <c r="L7" s="1009" t="s">
        <v>261</v>
      </c>
      <c r="M7" s="1062" t="s">
        <v>262</v>
      </c>
      <c r="N7" s="966"/>
      <c r="O7" s="1057" t="s">
        <v>264</v>
      </c>
      <c r="P7" s="1039"/>
      <c r="Q7" s="1039"/>
      <c r="R7" s="1009" t="s">
        <v>151</v>
      </c>
      <c r="S7" s="1009" t="s">
        <v>6</v>
      </c>
    </row>
    <row r="8" spans="2:20">
      <c r="B8" s="668"/>
      <c r="C8" s="669"/>
      <c r="D8" s="372"/>
      <c r="E8" s="372"/>
      <c r="F8" s="961"/>
      <c r="G8" s="614"/>
      <c r="H8" s="614"/>
      <c r="I8" s="670"/>
      <c r="J8" s="961"/>
      <c r="K8" s="961"/>
      <c r="L8" s="372"/>
      <c r="M8" s="370"/>
      <c r="N8" s="961"/>
      <c r="O8" s="455"/>
      <c r="P8" s="455"/>
      <c r="Q8" s="455"/>
      <c r="R8" s="372"/>
      <c r="S8" s="671"/>
    </row>
    <row r="9" spans="2:20">
      <c r="B9" s="672" t="s">
        <v>453</v>
      </c>
      <c r="C9" s="672"/>
      <c r="D9" s="715">
        <v>10</v>
      </c>
      <c r="E9" s="715">
        <v>0</v>
      </c>
      <c r="F9" s="715">
        <v>0</v>
      </c>
      <c r="G9" s="715">
        <v>0</v>
      </c>
      <c r="H9" s="715">
        <v>20</v>
      </c>
      <c r="I9" s="715" t="s">
        <v>144</v>
      </c>
      <c r="J9" s="715">
        <v>640</v>
      </c>
      <c r="K9" s="715">
        <v>200</v>
      </c>
      <c r="L9" s="715">
        <v>0</v>
      </c>
      <c r="M9" s="715">
        <v>0</v>
      </c>
      <c r="N9" s="715" t="s">
        <v>144</v>
      </c>
      <c r="O9" s="715">
        <v>0</v>
      </c>
      <c r="P9" s="715">
        <v>0</v>
      </c>
      <c r="Q9" s="715">
        <v>0</v>
      </c>
      <c r="R9" s="705">
        <v>880</v>
      </c>
      <c r="S9" s="727">
        <v>0.34526394725741694</v>
      </c>
    </row>
    <row r="10" spans="2:20">
      <c r="B10" s="676" t="s">
        <v>454</v>
      </c>
      <c r="C10" s="676"/>
      <c r="D10" s="367">
        <v>3120</v>
      </c>
      <c r="E10" s="367">
        <v>130</v>
      </c>
      <c r="F10" s="367">
        <v>2180</v>
      </c>
      <c r="G10" s="367">
        <v>120</v>
      </c>
      <c r="H10" s="367">
        <v>0</v>
      </c>
      <c r="I10" s="367">
        <v>0</v>
      </c>
      <c r="J10" s="367">
        <v>10</v>
      </c>
      <c r="K10" s="367">
        <v>60</v>
      </c>
      <c r="L10" s="367" t="s">
        <v>144</v>
      </c>
      <c r="M10" s="367" t="s">
        <v>144</v>
      </c>
      <c r="N10" s="367">
        <v>20</v>
      </c>
      <c r="O10" s="367" t="s">
        <v>144</v>
      </c>
      <c r="P10" s="367">
        <v>220</v>
      </c>
      <c r="Q10" s="367">
        <v>240</v>
      </c>
      <c r="R10" s="707">
        <v>6100</v>
      </c>
      <c r="S10" s="728">
        <v>2.3809151838022777</v>
      </c>
      <c r="T10" s="438"/>
    </row>
    <row r="11" spans="2:20">
      <c r="B11" s="676" t="s">
        <v>455</v>
      </c>
      <c r="C11" s="676"/>
      <c r="D11" s="367">
        <v>4060</v>
      </c>
      <c r="E11" s="367">
        <v>130</v>
      </c>
      <c r="F11" s="367">
        <v>1820</v>
      </c>
      <c r="G11" s="367">
        <v>110</v>
      </c>
      <c r="H11" s="367">
        <v>0</v>
      </c>
      <c r="I11" s="367">
        <v>0</v>
      </c>
      <c r="J11" s="367">
        <v>30</v>
      </c>
      <c r="K11" s="367">
        <v>50</v>
      </c>
      <c r="L11" s="367" t="s">
        <v>144</v>
      </c>
      <c r="M11" s="367" t="s">
        <v>144</v>
      </c>
      <c r="N11" s="367">
        <v>20</v>
      </c>
      <c r="O11" s="367" t="s">
        <v>144</v>
      </c>
      <c r="P11" s="367">
        <v>410</v>
      </c>
      <c r="Q11" s="367">
        <v>220</v>
      </c>
      <c r="R11" s="707">
        <v>6860</v>
      </c>
      <c r="S11" s="728">
        <v>2.680873002234061</v>
      </c>
    </row>
    <row r="12" spans="2:20">
      <c r="B12" s="676" t="s">
        <v>456</v>
      </c>
      <c r="C12" s="676"/>
      <c r="D12" s="367">
        <v>5420</v>
      </c>
      <c r="E12" s="367">
        <v>220</v>
      </c>
      <c r="F12" s="367">
        <v>1220</v>
      </c>
      <c r="G12" s="367">
        <v>120</v>
      </c>
      <c r="H12" s="367">
        <v>0</v>
      </c>
      <c r="I12" s="367">
        <v>0</v>
      </c>
      <c r="J12" s="367">
        <v>30</v>
      </c>
      <c r="K12" s="367">
        <v>60</v>
      </c>
      <c r="L12" s="367">
        <v>20</v>
      </c>
      <c r="M12" s="367">
        <v>10</v>
      </c>
      <c r="N12" s="367">
        <v>20</v>
      </c>
      <c r="O12" s="367">
        <v>20</v>
      </c>
      <c r="P12" s="367">
        <v>580</v>
      </c>
      <c r="Q12" s="367">
        <v>220</v>
      </c>
      <c r="R12" s="707">
        <v>7940</v>
      </c>
      <c r="S12" s="728">
        <v>3.0991735537190084</v>
      </c>
    </row>
    <row r="13" spans="2:20">
      <c r="B13" s="676" t="s">
        <v>457</v>
      </c>
      <c r="C13" s="676"/>
      <c r="D13" s="367">
        <v>7900</v>
      </c>
      <c r="E13" s="367">
        <v>360</v>
      </c>
      <c r="F13" s="367">
        <v>1160</v>
      </c>
      <c r="G13" s="367">
        <v>160</v>
      </c>
      <c r="H13" s="367">
        <v>0</v>
      </c>
      <c r="I13" s="367">
        <v>0</v>
      </c>
      <c r="J13" s="367">
        <v>50</v>
      </c>
      <c r="K13" s="367">
        <v>80</v>
      </c>
      <c r="L13" s="367">
        <v>20</v>
      </c>
      <c r="M13" s="367">
        <v>20</v>
      </c>
      <c r="N13" s="367">
        <v>20</v>
      </c>
      <c r="O13" s="367">
        <v>30</v>
      </c>
      <c r="P13" s="367">
        <v>1190</v>
      </c>
      <c r="Q13" s="367">
        <v>210</v>
      </c>
      <c r="R13" s="707">
        <v>11210</v>
      </c>
      <c r="S13" s="728">
        <v>4.3778999828149168</v>
      </c>
    </row>
    <row r="14" spans="2:20">
      <c r="B14" s="676" t="s">
        <v>458</v>
      </c>
      <c r="C14" s="676"/>
      <c r="D14" s="367">
        <v>9850</v>
      </c>
      <c r="E14" s="367">
        <v>550</v>
      </c>
      <c r="F14" s="367">
        <v>1210</v>
      </c>
      <c r="G14" s="367">
        <v>180</v>
      </c>
      <c r="H14" s="367">
        <v>0</v>
      </c>
      <c r="I14" s="367">
        <v>0</v>
      </c>
      <c r="J14" s="367">
        <v>100</v>
      </c>
      <c r="K14" s="367">
        <v>110</v>
      </c>
      <c r="L14" s="367">
        <v>30</v>
      </c>
      <c r="M14" s="367">
        <v>30</v>
      </c>
      <c r="N14" s="367">
        <v>20</v>
      </c>
      <c r="O14" s="367">
        <v>60</v>
      </c>
      <c r="P14" s="367">
        <v>1280</v>
      </c>
      <c r="Q14" s="367">
        <v>230</v>
      </c>
      <c r="R14" s="707">
        <v>13640</v>
      </c>
      <c r="S14" s="728">
        <v>5.3258135574684813</v>
      </c>
    </row>
    <row r="15" spans="2:20">
      <c r="B15" s="676" t="s">
        <v>459</v>
      </c>
      <c r="C15" s="676"/>
      <c r="D15" s="367">
        <v>10570</v>
      </c>
      <c r="E15" s="367">
        <v>620</v>
      </c>
      <c r="F15" s="367">
        <v>1360</v>
      </c>
      <c r="G15" s="367">
        <v>210</v>
      </c>
      <c r="H15" s="367">
        <v>0</v>
      </c>
      <c r="I15" s="367">
        <v>0</v>
      </c>
      <c r="J15" s="367">
        <v>100</v>
      </c>
      <c r="K15" s="367">
        <v>100</v>
      </c>
      <c r="L15" s="367" t="s">
        <v>144</v>
      </c>
      <c r="M15" s="367">
        <v>50</v>
      </c>
      <c r="N15" s="367">
        <v>30</v>
      </c>
      <c r="O15" s="367">
        <v>70</v>
      </c>
      <c r="P15" s="367">
        <v>1630</v>
      </c>
      <c r="Q15" s="367">
        <v>290</v>
      </c>
      <c r="R15" s="707">
        <v>15020</v>
      </c>
      <c r="S15" s="728">
        <v>5.86597197269134</v>
      </c>
    </row>
    <row r="16" spans="2:20">
      <c r="B16" s="676" t="s">
        <v>460</v>
      </c>
      <c r="C16" s="676"/>
      <c r="D16" s="367">
        <v>9420</v>
      </c>
      <c r="E16" s="367">
        <v>490</v>
      </c>
      <c r="F16" s="367">
        <v>1940</v>
      </c>
      <c r="G16" s="367">
        <v>250</v>
      </c>
      <c r="H16" s="367">
        <v>0</v>
      </c>
      <c r="I16" s="367">
        <v>0</v>
      </c>
      <c r="J16" s="367">
        <v>100</v>
      </c>
      <c r="K16" s="367">
        <v>100</v>
      </c>
      <c r="L16" s="367" t="s">
        <v>144</v>
      </c>
      <c r="M16" s="367">
        <v>50</v>
      </c>
      <c r="N16" s="367">
        <v>20</v>
      </c>
      <c r="O16" s="367">
        <v>100</v>
      </c>
      <c r="P16" s="367">
        <v>1520</v>
      </c>
      <c r="Q16" s="367">
        <v>220</v>
      </c>
      <c r="R16" s="707">
        <v>14220</v>
      </c>
      <c r="S16" s="728">
        <v>5.5542970519770654</v>
      </c>
    </row>
    <row r="17" spans="2:21">
      <c r="B17" s="676" t="s">
        <v>461</v>
      </c>
      <c r="C17" s="676"/>
      <c r="D17" s="367">
        <v>9600</v>
      </c>
      <c r="E17" s="367">
        <v>430</v>
      </c>
      <c r="F17" s="367">
        <v>870</v>
      </c>
      <c r="G17" s="367">
        <v>270</v>
      </c>
      <c r="H17" s="367">
        <v>0</v>
      </c>
      <c r="I17" s="367">
        <v>0</v>
      </c>
      <c r="J17" s="367">
        <v>110</v>
      </c>
      <c r="K17" s="367">
        <v>130</v>
      </c>
      <c r="L17" s="367" t="s">
        <v>144</v>
      </c>
      <c r="M17" s="367">
        <v>40</v>
      </c>
      <c r="N17" s="367">
        <v>10</v>
      </c>
      <c r="O17" s="367">
        <v>130</v>
      </c>
      <c r="P17" s="367">
        <v>1520</v>
      </c>
      <c r="Q17" s="367">
        <v>260</v>
      </c>
      <c r="R17" s="707">
        <v>13390</v>
      </c>
      <c r="S17" s="728">
        <v>5.2281710384477185</v>
      </c>
    </row>
    <row r="18" spans="2:21">
      <c r="B18" s="676" t="s">
        <v>462</v>
      </c>
      <c r="C18" s="676"/>
      <c r="D18" s="367">
        <v>9320</v>
      </c>
      <c r="E18" s="367">
        <v>460</v>
      </c>
      <c r="F18" s="367">
        <v>720</v>
      </c>
      <c r="G18" s="367">
        <v>410</v>
      </c>
      <c r="H18" s="367">
        <v>0</v>
      </c>
      <c r="I18" s="367">
        <v>0</v>
      </c>
      <c r="J18" s="367">
        <v>150</v>
      </c>
      <c r="K18" s="367">
        <v>120</v>
      </c>
      <c r="L18" s="367" t="s">
        <v>144</v>
      </c>
      <c r="M18" s="367">
        <v>50</v>
      </c>
      <c r="N18" s="367">
        <v>10</v>
      </c>
      <c r="O18" s="367">
        <v>140</v>
      </c>
      <c r="P18" s="367">
        <v>1560</v>
      </c>
      <c r="Q18" s="367">
        <v>240</v>
      </c>
      <c r="R18" s="707">
        <v>13180</v>
      </c>
      <c r="S18" s="728">
        <v>5.1465418925463604</v>
      </c>
    </row>
    <row r="19" spans="2:21">
      <c r="B19" s="676" t="s">
        <v>463</v>
      </c>
      <c r="C19" s="676"/>
      <c r="D19" s="367">
        <v>9380</v>
      </c>
      <c r="E19" s="367">
        <v>440</v>
      </c>
      <c r="F19" s="367">
        <v>560</v>
      </c>
      <c r="G19" s="367">
        <v>670</v>
      </c>
      <c r="H19" s="367">
        <v>0</v>
      </c>
      <c r="I19" s="367">
        <v>0</v>
      </c>
      <c r="J19" s="367">
        <v>150</v>
      </c>
      <c r="K19" s="367">
        <v>130</v>
      </c>
      <c r="L19" s="367" t="s">
        <v>144</v>
      </c>
      <c r="M19" s="367">
        <v>40</v>
      </c>
      <c r="N19" s="367">
        <v>20</v>
      </c>
      <c r="O19" s="367">
        <v>170</v>
      </c>
      <c r="P19" s="367">
        <v>1570</v>
      </c>
      <c r="Q19" s="367">
        <v>260</v>
      </c>
      <c r="R19" s="707">
        <v>13380</v>
      </c>
      <c r="S19" s="728">
        <v>5.226608758143386</v>
      </c>
    </row>
    <row r="20" spans="2:21">
      <c r="B20" s="676" t="s">
        <v>464</v>
      </c>
      <c r="C20" s="676"/>
      <c r="D20" s="367">
        <v>9210</v>
      </c>
      <c r="E20" s="367">
        <v>480</v>
      </c>
      <c r="F20" s="367">
        <v>430</v>
      </c>
      <c r="G20" s="367">
        <v>1640</v>
      </c>
      <c r="H20" s="367">
        <v>0</v>
      </c>
      <c r="I20" s="367">
        <v>0</v>
      </c>
      <c r="J20" s="367">
        <v>260</v>
      </c>
      <c r="K20" s="367">
        <v>150</v>
      </c>
      <c r="L20" s="367" t="s">
        <v>144</v>
      </c>
      <c r="M20" s="367">
        <v>20</v>
      </c>
      <c r="N20" s="367" t="s">
        <v>144</v>
      </c>
      <c r="O20" s="367">
        <v>280</v>
      </c>
      <c r="P20" s="367">
        <v>1940</v>
      </c>
      <c r="Q20" s="367">
        <v>290</v>
      </c>
      <c r="R20" s="707">
        <v>14710</v>
      </c>
      <c r="S20" s="728">
        <v>5.7456763892577607</v>
      </c>
    </row>
    <row r="21" spans="2:21">
      <c r="B21" s="676" t="s">
        <v>465</v>
      </c>
      <c r="C21" s="676"/>
      <c r="D21" s="367">
        <v>8070</v>
      </c>
      <c r="E21" s="367">
        <v>430</v>
      </c>
      <c r="F21" s="367">
        <v>350</v>
      </c>
      <c r="G21" s="367">
        <v>760</v>
      </c>
      <c r="H21" s="367">
        <v>0</v>
      </c>
      <c r="I21" s="367">
        <v>0</v>
      </c>
      <c r="J21" s="367">
        <v>150</v>
      </c>
      <c r="K21" s="367">
        <v>150</v>
      </c>
      <c r="L21" s="367">
        <v>0</v>
      </c>
      <c r="M21" s="367">
        <v>20</v>
      </c>
      <c r="N21" s="367" t="s">
        <v>144</v>
      </c>
      <c r="O21" s="367">
        <v>320</v>
      </c>
      <c r="P21" s="367">
        <v>1530</v>
      </c>
      <c r="Q21" s="367">
        <v>200</v>
      </c>
      <c r="R21" s="707">
        <v>11980</v>
      </c>
      <c r="S21" s="728">
        <v>4.6774672311706169</v>
      </c>
    </row>
    <row r="22" spans="2:21" s="681" customFormat="1" ht="12.75" customHeight="1">
      <c r="B22" s="676" t="s">
        <v>466</v>
      </c>
      <c r="C22" s="676"/>
      <c r="D22" s="367">
        <v>7540</v>
      </c>
      <c r="E22" s="367">
        <v>400</v>
      </c>
      <c r="F22" s="367">
        <v>340</v>
      </c>
      <c r="G22" s="367">
        <v>1060</v>
      </c>
      <c r="H22" s="367">
        <v>0</v>
      </c>
      <c r="I22" s="367">
        <v>0</v>
      </c>
      <c r="J22" s="367">
        <v>160</v>
      </c>
      <c r="K22" s="367">
        <v>180</v>
      </c>
      <c r="L22" s="367" t="s">
        <v>144</v>
      </c>
      <c r="M22" s="367">
        <v>20</v>
      </c>
      <c r="N22" s="367">
        <v>20</v>
      </c>
      <c r="O22" s="367">
        <v>1800</v>
      </c>
      <c r="P22" s="367">
        <v>1660</v>
      </c>
      <c r="Q22" s="367">
        <v>200</v>
      </c>
      <c r="R22" s="707">
        <v>13380</v>
      </c>
      <c r="S22" s="728">
        <v>5.2254370479151371</v>
      </c>
      <c r="U22" s="2"/>
    </row>
    <row r="23" spans="2:21" s="682" customFormat="1" ht="14.25" customHeight="1">
      <c r="B23" s="676" t="s">
        <v>467</v>
      </c>
      <c r="C23" s="676"/>
      <c r="D23" s="367">
        <v>7790</v>
      </c>
      <c r="E23" s="367">
        <v>440</v>
      </c>
      <c r="F23" s="367">
        <v>300</v>
      </c>
      <c r="G23" s="367">
        <v>1790</v>
      </c>
      <c r="H23" s="367">
        <v>0</v>
      </c>
      <c r="I23" s="367">
        <v>0</v>
      </c>
      <c r="J23" s="367">
        <v>160</v>
      </c>
      <c r="K23" s="367">
        <v>170</v>
      </c>
      <c r="L23" s="367" t="s">
        <v>144</v>
      </c>
      <c r="M23" s="367">
        <v>20</v>
      </c>
      <c r="N23" s="367" t="s">
        <v>144</v>
      </c>
      <c r="O23" s="367">
        <v>140</v>
      </c>
      <c r="P23" s="367">
        <v>1770</v>
      </c>
      <c r="Q23" s="367">
        <v>180</v>
      </c>
      <c r="R23" s="707">
        <v>12750</v>
      </c>
      <c r="S23" s="728">
        <v>4.9809401802871474</v>
      </c>
      <c r="U23" s="2"/>
    </row>
    <row r="24" spans="2:21" s="682" customFormat="1" ht="14.25" customHeight="1">
      <c r="B24" s="676" t="s">
        <v>825</v>
      </c>
      <c r="C24" s="676"/>
      <c r="D24" s="367">
        <v>10630</v>
      </c>
      <c r="E24" s="367">
        <v>520</v>
      </c>
      <c r="F24" s="367">
        <v>250</v>
      </c>
      <c r="G24" s="367">
        <v>4120</v>
      </c>
      <c r="H24" s="367">
        <v>0</v>
      </c>
      <c r="I24" s="367">
        <v>0</v>
      </c>
      <c r="J24" s="367">
        <v>260</v>
      </c>
      <c r="K24" s="367">
        <v>160</v>
      </c>
      <c r="L24" s="367">
        <v>0</v>
      </c>
      <c r="M24" s="367">
        <v>10</v>
      </c>
      <c r="N24" s="367" t="s">
        <v>144</v>
      </c>
      <c r="O24" s="367">
        <v>70</v>
      </c>
      <c r="P24" s="367">
        <v>2520</v>
      </c>
      <c r="Q24" s="367">
        <v>220</v>
      </c>
      <c r="R24" s="707">
        <v>18770</v>
      </c>
      <c r="S24" s="728">
        <v>7.3290474776984489</v>
      </c>
      <c r="U24" s="2"/>
    </row>
    <row r="25" spans="2:21" s="682" customFormat="1" ht="14.25" customHeight="1">
      <c r="B25" s="676" t="s">
        <v>826</v>
      </c>
      <c r="C25" s="676"/>
      <c r="D25" s="367">
        <v>5020</v>
      </c>
      <c r="E25" s="367">
        <v>340</v>
      </c>
      <c r="F25" s="367">
        <v>170</v>
      </c>
      <c r="G25" s="367">
        <v>10740</v>
      </c>
      <c r="H25" s="367">
        <v>0</v>
      </c>
      <c r="I25" s="367">
        <v>0</v>
      </c>
      <c r="J25" s="367">
        <v>160</v>
      </c>
      <c r="K25" s="367">
        <v>70</v>
      </c>
      <c r="L25" s="367">
        <v>0</v>
      </c>
      <c r="M25" s="367">
        <v>70</v>
      </c>
      <c r="N25" s="367" t="s">
        <v>144</v>
      </c>
      <c r="O25" s="367">
        <v>40</v>
      </c>
      <c r="P25" s="367">
        <v>1130</v>
      </c>
      <c r="Q25" s="367">
        <v>280</v>
      </c>
      <c r="R25" s="707">
        <v>18020</v>
      </c>
      <c r="S25" s="728">
        <v>7.0388539111687418</v>
      </c>
      <c r="U25" s="2"/>
    </row>
    <row r="26" spans="2:21" s="681" customFormat="1" ht="12" customHeight="1">
      <c r="B26" s="676" t="s">
        <v>827</v>
      </c>
      <c r="C26" s="676"/>
      <c r="D26" s="367">
        <v>29260</v>
      </c>
      <c r="E26" s="367">
        <v>2210</v>
      </c>
      <c r="F26" s="367">
        <v>830</v>
      </c>
      <c r="G26" s="367">
        <v>6720</v>
      </c>
      <c r="H26" s="367">
        <v>0</v>
      </c>
      <c r="I26" s="367">
        <v>0</v>
      </c>
      <c r="J26" s="367">
        <v>980</v>
      </c>
      <c r="K26" s="367">
        <v>260</v>
      </c>
      <c r="L26" s="367" t="s">
        <v>144</v>
      </c>
      <c r="M26" s="367">
        <v>0</v>
      </c>
      <c r="N26" s="367">
        <v>10</v>
      </c>
      <c r="O26" s="367">
        <v>160</v>
      </c>
      <c r="P26" s="367">
        <v>9180</v>
      </c>
      <c r="Q26" s="367">
        <v>1020</v>
      </c>
      <c r="R26" s="707">
        <v>50620</v>
      </c>
      <c r="S26" s="728">
        <v>19.771047821400117</v>
      </c>
      <c r="T26" s="683"/>
      <c r="U26" s="2"/>
    </row>
    <row r="27" spans="2:21" ht="20.25" customHeight="1">
      <c r="B27" s="717" t="s">
        <v>29</v>
      </c>
      <c r="C27" s="718"/>
      <c r="D27" s="719">
        <v>156180</v>
      </c>
      <c r="E27" s="719">
        <v>8630</v>
      </c>
      <c r="F27" s="719">
        <v>15710</v>
      </c>
      <c r="G27" s="719">
        <v>29300</v>
      </c>
      <c r="H27" s="719">
        <v>20</v>
      </c>
      <c r="I27" s="719" t="s">
        <v>144</v>
      </c>
      <c r="J27" s="719">
        <v>3590</v>
      </c>
      <c r="K27" s="719">
        <v>2290</v>
      </c>
      <c r="L27" s="719">
        <v>110</v>
      </c>
      <c r="M27" s="719">
        <v>470</v>
      </c>
      <c r="N27" s="719">
        <v>230</v>
      </c>
      <c r="O27" s="719">
        <v>3520</v>
      </c>
      <c r="P27" s="719">
        <v>31210</v>
      </c>
      <c r="Q27" s="719">
        <v>4780</v>
      </c>
      <c r="R27" s="719">
        <v>256040</v>
      </c>
      <c r="S27" s="729">
        <v>100</v>
      </c>
      <c r="T27" s="1063"/>
      <c r="U27" s="1063"/>
    </row>
    <row r="28" spans="2:21" ht="12.75">
      <c r="B28" s="720"/>
      <c r="C28" s="721" t="s">
        <v>468</v>
      </c>
      <c r="D28" s="722">
        <v>980</v>
      </c>
      <c r="E28" s="722">
        <v>1050</v>
      </c>
      <c r="F28" s="722">
        <v>570</v>
      </c>
      <c r="G28" s="722">
        <v>1390</v>
      </c>
      <c r="H28" s="722">
        <v>0</v>
      </c>
      <c r="I28" s="722">
        <v>0</v>
      </c>
      <c r="J28" s="722">
        <v>1200</v>
      </c>
      <c r="K28" s="722">
        <v>990</v>
      </c>
      <c r="L28" s="722">
        <v>470</v>
      </c>
      <c r="M28" s="722">
        <v>900</v>
      </c>
      <c r="N28" s="722">
        <v>650</v>
      </c>
      <c r="O28" s="722">
        <v>1140</v>
      </c>
      <c r="P28" s="722">
        <v>1120</v>
      </c>
      <c r="Q28" s="722">
        <v>960</v>
      </c>
      <c r="R28" s="722">
        <v>1030</v>
      </c>
      <c r="S28" s="691"/>
    </row>
    <row r="29" spans="2:21" ht="12.75">
      <c r="B29" s="723"/>
      <c r="C29" s="724" t="s">
        <v>469</v>
      </c>
      <c r="D29" s="725">
        <v>950</v>
      </c>
      <c r="E29" s="725">
        <v>1150</v>
      </c>
      <c r="F29" s="725">
        <v>550</v>
      </c>
      <c r="G29" s="725">
        <v>1530</v>
      </c>
      <c r="H29" s="725">
        <v>0</v>
      </c>
      <c r="I29" s="725">
        <v>0</v>
      </c>
      <c r="J29" s="725">
        <v>1350</v>
      </c>
      <c r="K29" s="725">
        <v>1050</v>
      </c>
      <c r="L29" s="725">
        <v>350</v>
      </c>
      <c r="M29" s="725">
        <v>850</v>
      </c>
      <c r="N29" s="725">
        <v>550</v>
      </c>
      <c r="O29" s="725">
        <v>1250</v>
      </c>
      <c r="P29" s="725">
        <v>1250</v>
      </c>
      <c r="Q29" s="725">
        <v>1050</v>
      </c>
      <c r="R29" s="725">
        <v>1050</v>
      </c>
      <c r="S29" s="695"/>
    </row>
    <row r="30" spans="2:21">
      <c r="B30" s="1068" t="s">
        <v>474</v>
      </c>
      <c r="C30" s="1068"/>
      <c r="D30" s="1068"/>
      <c r="E30" s="1068"/>
      <c r="F30" s="1068"/>
      <c r="G30" s="1068"/>
      <c r="H30" s="1068"/>
      <c r="I30" s="1068"/>
      <c r="J30" s="1068"/>
      <c r="K30" s="1068"/>
      <c r="L30" s="1068"/>
      <c r="M30" s="1068"/>
      <c r="N30" s="1068"/>
      <c r="O30" s="1068"/>
      <c r="P30" s="1068"/>
      <c r="Q30" s="1068"/>
      <c r="R30" s="1068"/>
      <c r="S30" s="1068"/>
    </row>
    <row r="31" spans="2:21">
      <c r="B31" s="211" t="s">
        <v>489</v>
      </c>
      <c r="C31" s="888"/>
      <c r="D31" s="888"/>
      <c r="E31" s="888"/>
      <c r="F31" s="888"/>
      <c r="G31" s="888"/>
      <c r="H31" s="888"/>
      <c r="I31" s="888"/>
      <c r="J31" s="888"/>
      <c r="K31" s="888"/>
      <c r="L31" s="888"/>
      <c r="M31" s="888"/>
      <c r="N31" s="888"/>
      <c r="O31" s="888"/>
      <c r="P31" s="888"/>
      <c r="Q31" s="888"/>
      <c r="R31" s="888"/>
      <c r="S31" s="888"/>
    </row>
    <row r="32" spans="2:21" ht="15" customHeight="1">
      <c r="B32" s="1024" t="s">
        <v>279</v>
      </c>
      <c r="C32" s="1024"/>
      <c r="D32" s="1024"/>
      <c r="E32" s="1024"/>
      <c r="F32" s="1024"/>
      <c r="G32" s="1024"/>
      <c r="H32" s="1024"/>
      <c r="I32" s="1024"/>
      <c r="J32" s="1024"/>
      <c r="K32" s="1024"/>
      <c r="L32" s="1024"/>
      <c r="M32" s="1024"/>
      <c r="N32" s="1024"/>
      <c r="O32" s="1024"/>
      <c r="P32" s="1024"/>
      <c r="Q32" s="1024"/>
      <c r="R32" s="1024"/>
      <c r="S32" s="1024"/>
    </row>
    <row r="33" spans="2:22">
      <c r="B33" s="888"/>
      <c r="C33" s="888"/>
      <c r="D33" s="888"/>
      <c r="E33" s="888"/>
      <c r="F33" s="888"/>
      <c r="G33" s="888"/>
      <c r="H33" s="888"/>
      <c r="I33" s="888"/>
      <c r="J33" s="888"/>
      <c r="K33" s="888"/>
      <c r="L33" s="888"/>
      <c r="M33" s="888"/>
      <c r="N33" s="888"/>
      <c r="O33" s="888"/>
      <c r="P33" s="888"/>
      <c r="Q33" s="888"/>
      <c r="R33" s="888"/>
      <c r="S33" s="888"/>
    </row>
    <row r="34" spans="2:22">
      <c r="B34" s="660"/>
      <c r="C34" s="661"/>
      <c r="D34" s="662"/>
      <c r="E34" s="662"/>
      <c r="F34" s="960" t="s">
        <v>256</v>
      </c>
      <c r="G34" s="663"/>
      <c r="H34" s="663"/>
      <c r="I34" s="326"/>
      <c r="J34" s="960" t="s">
        <v>448</v>
      </c>
      <c r="K34" s="960" t="s">
        <v>260</v>
      </c>
      <c r="L34" s="662"/>
      <c r="M34" s="664"/>
      <c r="N34" s="960" t="s">
        <v>263</v>
      </c>
      <c r="O34" s="588"/>
      <c r="P34" s="588"/>
      <c r="Q34" s="588"/>
      <c r="R34" s="662"/>
      <c r="S34" s="665"/>
    </row>
    <row r="35" spans="2:22">
      <c r="B35" s="335"/>
      <c r="C35" s="666" t="s">
        <v>449</v>
      </c>
      <c r="D35" s="1009" t="s">
        <v>254</v>
      </c>
      <c r="E35" s="667" t="s">
        <v>450</v>
      </c>
      <c r="F35" s="966"/>
      <c r="G35" s="1009" t="s">
        <v>44</v>
      </c>
      <c r="H35" s="1009" t="s">
        <v>257</v>
      </c>
      <c r="I35" s="1062" t="s">
        <v>258</v>
      </c>
      <c r="J35" s="966"/>
      <c r="K35" s="966"/>
      <c r="L35" s="1009" t="s">
        <v>261</v>
      </c>
      <c r="M35" s="1062" t="s">
        <v>262</v>
      </c>
      <c r="N35" s="966" t="s">
        <v>263</v>
      </c>
      <c r="O35" s="1057" t="s">
        <v>264</v>
      </c>
      <c r="P35" s="1039" t="s">
        <v>490</v>
      </c>
      <c r="Q35" s="1039" t="s">
        <v>289</v>
      </c>
      <c r="R35" s="1009" t="s">
        <v>451</v>
      </c>
      <c r="S35" s="1009" t="s">
        <v>6</v>
      </c>
    </row>
    <row r="36" spans="2:22">
      <c r="B36" s="335"/>
      <c r="C36" s="666" t="s">
        <v>452</v>
      </c>
      <c r="D36" s="1009"/>
      <c r="E36" s="667" t="s">
        <v>266</v>
      </c>
      <c r="F36" s="966"/>
      <c r="G36" s="1061"/>
      <c r="H36" s="1061"/>
      <c r="I36" s="1064"/>
      <c r="J36" s="966"/>
      <c r="K36" s="966"/>
      <c r="L36" s="1009" t="s">
        <v>261</v>
      </c>
      <c r="M36" s="1062" t="s">
        <v>262</v>
      </c>
      <c r="N36" s="966"/>
      <c r="O36" s="1057" t="s">
        <v>264</v>
      </c>
      <c r="P36" s="1039"/>
      <c r="Q36" s="1039"/>
      <c r="R36" s="1009" t="s">
        <v>151</v>
      </c>
      <c r="S36" s="1009" t="s">
        <v>6</v>
      </c>
    </row>
    <row r="37" spans="2:22">
      <c r="B37" s="668"/>
      <c r="C37" s="669"/>
      <c r="D37" s="372"/>
      <c r="E37" s="372"/>
      <c r="F37" s="961"/>
      <c r="G37" s="614"/>
      <c r="H37" s="614"/>
      <c r="I37" s="670"/>
      <c r="J37" s="961"/>
      <c r="K37" s="961"/>
      <c r="L37" s="372"/>
      <c r="M37" s="370"/>
      <c r="N37" s="961"/>
      <c r="O37" s="455"/>
      <c r="P37" s="455"/>
      <c r="Q37" s="455"/>
      <c r="R37" s="372"/>
      <c r="S37" s="671"/>
    </row>
    <row r="38" spans="2:22">
      <c r="B38" s="672" t="s">
        <v>453</v>
      </c>
      <c r="C38" s="672"/>
      <c r="D38" s="715" t="s">
        <v>144</v>
      </c>
      <c r="E38" s="715">
        <v>0</v>
      </c>
      <c r="F38" s="715">
        <v>0</v>
      </c>
      <c r="G38" s="715">
        <v>0</v>
      </c>
      <c r="H38" s="715" t="s">
        <v>144</v>
      </c>
      <c r="I38" s="715" t="s">
        <v>144</v>
      </c>
      <c r="J38" s="715">
        <v>490</v>
      </c>
      <c r="K38" s="715">
        <v>190</v>
      </c>
      <c r="L38" s="715">
        <v>0</v>
      </c>
      <c r="M38" s="715">
        <v>0</v>
      </c>
      <c r="N38" s="715" t="s">
        <v>144</v>
      </c>
      <c r="O38" s="715">
        <v>0</v>
      </c>
      <c r="P38" s="715">
        <v>0</v>
      </c>
      <c r="Q38" s="715">
        <v>0</v>
      </c>
      <c r="R38" s="705">
        <v>700</v>
      </c>
      <c r="S38" s="727">
        <v>0.68286548041305994</v>
      </c>
      <c r="T38" s="270"/>
      <c r="U38" s="270"/>
      <c r="V38" s="270"/>
    </row>
    <row r="39" spans="2:22">
      <c r="B39" s="676" t="s">
        <v>454</v>
      </c>
      <c r="C39" s="676"/>
      <c r="D39" s="367">
        <v>1290</v>
      </c>
      <c r="E39" s="367">
        <v>80</v>
      </c>
      <c r="F39" s="367">
        <v>540</v>
      </c>
      <c r="G39" s="367">
        <v>40</v>
      </c>
      <c r="H39" s="367">
        <v>0</v>
      </c>
      <c r="I39" s="367">
        <v>0</v>
      </c>
      <c r="J39" s="367" t="s">
        <v>144</v>
      </c>
      <c r="K39" s="367">
        <v>40</v>
      </c>
      <c r="L39" s="367" t="s">
        <v>144</v>
      </c>
      <c r="M39" s="367">
        <v>0</v>
      </c>
      <c r="N39" s="367" t="s">
        <v>144</v>
      </c>
      <c r="O39" s="367">
        <v>0</v>
      </c>
      <c r="P39" s="367">
        <v>90</v>
      </c>
      <c r="Q39" s="367">
        <v>110</v>
      </c>
      <c r="R39" s="707">
        <v>2190</v>
      </c>
      <c r="S39" s="728">
        <v>2.152745708755416</v>
      </c>
      <c r="T39" s="270"/>
      <c r="V39" s="270"/>
    </row>
    <row r="40" spans="2:22">
      <c r="B40" s="676" t="s">
        <v>455</v>
      </c>
      <c r="C40" s="676"/>
      <c r="D40" s="367">
        <v>1760</v>
      </c>
      <c r="E40" s="367">
        <v>90</v>
      </c>
      <c r="F40" s="367">
        <v>440</v>
      </c>
      <c r="G40" s="367">
        <v>40</v>
      </c>
      <c r="H40" s="367">
        <v>0</v>
      </c>
      <c r="I40" s="367">
        <v>0</v>
      </c>
      <c r="J40" s="367">
        <v>20</v>
      </c>
      <c r="K40" s="367">
        <v>30</v>
      </c>
      <c r="L40" s="367">
        <v>0</v>
      </c>
      <c r="M40" s="367" t="s">
        <v>144</v>
      </c>
      <c r="N40" s="367" t="s">
        <v>144</v>
      </c>
      <c r="O40" s="367">
        <v>0</v>
      </c>
      <c r="P40" s="367">
        <v>160</v>
      </c>
      <c r="Q40" s="367">
        <v>90</v>
      </c>
      <c r="R40" s="707">
        <v>2640</v>
      </c>
      <c r="S40" s="728">
        <v>2.590958664531279</v>
      </c>
      <c r="T40" s="270"/>
      <c r="V40" s="270"/>
    </row>
    <row r="41" spans="2:22">
      <c r="B41" s="676" t="s">
        <v>456</v>
      </c>
      <c r="C41" s="676"/>
      <c r="D41" s="367">
        <v>2140</v>
      </c>
      <c r="E41" s="367">
        <v>120</v>
      </c>
      <c r="F41" s="367">
        <v>310</v>
      </c>
      <c r="G41" s="367">
        <v>30</v>
      </c>
      <c r="H41" s="367">
        <v>0</v>
      </c>
      <c r="I41" s="367">
        <v>0</v>
      </c>
      <c r="J41" s="367">
        <v>20</v>
      </c>
      <c r="K41" s="367">
        <v>40</v>
      </c>
      <c r="L41" s="367" t="s">
        <v>144</v>
      </c>
      <c r="M41" s="367">
        <v>10</v>
      </c>
      <c r="N41" s="367" t="s">
        <v>144</v>
      </c>
      <c r="O41" s="367" t="s">
        <v>144</v>
      </c>
      <c r="P41" s="367">
        <v>240</v>
      </c>
      <c r="Q41" s="367">
        <v>100</v>
      </c>
      <c r="R41" s="707">
        <v>3010</v>
      </c>
      <c r="S41" s="728">
        <v>2.9535160203189328</v>
      </c>
      <c r="T41" s="270"/>
      <c r="V41" s="270"/>
    </row>
    <row r="42" spans="2:22">
      <c r="B42" s="676" t="s">
        <v>457</v>
      </c>
      <c r="C42" s="676"/>
      <c r="D42" s="367">
        <v>2640</v>
      </c>
      <c r="E42" s="367">
        <v>210</v>
      </c>
      <c r="F42" s="367">
        <v>350</v>
      </c>
      <c r="G42" s="367">
        <v>40</v>
      </c>
      <c r="H42" s="367">
        <v>0</v>
      </c>
      <c r="I42" s="367">
        <v>0</v>
      </c>
      <c r="J42" s="367">
        <v>20</v>
      </c>
      <c r="K42" s="367">
        <v>50</v>
      </c>
      <c r="L42" s="367" t="s">
        <v>144</v>
      </c>
      <c r="M42" s="367">
        <v>20</v>
      </c>
      <c r="N42" s="367" t="s">
        <v>144</v>
      </c>
      <c r="O42" s="367" t="s">
        <v>144</v>
      </c>
      <c r="P42" s="367">
        <v>380</v>
      </c>
      <c r="Q42" s="367">
        <v>70</v>
      </c>
      <c r="R42" s="707">
        <v>3780</v>
      </c>
      <c r="S42" s="728">
        <v>3.7179323422777246</v>
      </c>
      <c r="T42" s="270"/>
      <c r="V42" s="270"/>
    </row>
    <row r="43" spans="2:22">
      <c r="B43" s="676" t="s">
        <v>458</v>
      </c>
      <c r="C43" s="676"/>
      <c r="D43" s="367">
        <v>3240</v>
      </c>
      <c r="E43" s="367">
        <v>320</v>
      </c>
      <c r="F43" s="367">
        <v>400</v>
      </c>
      <c r="G43" s="367">
        <v>60</v>
      </c>
      <c r="H43" s="367">
        <v>0</v>
      </c>
      <c r="I43" s="367">
        <v>0</v>
      </c>
      <c r="J43" s="367">
        <v>40</v>
      </c>
      <c r="K43" s="367">
        <v>50</v>
      </c>
      <c r="L43" s="367" t="s">
        <v>144</v>
      </c>
      <c r="M43" s="367">
        <v>20</v>
      </c>
      <c r="N43" s="367">
        <v>10</v>
      </c>
      <c r="O43" s="367" t="s">
        <v>144</v>
      </c>
      <c r="P43" s="367">
        <v>400</v>
      </c>
      <c r="Q43" s="367">
        <v>90</v>
      </c>
      <c r="R43" s="707">
        <v>4630</v>
      </c>
      <c r="S43" s="728">
        <v>4.5501439421480292</v>
      </c>
      <c r="T43" s="270"/>
      <c r="V43" s="270"/>
    </row>
    <row r="44" spans="2:22">
      <c r="B44" s="676" t="s">
        <v>459</v>
      </c>
      <c r="C44" s="676"/>
      <c r="D44" s="367">
        <v>3480</v>
      </c>
      <c r="E44" s="367">
        <v>350</v>
      </c>
      <c r="F44" s="367">
        <v>470</v>
      </c>
      <c r="G44" s="367">
        <v>70</v>
      </c>
      <c r="H44" s="367">
        <v>0</v>
      </c>
      <c r="I44" s="367">
        <v>0</v>
      </c>
      <c r="J44" s="367">
        <v>30</v>
      </c>
      <c r="K44" s="367">
        <v>50</v>
      </c>
      <c r="L44" s="367">
        <v>0</v>
      </c>
      <c r="M44" s="367">
        <v>30</v>
      </c>
      <c r="N44" s="367">
        <v>10</v>
      </c>
      <c r="O44" s="367" t="s">
        <v>144</v>
      </c>
      <c r="P44" s="367">
        <v>510</v>
      </c>
      <c r="Q44" s="367">
        <v>120</v>
      </c>
      <c r="R44" s="707">
        <v>5120</v>
      </c>
      <c r="S44" s="728">
        <v>5.0296235888265519</v>
      </c>
      <c r="T44" s="270"/>
      <c r="V44" s="270"/>
    </row>
    <row r="45" spans="2:22">
      <c r="B45" s="676" t="s">
        <v>460</v>
      </c>
      <c r="C45" s="676"/>
      <c r="D45" s="367">
        <v>3280</v>
      </c>
      <c r="E45" s="367">
        <v>240</v>
      </c>
      <c r="F45" s="367">
        <v>670</v>
      </c>
      <c r="G45" s="367">
        <v>80</v>
      </c>
      <c r="H45" s="367">
        <v>0</v>
      </c>
      <c r="I45" s="367">
        <v>0</v>
      </c>
      <c r="J45" s="367">
        <v>30</v>
      </c>
      <c r="K45" s="367">
        <v>50</v>
      </c>
      <c r="L45" s="367" t="s">
        <v>144</v>
      </c>
      <c r="M45" s="367">
        <v>20</v>
      </c>
      <c r="N45" s="367" t="s">
        <v>144</v>
      </c>
      <c r="O45" s="367" t="s">
        <v>144</v>
      </c>
      <c r="P45" s="367">
        <v>450</v>
      </c>
      <c r="Q45" s="367">
        <v>80</v>
      </c>
      <c r="R45" s="707">
        <v>4900</v>
      </c>
      <c r="S45" s="728">
        <v>4.8173948927557309</v>
      </c>
      <c r="T45" s="270"/>
      <c r="V45" s="270"/>
    </row>
    <row r="46" spans="2:22">
      <c r="B46" s="676" t="s">
        <v>461</v>
      </c>
      <c r="C46" s="676"/>
      <c r="D46" s="367">
        <v>3420</v>
      </c>
      <c r="E46" s="367">
        <v>210</v>
      </c>
      <c r="F46" s="367">
        <v>280</v>
      </c>
      <c r="G46" s="367">
        <v>90</v>
      </c>
      <c r="H46" s="367">
        <v>0</v>
      </c>
      <c r="I46" s="367">
        <v>0</v>
      </c>
      <c r="J46" s="367">
        <v>20</v>
      </c>
      <c r="K46" s="367">
        <v>40</v>
      </c>
      <c r="L46" s="367" t="s">
        <v>144</v>
      </c>
      <c r="M46" s="367">
        <v>20</v>
      </c>
      <c r="N46" s="367" t="s">
        <v>144</v>
      </c>
      <c r="O46" s="367">
        <v>10</v>
      </c>
      <c r="P46" s="367">
        <v>480</v>
      </c>
      <c r="Q46" s="367">
        <v>100</v>
      </c>
      <c r="R46" s="707">
        <v>4680</v>
      </c>
      <c r="S46" s="728">
        <v>4.5963233343486252</v>
      </c>
      <c r="T46" s="270"/>
      <c r="V46" s="270"/>
    </row>
    <row r="47" spans="2:22">
      <c r="B47" s="676" t="s">
        <v>462</v>
      </c>
      <c r="C47" s="676"/>
      <c r="D47" s="367">
        <v>3510</v>
      </c>
      <c r="E47" s="367">
        <v>220</v>
      </c>
      <c r="F47" s="367">
        <v>210</v>
      </c>
      <c r="G47" s="367">
        <v>140</v>
      </c>
      <c r="H47" s="367">
        <v>0</v>
      </c>
      <c r="I47" s="367">
        <v>0</v>
      </c>
      <c r="J47" s="367">
        <v>50</v>
      </c>
      <c r="K47" s="367">
        <v>50</v>
      </c>
      <c r="L47" s="367">
        <v>0</v>
      </c>
      <c r="M47" s="367">
        <v>20</v>
      </c>
      <c r="N47" s="367" t="s">
        <v>144</v>
      </c>
      <c r="O47" s="367">
        <v>20</v>
      </c>
      <c r="P47" s="367">
        <v>550</v>
      </c>
      <c r="Q47" s="367">
        <v>100</v>
      </c>
      <c r="R47" s="707">
        <v>4850</v>
      </c>
      <c r="S47" s="728">
        <v>4.763355178478438</v>
      </c>
      <c r="T47" s="270"/>
      <c r="V47" s="270"/>
    </row>
    <row r="48" spans="2:22" s="681" customFormat="1" ht="15.75" customHeight="1">
      <c r="B48" s="676" t="s">
        <v>463</v>
      </c>
      <c r="C48" s="676"/>
      <c r="D48" s="367">
        <v>3650</v>
      </c>
      <c r="E48" s="367">
        <v>210</v>
      </c>
      <c r="F48" s="367">
        <v>160</v>
      </c>
      <c r="G48" s="367">
        <v>250</v>
      </c>
      <c r="H48" s="367">
        <v>0</v>
      </c>
      <c r="I48" s="367">
        <v>0</v>
      </c>
      <c r="J48" s="367">
        <v>50</v>
      </c>
      <c r="K48" s="367">
        <v>50</v>
      </c>
      <c r="L48" s="367" t="s">
        <v>144</v>
      </c>
      <c r="M48" s="367">
        <v>10</v>
      </c>
      <c r="N48" s="367" t="s">
        <v>144</v>
      </c>
      <c r="O48" s="367">
        <v>20</v>
      </c>
      <c r="P48" s="367">
        <v>550</v>
      </c>
      <c r="Q48" s="367">
        <v>90</v>
      </c>
      <c r="R48" s="707">
        <v>5050</v>
      </c>
      <c r="S48" s="728">
        <v>4.9588806901362785</v>
      </c>
      <c r="U48" s="2"/>
    </row>
    <row r="49" spans="2:22" s="682" customFormat="1" ht="15" customHeight="1">
      <c r="B49" s="676" t="s">
        <v>464</v>
      </c>
      <c r="C49" s="676"/>
      <c r="D49" s="367">
        <v>3720</v>
      </c>
      <c r="E49" s="367">
        <v>230</v>
      </c>
      <c r="F49" s="367">
        <v>130</v>
      </c>
      <c r="G49" s="367">
        <v>720</v>
      </c>
      <c r="H49" s="367">
        <v>0</v>
      </c>
      <c r="I49" s="367">
        <v>0</v>
      </c>
      <c r="J49" s="367">
        <v>140</v>
      </c>
      <c r="K49" s="367">
        <v>40</v>
      </c>
      <c r="L49" s="367">
        <v>0</v>
      </c>
      <c r="M49" s="367">
        <v>10</v>
      </c>
      <c r="N49" s="367" t="s">
        <v>144</v>
      </c>
      <c r="O49" s="367">
        <v>30</v>
      </c>
      <c r="P49" s="367">
        <v>700</v>
      </c>
      <c r="Q49" s="367">
        <v>120</v>
      </c>
      <c r="R49" s="707">
        <v>5860</v>
      </c>
      <c r="S49" s="728">
        <v>5.7567033809210333</v>
      </c>
      <c r="U49" s="2"/>
    </row>
    <row r="50" spans="2:22" s="681" customFormat="1" ht="13.5" customHeight="1">
      <c r="B50" s="676" t="s">
        <v>465</v>
      </c>
      <c r="C50" s="676"/>
      <c r="D50" s="367">
        <v>3290</v>
      </c>
      <c r="E50" s="367">
        <v>210</v>
      </c>
      <c r="F50" s="367">
        <v>110</v>
      </c>
      <c r="G50" s="367">
        <v>230</v>
      </c>
      <c r="H50" s="367">
        <v>0</v>
      </c>
      <c r="I50" s="367">
        <v>0</v>
      </c>
      <c r="J50" s="367">
        <v>30</v>
      </c>
      <c r="K50" s="367">
        <v>30</v>
      </c>
      <c r="L50" s="367">
        <v>0</v>
      </c>
      <c r="M50" s="367" t="s">
        <v>144</v>
      </c>
      <c r="N50" s="367" t="s">
        <v>144</v>
      </c>
      <c r="O50" s="367">
        <v>50</v>
      </c>
      <c r="P50" s="367">
        <v>420</v>
      </c>
      <c r="Q50" s="367">
        <v>70</v>
      </c>
      <c r="R50" s="707">
        <v>4420</v>
      </c>
      <c r="S50" s="728">
        <v>4.3467581084134919</v>
      </c>
      <c r="T50" s="683"/>
      <c r="U50" s="2"/>
    </row>
    <row r="51" spans="2:22" ht="17.25" customHeight="1">
      <c r="B51" s="676" t="s">
        <v>466</v>
      </c>
      <c r="C51" s="676"/>
      <c r="D51" s="367">
        <v>3090</v>
      </c>
      <c r="E51" s="367">
        <v>230</v>
      </c>
      <c r="F51" s="367">
        <v>90</v>
      </c>
      <c r="G51" s="367">
        <v>320</v>
      </c>
      <c r="H51" s="367">
        <v>0</v>
      </c>
      <c r="I51" s="367">
        <v>0</v>
      </c>
      <c r="J51" s="367">
        <v>30</v>
      </c>
      <c r="K51" s="367">
        <v>40</v>
      </c>
      <c r="L51" s="367">
        <v>0</v>
      </c>
      <c r="M51" s="367" t="s">
        <v>144</v>
      </c>
      <c r="N51" s="367">
        <v>10</v>
      </c>
      <c r="O51" s="367">
        <v>310</v>
      </c>
      <c r="P51" s="367">
        <v>460</v>
      </c>
      <c r="Q51" s="367">
        <v>80</v>
      </c>
      <c r="R51" s="707">
        <v>4660</v>
      </c>
      <c r="S51" s="728">
        <v>4.5796201499356437</v>
      </c>
      <c r="T51" s="887"/>
      <c r="V51" s="270"/>
    </row>
    <row r="52" spans="2:22" ht="14.25" customHeight="1">
      <c r="B52" s="676" t="s">
        <v>467</v>
      </c>
      <c r="C52" s="676"/>
      <c r="D52" s="367">
        <v>3200</v>
      </c>
      <c r="E52" s="367">
        <v>260</v>
      </c>
      <c r="F52" s="367">
        <v>90</v>
      </c>
      <c r="G52" s="367">
        <v>560</v>
      </c>
      <c r="H52" s="367">
        <v>0</v>
      </c>
      <c r="I52" s="367">
        <v>0</v>
      </c>
      <c r="J52" s="367">
        <v>30</v>
      </c>
      <c r="K52" s="367">
        <v>30</v>
      </c>
      <c r="L52" s="367" t="s">
        <v>144</v>
      </c>
      <c r="M52" s="367" t="s">
        <v>144</v>
      </c>
      <c r="N52" s="367" t="s">
        <v>144</v>
      </c>
      <c r="O52" s="367">
        <v>10</v>
      </c>
      <c r="P52" s="367">
        <v>440</v>
      </c>
      <c r="Q52" s="367">
        <v>60</v>
      </c>
      <c r="R52" s="707">
        <v>4700</v>
      </c>
      <c r="S52" s="728">
        <v>4.6140090590211935</v>
      </c>
      <c r="T52" s="887"/>
      <c r="V52" s="270"/>
    </row>
    <row r="53" spans="2:22" ht="14.25" customHeight="1">
      <c r="B53" s="676" t="s">
        <v>825</v>
      </c>
      <c r="C53" s="676"/>
      <c r="D53" s="367">
        <v>4800</v>
      </c>
      <c r="E53" s="367">
        <v>290</v>
      </c>
      <c r="F53" s="367">
        <v>80</v>
      </c>
      <c r="G53" s="367">
        <v>1160</v>
      </c>
      <c r="H53" s="367">
        <v>0</v>
      </c>
      <c r="I53" s="367">
        <v>0</v>
      </c>
      <c r="J53" s="367">
        <v>40</v>
      </c>
      <c r="K53" s="367">
        <v>40</v>
      </c>
      <c r="L53" s="367">
        <v>0</v>
      </c>
      <c r="M53" s="367" t="s">
        <v>144</v>
      </c>
      <c r="N53" s="367">
        <v>0</v>
      </c>
      <c r="O53" s="367" t="s">
        <v>144</v>
      </c>
      <c r="P53" s="367">
        <v>750</v>
      </c>
      <c r="Q53" s="367">
        <v>80</v>
      </c>
      <c r="R53" s="707">
        <v>7250</v>
      </c>
      <c r="S53" s="728">
        <v>7.1194867209683919</v>
      </c>
      <c r="T53" s="887"/>
      <c r="V53" s="270"/>
    </row>
    <row r="54" spans="2:22" ht="14.25" customHeight="1">
      <c r="B54" s="676" t="s">
        <v>826</v>
      </c>
      <c r="C54" s="676"/>
      <c r="D54" s="367">
        <v>2450</v>
      </c>
      <c r="E54" s="367">
        <v>180</v>
      </c>
      <c r="F54" s="367">
        <v>60</v>
      </c>
      <c r="G54" s="367">
        <v>2220</v>
      </c>
      <c r="H54" s="367">
        <v>0</v>
      </c>
      <c r="I54" s="367">
        <v>0</v>
      </c>
      <c r="J54" s="367">
        <v>40</v>
      </c>
      <c r="K54" s="367">
        <v>20</v>
      </c>
      <c r="L54" s="367">
        <v>0</v>
      </c>
      <c r="M54" s="367">
        <v>50</v>
      </c>
      <c r="N54" s="367" t="s">
        <v>144</v>
      </c>
      <c r="O54" s="367" t="s">
        <v>144</v>
      </c>
      <c r="P54" s="367">
        <v>310</v>
      </c>
      <c r="Q54" s="367">
        <v>100</v>
      </c>
      <c r="R54" s="707">
        <v>5420</v>
      </c>
      <c r="S54" s="728">
        <v>5.3263507472218672</v>
      </c>
      <c r="T54" s="887"/>
      <c r="V54" s="270"/>
    </row>
    <row r="55" spans="2:22" ht="15" customHeight="1">
      <c r="B55" s="676" t="s">
        <v>827</v>
      </c>
      <c r="C55" s="676"/>
      <c r="D55" s="367">
        <v>17840</v>
      </c>
      <c r="E55" s="367">
        <v>1710</v>
      </c>
      <c r="F55" s="367">
        <v>310</v>
      </c>
      <c r="G55" s="367">
        <v>2410</v>
      </c>
      <c r="H55" s="367">
        <v>0</v>
      </c>
      <c r="I55" s="367">
        <v>0</v>
      </c>
      <c r="J55" s="367">
        <v>480</v>
      </c>
      <c r="K55" s="367">
        <v>170</v>
      </c>
      <c r="L55" s="367" t="s">
        <v>144</v>
      </c>
      <c r="M55" s="367">
        <v>0</v>
      </c>
      <c r="N55" s="367" t="s">
        <v>144</v>
      </c>
      <c r="O55" s="367">
        <v>10</v>
      </c>
      <c r="P55" s="367">
        <v>4550</v>
      </c>
      <c r="Q55" s="367">
        <v>450</v>
      </c>
      <c r="R55" s="707">
        <v>27930</v>
      </c>
      <c r="S55" s="728">
        <v>27.443331990528311</v>
      </c>
      <c r="T55" s="887"/>
      <c r="U55" s="730"/>
    </row>
    <row r="56" spans="2:22" s="437" customFormat="1" ht="18" customHeight="1">
      <c r="B56" s="717" t="s">
        <v>29</v>
      </c>
      <c r="C56" s="718"/>
      <c r="D56" s="719">
        <v>66790</v>
      </c>
      <c r="E56" s="719">
        <v>5130</v>
      </c>
      <c r="F56" s="719">
        <v>4690</v>
      </c>
      <c r="G56" s="719">
        <v>8460</v>
      </c>
      <c r="H56" s="719" t="s">
        <v>144</v>
      </c>
      <c r="I56" s="719" t="s">
        <v>144</v>
      </c>
      <c r="J56" s="719">
        <v>1550</v>
      </c>
      <c r="K56" s="719">
        <v>980</v>
      </c>
      <c r="L56" s="719">
        <v>20</v>
      </c>
      <c r="M56" s="719">
        <v>230</v>
      </c>
      <c r="N56" s="719">
        <v>90</v>
      </c>
      <c r="O56" s="719">
        <v>490</v>
      </c>
      <c r="P56" s="719">
        <v>11440</v>
      </c>
      <c r="Q56" s="719">
        <v>1900</v>
      </c>
      <c r="R56" s="719">
        <v>101780</v>
      </c>
      <c r="S56" s="729">
        <v>100</v>
      </c>
      <c r="U56" s="731"/>
    </row>
    <row r="57" spans="2:22" s="437" customFormat="1" ht="12.75">
      <c r="B57" s="720"/>
      <c r="C57" s="721" t="s">
        <v>468</v>
      </c>
      <c r="D57" s="722">
        <v>1060</v>
      </c>
      <c r="E57" s="722">
        <v>1090</v>
      </c>
      <c r="F57" s="722">
        <v>620</v>
      </c>
      <c r="G57" s="722">
        <v>1370</v>
      </c>
      <c r="H57" s="722">
        <v>0</v>
      </c>
      <c r="I57" s="722">
        <v>0</v>
      </c>
      <c r="J57" s="722">
        <v>1210</v>
      </c>
      <c r="K57" s="722">
        <v>930</v>
      </c>
      <c r="L57" s="722">
        <v>700</v>
      </c>
      <c r="M57" s="722">
        <v>870</v>
      </c>
      <c r="N57" s="722">
        <v>760</v>
      </c>
      <c r="O57" s="722">
        <v>1170</v>
      </c>
      <c r="P57" s="722">
        <v>1170</v>
      </c>
      <c r="Q57" s="722">
        <v>960</v>
      </c>
      <c r="R57" s="722">
        <v>1080</v>
      </c>
      <c r="S57" s="691"/>
    </row>
    <row r="58" spans="2:22" ht="12.75">
      <c r="B58" s="723"/>
      <c r="C58" s="724" t="s">
        <v>469</v>
      </c>
      <c r="D58" s="725">
        <v>1150</v>
      </c>
      <c r="E58" s="725">
        <v>1250</v>
      </c>
      <c r="F58" s="725">
        <v>550</v>
      </c>
      <c r="G58" s="725">
        <v>1530</v>
      </c>
      <c r="H58" s="725">
        <v>0</v>
      </c>
      <c r="I58" s="725">
        <v>0</v>
      </c>
      <c r="J58" s="725">
        <v>1450</v>
      </c>
      <c r="K58" s="725">
        <v>950</v>
      </c>
      <c r="L58" s="725">
        <v>550</v>
      </c>
      <c r="M58" s="725">
        <v>750</v>
      </c>
      <c r="N58" s="725">
        <v>700</v>
      </c>
      <c r="O58" s="725">
        <v>1250</v>
      </c>
      <c r="P58" s="725">
        <v>1350</v>
      </c>
      <c r="Q58" s="725">
        <v>1050</v>
      </c>
      <c r="R58" s="725">
        <v>1150</v>
      </c>
      <c r="S58" s="695"/>
    </row>
    <row r="59" spans="2:22">
      <c r="B59" s="1068" t="s">
        <v>470</v>
      </c>
      <c r="C59" s="1068"/>
      <c r="D59" s="1068"/>
      <c r="E59" s="1068"/>
      <c r="F59" s="1068"/>
      <c r="G59" s="1068"/>
      <c r="H59" s="1068"/>
      <c r="I59" s="1068"/>
      <c r="J59" s="1068"/>
      <c r="K59" s="1068"/>
      <c r="L59" s="1068"/>
      <c r="M59" s="1068"/>
      <c r="N59" s="1068"/>
      <c r="O59" s="1068"/>
      <c r="P59" s="1068"/>
      <c r="Q59" s="1068"/>
      <c r="R59" s="1068"/>
      <c r="S59" s="1068"/>
    </row>
    <row r="60" spans="2:22" ht="15" customHeight="1">
      <c r="B60" s="211" t="s">
        <v>489</v>
      </c>
      <c r="C60" s="864"/>
      <c r="D60" s="864"/>
      <c r="E60" s="864"/>
      <c r="F60" s="864"/>
      <c r="G60" s="864"/>
      <c r="H60" s="864"/>
      <c r="I60" s="864"/>
      <c r="J60" s="864"/>
      <c r="K60" s="864"/>
      <c r="L60" s="864"/>
      <c r="M60" s="864"/>
      <c r="N60" s="864"/>
      <c r="O60" s="864"/>
      <c r="P60" s="864"/>
      <c r="Q60" s="864"/>
      <c r="R60" s="864"/>
      <c r="S60" s="864"/>
    </row>
    <row r="61" spans="2:22">
      <c r="B61" s="1024" t="s">
        <v>278</v>
      </c>
      <c r="C61" s="1024"/>
      <c r="D61" s="1024"/>
      <c r="E61" s="1024"/>
      <c r="F61" s="1024"/>
      <c r="G61" s="1024"/>
      <c r="H61" s="1024"/>
      <c r="I61" s="1024"/>
      <c r="J61" s="1024"/>
      <c r="K61" s="1024"/>
      <c r="L61" s="1024"/>
      <c r="M61" s="1024"/>
      <c r="N61" s="1024"/>
      <c r="O61" s="1024"/>
      <c r="P61" s="1024"/>
      <c r="Q61" s="1024"/>
      <c r="R61" s="1024"/>
      <c r="S61" s="1024"/>
    </row>
    <row r="62" spans="2:22">
      <c r="B62" s="888"/>
      <c r="C62" s="888"/>
      <c r="D62" s="888"/>
      <c r="E62" s="888"/>
      <c r="F62" s="888"/>
      <c r="G62" s="888"/>
      <c r="H62" s="888"/>
      <c r="I62" s="888"/>
      <c r="J62" s="888"/>
      <c r="K62" s="888"/>
      <c r="L62" s="888"/>
      <c r="M62" s="888"/>
      <c r="N62" s="888"/>
      <c r="O62" s="888"/>
      <c r="P62" s="888"/>
      <c r="Q62" s="888"/>
      <c r="R62" s="888"/>
      <c r="S62" s="888"/>
    </row>
    <row r="63" spans="2:22">
      <c r="B63" s="660"/>
      <c r="C63" s="661"/>
      <c r="D63" s="662"/>
      <c r="E63" s="662"/>
      <c r="F63" s="960" t="s">
        <v>256</v>
      </c>
      <c r="G63" s="663"/>
      <c r="H63" s="663"/>
      <c r="I63" s="326"/>
      <c r="J63" s="960" t="s">
        <v>448</v>
      </c>
      <c r="K63" s="960" t="s">
        <v>260</v>
      </c>
      <c r="L63" s="662"/>
      <c r="M63" s="664"/>
      <c r="N63" s="960" t="s">
        <v>263</v>
      </c>
      <c r="O63" s="588"/>
      <c r="P63" s="588"/>
      <c r="Q63" s="588"/>
      <c r="R63" s="662"/>
      <c r="S63" s="665"/>
    </row>
    <row r="64" spans="2:22">
      <c r="B64" s="335"/>
      <c r="C64" s="666" t="s">
        <v>449</v>
      </c>
      <c r="D64" s="1009" t="s">
        <v>254</v>
      </c>
      <c r="E64" s="667" t="s">
        <v>450</v>
      </c>
      <c r="F64" s="966"/>
      <c r="G64" s="1009" t="s">
        <v>44</v>
      </c>
      <c r="H64" s="1009" t="s">
        <v>257</v>
      </c>
      <c r="I64" s="1062" t="s">
        <v>258</v>
      </c>
      <c r="J64" s="966"/>
      <c r="K64" s="966"/>
      <c r="L64" s="1009" t="s">
        <v>261</v>
      </c>
      <c r="M64" s="1062" t="s">
        <v>262</v>
      </c>
      <c r="N64" s="966" t="s">
        <v>263</v>
      </c>
      <c r="O64" s="1057" t="s">
        <v>264</v>
      </c>
      <c r="P64" s="1039" t="s">
        <v>490</v>
      </c>
      <c r="Q64" s="1039" t="s">
        <v>289</v>
      </c>
      <c r="R64" s="1009" t="s">
        <v>451</v>
      </c>
      <c r="S64" s="1009" t="s">
        <v>6</v>
      </c>
    </row>
    <row r="65" spans="1:31">
      <c r="B65" s="335"/>
      <c r="C65" s="666" t="s">
        <v>452</v>
      </c>
      <c r="D65" s="1009"/>
      <c r="E65" s="667" t="s">
        <v>266</v>
      </c>
      <c r="F65" s="966"/>
      <c r="G65" s="1061"/>
      <c r="H65" s="1061"/>
      <c r="I65" s="1064"/>
      <c r="J65" s="966"/>
      <c r="K65" s="966"/>
      <c r="L65" s="1009" t="s">
        <v>261</v>
      </c>
      <c r="M65" s="1062" t="s">
        <v>262</v>
      </c>
      <c r="N65" s="966"/>
      <c r="O65" s="1057" t="s">
        <v>264</v>
      </c>
      <c r="P65" s="1039"/>
      <c r="Q65" s="1039"/>
      <c r="R65" s="1009" t="s">
        <v>151</v>
      </c>
      <c r="S65" s="1009" t="s">
        <v>6</v>
      </c>
    </row>
    <row r="66" spans="1:31">
      <c r="B66" s="668"/>
      <c r="C66" s="669"/>
      <c r="D66" s="372"/>
      <c r="E66" s="372"/>
      <c r="F66" s="961"/>
      <c r="G66" s="614"/>
      <c r="H66" s="614"/>
      <c r="I66" s="670"/>
      <c r="J66" s="961"/>
      <c r="K66" s="961"/>
      <c r="L66" s="372"/>
      <c r="M66" s="370"/>
      <c r="N66" s="961"/>
      <c r="O66" s="455"/>
      <c r="P66" s="455"/>
      <c r="Q66" s="455"/>
      <c r="R66" s="372"/>
      <c r="S66" s="697"/>
    </row>
    <row r="67" spans="1:31">
      <c r="B67" s="672" t="s">
        <v>453</v>
      </c>
      <c r="C67" s="672"/>
      <c r="D67" s="715" t="s">
        <v>144</v>
      </c>
      <c r="E67" s="715">
        <v>0</v>
      </c>
      <c r="F67" s="715">
        <v>0</v>
      </c>
      <c r="G67" s="715">
        <v>0</v>
      </c>
      <c r="H67" s="715">
        <v>20</v>
      </c>
      <c r="I67" s="715" t="s">
        <v>144</v>
      </c>
      <c r="J67" s="715">
        <v>150</v>
      </c>
      <c r="K67" s="715" t="s">
        <v>144</v>
      </c>
      <c r="L67" s="715">
        <v>0</v>
      </c>
      <c r="M67" s="715">
        <v>0</v>
      </c>
      <c r="N67" s="715" t="s">
        <v>144</v>
      </c>
      <c r="O67" s="715">
        <v>0</v>
      </c>
      <c r="P67" s="715">
        <v>0</v>
      </c>
      <c r="Q67" s="715">
        <v>0</v>
      </c>
      <c r="R67" s="705">
        <v>190</v>
      </c>
      <c r="S67" s="727">
        <v>0.1225212143213686</v>
      </c>
    </row>
    <row r="68" spans="1:31">
      <c r="B68" s="676" t="s">
        <v>454</v>
      </c>
      <c r="C68" s="676"/>
      <c r="D68" s="367">
        <v>1830</v>
      </c>
      <c r="E68" s="367">
        <v>50</v>
      </c>
      <c r="F68" s="367">
        <v>1640</v>
      </c>
      <c r="G68" s="367">
        <v>80</v>
      </c>
      <c r="H68" s="367">
        <v>0</v>
      </c>
      <c r="I68" s="367">
        <v>0</v>
      </c>
      <c r="J68" s="367" t="s">
        <v>144</v>
      </c>
      <c r="K68" s="367">
        <v>20</v>
      </c>
      <c r="L68" s="367" t="s">
        <v>144</v>
      </c>
      <c r="M68" s="367" t="s">
        <v>144</v>
      </c>
      <c r="N68" s="367">
        <v>10</v>
      </c>
      <c r="O68" s="367" t="s">
        <v>144</v>
      </c>
      <c r="P68" s="367">
        <v>140</v>
      </c>
      <c r="Q68" s="367">
        <v>130</v>
      </c>
      <c r="R68" s="707">
        <v>3910</v>
      </c>
      <c r="S68" s="728">
        <v>2.5314568355817166</v>
      </c>
    </row>
    <row r="69" spans="1:31">
      <c r="B69" s="676" t="s">
        <v>455</v>
      </c>
      <c r="C69" s="676"/>
      <c r="D69" s="367">
        <v>2300</v>
      </c>
      <c r="E69" s="367">
        <v>40</v>
      </c>
      <c r="F69" s="367">
        <v>1380</v>
      </c>
      <c r="G69" s="367">
        <v>70</v>
      </c>
      <c r="H69" s="367">
        <v>0</v>
      </c>
      <c r="I69" s="367">
        <v>0</v>
      </c>
      <c r="J69" s="367">
        <v>10</v>
      </c>
      <c r="K69" s="367">
        <v>30</v>
      </c>
      <c r="L69" s="367" t="s">
        <v>144</v>
      </c>
      <c r="M69" s="367">
        <v>0</v>
      </c>
      <c r="N69" s="367" t="s">
        <v>144</v>
      </c>
      <c r="O69" s="367" t="s">
        <v>144</v>
      </c>
      <c r="P69" s="367">
        <v>250</v>
      </c>
      <c r="Q69" s="367">
        <v>130</v>
      </c>
      <c r="R69" s="707">
        <v>4230</v>
      </c>
      <c r="S69" s="728">
        <v>2.7401966822033073</v>
      </c>
    </row>
    <row r="70" spans="1:31">
      <c r="B70" s="676" t="s">
        <v>456</v>
      </c>
      <c r="C70" s="676"/>
      <c r="D70" s="367">
        <v>3280</v>
      </c>
      <c r="E70" s="367">
        <v>100</v>
      </c>
      <c r="F70" s="367">
        <v>910</v>
      </c>
      <c r="G70" s="367">
        <v>90</v>
      </c>
      <c r="H70" s="367">
        <v>0</v>
      </c>
      <c r="I70" s="367">
        <v>0</v>
      </c>
      <c r="J70" s="367">
        <v>20</v>
      </c>
      <c r="K70" s="367">
        <v>30</v>
      </c>
      <c r="L70" s="367">
        <v>20</v>
      </c>
      <c r="M70" s="367" t="s">
        <v>144</v>
      </c>
      <c r="N70" s="367">
        <v>20</v>
      </c>
      <c r="O70" s="367">
        <v>20</v>
      </c>
      <c r="P70" s="367">
        <v>330</v>
      </c>
      <c r="Q70" s="367">
        <v>120</v>
      </c>
      <c r="R70" s="707">
        <v>4930</v>
      </c>
      <c r="S70" s="728">
        <v>3.1952754782541053</v>
      </c>
    </row>
    <row r="71" spans="1:31">
      <c r="B71" s="676" t="s">
        <v>457</v>
      </c>
      <c r="C71" s="676"/>
      <c r="D71" s="367">
        <v>5260</v>
      </c>
      <c r="E71" s="367">
        <v>150</v>
      </c>
      <c r="F71" s="367">
        <v>810</v>
      </c>
      <c r="G71" s="367">
        <v>110</v>
      </c>
      <c r="H71" s="367">
        <v>0</v>
      </c>
      <c r="I71" s="367">
        <v>0</v>
      </c>
      <c r="J71" s="367">
        <v>30</v>
      </c>
      <c r="K71" s="367">
        <v>40</v>
      </c>
      <c r="L71" s="367">
        <v>20</v>
      </c>
      <c r="M71" s="367" t="s">
        <v>144</v>
      </c>
      <c r="N71" s="367">
        <v>20</v>
      </c>
      <c r="O71" s="367">
        <v>30</v>
      </c>
      <c r="P71" s="367">
        <v>810</v>
      </c>
      <c r="Q71" s="367">
        <v>140</v>
      </c>
      <c r="R71" s="707">
        <v>7430</v>
      </c>
      <c r="S71" s="728">
        <v>4.8133334197680524</v>
      </c>
    </row>
    <row r="72" spans="1:31">
      <c r="B72" s="676" t="s">
        <v>458</v>
      </c>
      <c r="C72" s="676"/>
      <c r="D72" s="367">
        <v>6610</v>
      </c>
      <c r="E72" s="367">
        <v>230</v>
      </c>
      <c r="F72" s="367">
        <v>810</v>
      </c>
      <c r="G72" s="367">
        <v>110</v>
      </c>
      <c r="H72" s="367">
        <v>0</v>
      </c>
      <c r="I72" s="367">
        <v>0</v>
      </c>
      <c r="J72" s="367">
        <v>70</v>
      </c>
      <c r="K72" s="367">
        <v>60</v>
      </c>
      <c r="L72" s="367">
        <v>30</v>
      </c>
      <c r="M72" s="367">
        <v>10</v>
      </c>
      <c r="N72" s="367" t="s">
        <v>144</v>
      </c>
      <c r="O72" s="367">
        <v>50</v>
      </c>
      <c r="P72" s="367">
        <v>880</v>
      </c>
      <c r="Q72" s="367">
        <v>140</v>
      </c>
      <c r="R72" s="707">
        <v>9010</v>
      </c>
      <c r="S72" s="728">
        <v>5.8375848410789644</v>
      </c>
    </row>
    <row r="73" spans="1:31">
      <c r="B73" s="676" t="s">
        <v>459</v>
      </c>
      <c r="C73" s="676"/>
      <c r="D73" s="367">
        <v>7090</v>
      </c>
      <c r="E73" s="367">
        <v>270</v>
      </c>
      <c r="F73" s="367">
        <v>890</v>
      </c>
      <c r="G73" s="367">
        <v>140</v>
      </c>
      <c r="H73" s="367">
        <v>0</v>
      </c>
      <c r="I73" s="367">
        <v>0</v>
      </c>
      <c r="J73" s="367">
        <v>70</v>
      </c>
      <c r="K73" s="367">
        <v>60</v>
      </c>
      <c r="L73" s="367" t="s">
        <v>144</v>
      </c>
      <c r="M73" s="367">
        <v>10</v>
      </c>
      <c r="N73" s="367">
        <v>20</v>
      </c>
      <c r="O73" s="367">
        <v>60</v>
      </c>
      <c r="P73" s="367">
        <v>1120</v>
      </c>
      <c r="Q73" s="367">
        <v>180</v>
      </c>
      <c r="R73" s="707">
        <v>9900</v>
      </c>
      <c r="S73" s="728">
        <v>6.4177778930240699</v>
      </c>
    </row>
    <row r="74" spans="1:31" s="681" customFormat="1" ht="15" customHeight="1">
      <c r="B74" s="676" t="s">
        <v>460</v>
      </c>
      <c r="C74" s="676"/>
      <c r="D74" s="367">
        <v>6140</v>
      </c>
      <c r="E74" s="367">
        <v>250</v>
      </c>
      <c r="F74" s="367">
        <v>1280</v>
      </c>
      <c r="G74" s="367">
        <v>170</v>
      </c>
      <c r="H74" s="367">
        <v>0</v>
      </c>
      <c r="I74" s="367">
        <v>0</v>
      </c>
      <c r="J74" s="367">
        <v>70</v>
      </c>
      <c r="K74" s="367">
        <v>60</v>
      </c>
      <c r="L74" s="367" t="s">
        <v>144</v>
      </c>
      <c r="M74" s="367">
        <v>40</v>
      </c>
      <c r="N74" s="367">
        <v>10</v>
      </c>
      <c r="O74" s="367">
        <v>90</v>
      </c>
      <c r="P74" s="367">
        <v>1070</v>
      </c>
      <c r="Q74" s="367">
        <v>140</v>
      </c>
      <c r="R74" s="707">
        <v>9320</v>
      </c>
      <c r="S74" s="728">
        <v>6.0404903441614426</v>
      </c>
      <c r="U74" s="2"/>
    </row>
    <row r="75" spans="1:31" s="698" customFormat="1" ht="15" customHeight="1">
      <c r="B75" s="676" t="s">
        <v>461</v>
      </c>
      <c r="C75" s="676"/>
      <c r="D75" s="367">
        <v>6190</v>
      </c>
      <c r="E75" s="367">
        <v>230</v>
      </c>
      <c r="F75" s="367">
        <v>590</v>
      </c>
      <c r="G75" s="367">
        <v>190</v>
      </c>
      <c r="H75" s="367">
        <v>0</v>
      </c>
      <c r="I75" s="367">
        <v>0</v>
      </c>
      <c r="J75" s="367">
        <v>80</v>
      </c>
      <c r="K75" s="367">
        <v>90</v>
      </c>
      <c r="L75" s="367" t="s">
        <v>144</v>
      </c>
      <c r="M75" s="367">
        <v>20</v>
      </c>
      <c r="N75" s="367" t="s">
        <v>144</v>
      </c>
      <c r="O75" s="367">
        <v>120</v>
      </c>
      <c r="P75" s="367">
        <v>1040</v>
      </c>
      <c r="Q75" s="367">
        <v>160</v>
      </c>
      <c r="R75" s="707">
        <v>8710</v>
      </c>
      <c r="S75" s="728">
        <v>5.6450515042882428</v>
      </c>
      <c r="U75" s="2"/>
    </row>
    <row r="76" spans="1:31" s="681" customFormat="1" ht="14.25" customHeight="1">
      <c r="B76" s="676" t="s">
        <v>462</v>
      </c>
      <c r="C76" s="676"/>
      <c r="D76" s="367">
        <v>5810</v>
      </c>
      <c r="E76" s="367">
        <v>240</v>
      </c>
      <c r="F76" s="367">
        <v>510</v>
      </c>
      <c r="G76" s="367">
        <v>270</v>
      </c>
      <c r="H76" s="367">
        <v>0</v>
      </c>
      <c r="I76" s="367">
        <v>0</v>
      </c>
      <c r="J76" s="367">
        <v>110</v>
      </c>
      <c r="K76" s="367">
        <v>80</v>
      </c>
      <c r="L76" s="367" t="s">
        <v>144</v>
      </c>
      <c r="M76" s="367">
        <v>30</v>
      </c>
      <c r="N76" s="367" t="s">
        <v>144</v>
      </c>
      <c r="O76" s="367">
        <v>130</v>
      </c>
      <c r="P76" s="367">
        <v>1010</v>
      </c>
      <c r="Q76" s="367">
        <v>140</v>
      </c>
      <c r="R76" s="707">
        <v>8330</v>
      </c>
      <c r="S76" s="728">
        <v>5.3993608152522707</v>
      </c>
      <c r="U76" s="2"/>
    </row>
    <row r="77" spans="1:31" ht="13.5" customHeight="1">
      <c r="A77" s="47"/>
      <c r="B77" s="676" t="s">
        <v>463</v>
      </c>
      <c r="C77" s="676"/>
      <c r="D77" s="367">
        <v>5730</v>
      </c>
      <c r="E77" s="367">
        <v>230</v>
      </c>
      <c r="F77" s="367">
        <v>400</v>
      </c>
      <c r="G77" s="367">
        <v>420</v>
      </c>
      <c r="H77" s="367">
        <v>0</v>
      </c>
      <c r="I77" s="367">
        <v>0</v>
      </c>
      <c r="J77" s="367">
        <v>100</v>
      </c>
      <c r="K77" s="367">
        <v>90</v>
      </c>
      <c r="L77" s="367" t="s">
        <v>144</v>
      </c>
      <c r="M77" s="367">
        <v>30</v>
      </c>
      <c r="N77" s="367" t="s">
        <v>144</v>
      </c>
      <c r="O77" s="367">
        <v>150</v>
      </c>
      <c r="P77" s="367">
        <v>1020</v>
      </c>
      <c r="Q77" s="367">
        <v>170</v>
      </c>
      <c r="R77" s="707">
        <v>8340</v>
      </c>
      <c r="S77" s="728">
        <v>5.4032503776116787</v>
      </c>
      <c r="T77" s="885"/>
      <c r="V77" s="47"/>
      <c r="W77" s="47"/>
      <c r="X77" s="47"/>
      <c r="Y77" s="47"/>
      <c r="Z77" s="47"/>
      <c r="AA77" s="47"/>
      <c r="AB77" s="47"/>
      <c r="AC77" s="47"/>
      <c r="AD77" s="47"/>
      <c r="AE77" s="47"/>
    </row>
    <row r="78" spans="1:31" s="165" customFormat="1" ht="12.75" customHeight="1">
      <c r="A78" s="2"/>
      <c r="B78" s="676" t="s">
        <v>464</v>
      </c>
      <c r="C78" s="676"/>
      <c r="D78" s="367">
        <v>5490</v>
      </c>
      <c r="E78" s="367">
        <v>250</v>
      </c>
      <c r="F78" s="367">
        <v>300</v>
      </c>
      <c r="G78" s="367">
        <v>910</v>
      </c>
      <c r="H78" s="367">
        <v>0</v>
      </c>
      <c r="I78" s="367">
        <v>0</v>
      </c>
      <c r="J78" s="367">
        <v>120</v>
      </c>
      <c r="K78" s="367">
        <v>110</v>
      </c>
      <c r="L78" s="367" t="s">
        <v>144</v>
      </c>
      <c r="M78" s="367" t="s">
        <v>144</v>
      </c>
      <c r="N78" s="367" t="s">
        <v>144</v>
      </c>
      <c r="O78" s="367">
        <v>250</v>
      </c>
      <c r="P78" s="367">
        <v>1240</v>
      </c>
      <c r="Q78" s="367">
        <v>180</v>
      </c>
      <c r="R78" s="707">
        <v>8850</v>
      </c>
      <c r="S78" s="728">
        <v>5.7384010009140471</v>
      </c>
      <c r="T78" s="190"/>
      <c r="U78" s="2"/>
    </row>
    <row r="79" spans="1:31" s="165" customFormat="1" ht="12.75" customHeight="1">
      <c r="A79" s="2"/>
      <c r="B79" s="676" t="s">
        <v>465</v>
      </c>
      <c r="C79" s="676"/>
      <c r="D79" s="367">
        <v>4790</v>
      </c>
      <c r="E79" s="367">
        <v>220</v>
      </c>
      <c r="F79" s="367">
        <v>240</v>
      </c>
      <c r="G79" s="367">
        <v>530</v>
      </c>
      <c r="H79" s="367">
        <v>0</v>
      </c>
      <c r="I79" s="367">
        <v>0</v>
      </c>
      <c r="J79" s="367">
        <v>120</v>
      </c>
      <c r="K79" s="367">
        <v>130</v>
      </c>
      <c r="L79" s="367">
        <v>0</v>
      </c>
      <c r="M79" s="367">
        <v>10</v>
      </c>
      <c r="N79" s="367" t="s">
        <v>144</v>
      </c>
      <c r="O79" s="367">
        <v>270</v>
      </c>
      <c r="P79" s="367">
        <v>1110</v>
      </c>
      <c r="Q79" s="367">
        <v>120</v>
      </c>
      <c r="R79" s="707">
        <v>7550</v>
      </c>
      <c r="S79" s="728">
        <v>4.8956624897088661</v>
      </c>
      <c r="T79" s="190"/>
      <c r="U79" s="2"/>
    </row>
    <row r="80" spans="1:31" ht="13.5" customHeight="1">
      <c r="B80" s="676" t="s">
        <v>466</v>
      </c>
      <c r="C80" s="676"/>
      <c r="D80" s="367">
        <v>4450</v>
      </c>
      <c r="E80" s="367">
        <v>170</v>
      </c>
      <c r="F80" s="367">
        <v>250</v>
      </c>
      <c r="G80" s="367">
        <v>740</v>
      </c>
      <c r="H80" s="367">
        <v>0</v>
      </c>
      <c r="I80" s="367">
        <v>0</v>
      </c>
      <c r="J80" s="367">
        <v>130</v>
      </c>
      <c r="K80" s="367">
        <v>140</v>
      </c>
      <c r="L80" s="367" t="s">
        <v>144</v>
      </c>
      <c r="M80" s="367">
        <v>20</v>
      </c>
      <c r="N80" s="367" t="s">
        <v>144</v>
      </c>
      <c r="O80" s="367">
        <v>1490</v>
      </c>
      <c r="P80" s="367">
        <v>1210</v>
      </c>
      <c r="Q80" s="367">
        <v>130</v>
      </c>
      <c r="R80" s="707">
        <v>8720</v>
      </c>
      <c r="S80" s="728">
        <v>5.6515341082205897</v>
      </c>
    </row>
    <row r="81" spans="2:19">
      <c r="B81" s="676" t="s">
        <v>467</v>
      </c>
      <c r="C81" s="676"/>
      <c r="D81" s="367">
        <v>4590</v>
      </c>
      <c r="E81" s="367">
        <v>180</v>
      </c>
      <c r="F81" s="367">
        <v>210</v>
      </c>
      <c r="G81" s="367">
        <v>1230</v>
      </c>
      <c r="H81" s="367">
        <v>0</v>
      </c>
      <c r="I81" s="367">
        <v>0</v>
      </c>
      <c r="J81" s="367">
        <v>130</v>
      </c>
      <c r="K81" s="367">
        <v>150</v>
      </c>
      <c r="L81" s="367" t="s">
        <v>144</v>
      </c>
      <c r="M81" s="367">
        <v>10</v>
      </c>
      <c r="N81" s="367" t="s">
        <v>144</v>
      </c>
      <c r="O81" s="367">
        <v>130</v>
      </c>
      <c r="P81" s="367">
        <v>1320</v>
      </c>
      <c r="Q81" s="367">
        <v>120</v>
      </c>
      <c r="R81" s="707">
        <v>8060</v>
      </c>
      <c r="S81" s="728">
        <v>5.2230339882924177</v>
      </c>
    </row>
    <row r="82" spans="2:19">
      <c r="B82" s="676" t="s">
        <v>825</v>
      </c>
      <c r="C82" s="676"/>
      <c r="D82" s="367">
        <v>5830</v>
      </c>
      <c r="E82" s="367">
        <v>230</v>
      </c>
      <c r="F82" s="367">
        <v>160</v>
      </c>
      <c r="G82" s="367">
        <v>2960</v>
      </c>
      <c r="H82" s="367">
        <v>0</v>
      </c>
      <c r="I82" s="367">
        <v>0</v>
      </c>
      <c r="J82" s="367">
        <v>220</v>
      </c>
      <c r="K82" s="367">
        <v>120</v>
      </c>
      <c r="L82" s="367">
        <v>0</v>
      </c>
      <c r="M82" s="367" t="s">
        <v>144</v>
      </c>
      <c r="N82" s="367" t="s">
        <v>144</v>
      </c>
      <c r="O82" s="367">
        <v>70</v>
      </c>
      <c r="P82" s="367">
        <v>1770</v>
      </c>
      <c r="Q82" s="367">
        <v>150</v>
      </c>
      <c r="R82" s="707">
        <v>11520</v>
      </c>
      <c r="S82" s="728">
        <v>7.4673114696711371</v>
      </c>
    </row>
    <row r="83" spans="2:19">
      <c r="B83" s="676" t="s">
        <v>826</v>
      </c>
      <c r="C83" s="676"/>
      <c r="D83" s="367">
        <v>2580</v>
      </c>
      <c r="E83" s="367">
        <v>160</v>
      </c>
      <c r="F83" s="367">
        <v>110</v>
      </c>
      <c r="G83" s="367">
        <v>8520</v>
      </c>
      <c r="H83" s="367">
        <v>0</v>
      </c>
      <c r="I83" s="367">
        <v>0</v>
      </c>
      <c r="J83" s="367">
        <v>120</v>
      </c>
      <c r="K83" s="367">
        <v>50</v>
      </c>
      <c r="L83" s="367">
        <v>0</v>
      </c>
      <c r="M83" s="367">
        <v>30</v>
      </c>
      <c r="N83" s="367">
        <v>0</v>
      </c>
      <c r="O83" s="367">
        <v>30</v>
      </c>
      <c r="P83" s="367">
        <v>820</v>
      </c>
      <c r="Q83" s="367">
        <v>180</v>
      </c>
      <c r="R83" s="707">
        <v>12600</v>
      </c>
      <c r="S83" s="728">
        <v>8.1687292151511421</v>
      </c>
    </row>
    <row r="84" spans="2:19" ht="17.25" customHeight="1">
      <c r="B84" s="676" t="s">
        <v>827</v>
      </c>
      <c r="C84" s="676"/>
      <c r="D84" s="367">
        <v>11420</v>
      </c>
      <c r="E84" s="367">
        <v>500</v>
      </c>
      <c r="F84" s="367">
        <v>520</v>
      </c>
      <c r="G84" s="367">
        <v>4310</v>
      </c>
      <c r="H84" s="367">
        <v>0</v>
      </c>
      <c r="I84" s="367">
        <v>0</v>
      </c>
      <c r="J84" s="367">
        <v>500</v>
      </c>
      <c r="K84" s="367">
        <v>80</v>
      </c>
      <c r="L84" s="367" t="s">
        <v>144</v>
      </c>
      <c r="M84" s="367">
        <v>0</v>
      </c>
      <c r="N84" s="367" t="s">
        <v>144</v>
      </c>
      <c r="O84" s="367">
        <v>150</v>
      </c>
      <c r="P84" s="367">
        <v>4640</v>
      </c>
      <c r="Q84" s="367">
        <v>570</v>
      </c>
      <c r="R84" s="707">
        <v>22690</v>
      </c>
      <c r="S84" s="728">
        <v>14.709028322496581</v>
      </c>
    </row>
    <row r="85" spans="2:19" ht="18" customHeight="1">
      <c r="B85" s="717" t="s">
        <v>29</v>
      </c>
      <c r="C85" s="718"/>
      <c r="D85" s="719">
        <v>89390</v>
      </c>
      <c r="E85" s="719">
        <v>3500</v>
      </c>
      <c r="F85" s="719">
        <v>11020</v>
      </c>
      <c r="G85" s="719">
        <v>20840</v>
      </c>
      <c r="H85" s="719">
        <v>20</v>
      </c>
      <c r="I85" s="719" t="s">
        <v>144</v>
      </c>
      <c r="J85" s="719">
        <v>2040</v>
      </c>
      <c r="K85" s="719">
        <v>1310</v>
      </c>
      <c r="L85" s="719">
        <v>90</v>
      </c>
      <c r="M85" s="719">
        <v>240</v>
      </c>
      <c r="N85" s="719">
        <v>140</v>
      </c>
      <c r="O85" s="719">
        <v>3030</v>
      </c>
      <c r="P85" s="719">
        <v>19770</v>
      </c>
      <c r="Q85" s="719">
        <v>2890</v>
      </c>
      <c r="R85" s="719">
        <v>154260</v>
      </c>
      <c r="S85" s="729">
        <v>100</v>
      </c>
    </row>
    <row r="86" spans="2:19" ht="12.75">
      <c r="B86" s="732"/>
      <c r="C86" s="733" t="s">
        <v>468</v>
      </c>
      <c r="D86" s="722">
        <v>920</v>
      </c>
      <c r="E86" s="722">
        <v>980</v>
      </c>
      <c r="F86" s="722">
        <v>560</v>
      </c>
      <c r="G86" s="722">
        <v>1400</v>
      </c>
      <c r="H86" s="722">
        <v>0</v>
      </c>
      <c r="I86" s="722">
        <v>0</v>
      </c>
      <c r="J86" s="722">
        <v>1190</v>
      </c>
      <c r="K86" s="722">
        <v>1030</v>
      </c>
      <c r="L86" s="722">
        <v>420</v>
      </c>
      <c r="M86" s="722">
        <v>940</v>
      </c>
      <c r="N86" s="722">
        <v>580</v>
      </c>
      <c r="O86" s="722">
        <v>1140</v>
      </c>
      <c r="P86" s="722">
        <v>1090</v>
      </c>
      <c r="Q86" s="722">
        <v>960</v>
      </c>
      <c r="R86" s="722">
        <v>990</v>
      </c>
      <c r="S86" s="691"/>
    </row>
    <row r="87" spans="2:19" ht="12.75">
      <c r="B87" s="723"/>
      <c r="C87" s="724" t="s">
        <v>469</v>
      </c>
      <c r="D87" s="725">
        <v>950</v>
      </c>
      <c r="E87" s="725">
        <v>950</v>
      </c>
      <c r="F87" s="725">
        <v>450</v>
      </c>
      <c r="G87" s="725">
        <v>1530</v>
      </c>
      <c r="H87" s="725">
        <v>0</v>
      </c>
      <c r="I87" s="725">
        <v>0</v>
      </c>
      <c r="J87" s="725">
        <v>1350</v>
      </c>
      <c r="K87" s="725">
        <v>1150</v>
      </c>
      <c r="L87" s="725">
        <v>350</v>
      </c>
      <c r="M87" s="725">
        <v>850</v>
      </c>
      <c r="N87" s="725">
        <v>550</v>
      </c>
      <c r="O87" s="725">
        <v>1250</v>
      </c>
      <c r="P87" s="725">
        <v>1150</v>
      </c>
      <c r="Q87" s="725">
        <v>950</v>
      </c>
      <c r="R87" s="725">
        <v>1050</v>
      </c>
      <c r="S87" s="695"/>
    </row>
    <row r="88" spans="2:19">
      <c r="B88" s="1068" t="s">
        <v>470</v>
      </c>
      <c r="C88" s="1068"/>
      <c r="D88" s="1068"/>
      <c r="E88" s="1068"/>
      <c r="F88" s="1068"/>
      <c r="G88" s="1068"/>
      <c r="H88" s="1068"/>
      <c r="I88" s="1068"/>
      <c r="J88" s="1068"/>
      <c r="K88" s="1068"/>
      <c r="L88" s="1068"/>
      <c r="M88" s="1068"/>
      <c r="N88" s="1068"/>
      <c r="O88" s="1068"/>
      <c r="P88" s="1068"/>
      <c r="Q88" s="1068"/>
      <c r="R88" s="1068"/>
      <c r="S88" s="1068"/>
    </row>
    <row r="89" spans="2:19">
      <c r="B89" s="212" t="s">
        <v>291</v>
      </c>
      <c r="C89" s="212"/>
      <c r="S89" s="81"/>
    </row>
    <row r="90" spans="2:19">
      <c r="B90" s="212" t="s">
        <v>292</v>
      </c>
      <c r="C90" s="212"/>
      <c r="S90" s="81"/>
    </row>
    <row r="91" spans="2:19">
      <c r="B91" s="211" t="s">
        <v>489</v>
      </c>
      <c r="C91" s="212"/>
      <c r="S91" s="81"/>
    </row>
    <row r="92" spans="2:19">
      <c r="B92" s="980" t="s">
        <v>94</v>
      </c>
      <c r="C92" s="980"/>
      <c r="D92" s="980"/>
      <c r="E92" s="980"/>
      <c r="F92" s="980"/>
      <c r="G92" s="980"/>
      <c r="H92" s="980"/>
      <c r="I92" s="980"/>
      <c r="J92" s="980"/>
      <c r="K92" s="980"/>
      <c r="L92" s="980"/>
      <c r="M92" s="980"/>
    </row>
    <row r="94" spans="2:19">
      <c r="D94" s="438"/>
      <c r="E94" s="438"/>
      <c r="F94" s="438"/>
      <c r="G94" s="438"/>
      <c r="H94" s="438"/>
      <c r="I94" s="438"/>
      <c r="J94" s="438"/>
      <c r="K94" s="438"/>
      <c r="L94" s="438"/>
      <c r="M94" s="438"/>
      <c r="N94" s="438"/>
      <c r="O94" s="438"/>
      <c r="P94" s="438"/>
      <c r="Q94" s="438"/>
      <c r="R94" s="440"/>
      <c r="S94" s="440"/>
    </row>
    <row r="95" spans="2:19">
      <c r="D95" s="438"/>
      <c r="E95" s="438"/>
      <c r="F95" s="438"/>
      <c r="G95" s="438"/>
      <c r="H95" s="438"/>
      <c r="I95" s="438"/>
      <c r="J95" s="438"/>
      <c r="K95" s="438"/>
      <c r="L95" s="438"/>
      <c r="M95" s="438"/>
      <c r="N95" s="438"/>
      <c r="O95" s="438"/>
      <c r="P95" s="438"/>
      <c r="Q95" s="438"/>
      <c r="R95" s="440"/>
      <c r="S95" s="440"/>
    </row>
    <row r="96" spans="2:19">
      <c r="D96" s="438"/>
      <c r="E96" s="438"/>
      <c r="F96" s="438"/>
      <c r="G96" s="438"/>
      <c r="H96" s="438"/>
      <c r="I96" s="438"/>
      <c r="J96" s="438"/>
      <c r="K96" s="438"/>
      <c r="L96" s="438"/>
      <c r="M96" s="438"/>
      <c r="N96" s="438"/>
      <c r="O96" s="438"/>
      <c r="P96" s="438"/>
      <c r="Q96" s="438"/>
      <c r="R96" s="440"/>
      <c r="S96" s="440"/>
    </row>
    <row r="97" spans="4:19">
      <c r="D97" s="438"/>
      <c r="E97" s="438"/>
      <c r="F97" s="438"/>
      <c r="G97" s="438"/>
      <c r="H97" s="438"/>
      <c r="I97" s="438"/>
      <c r="J97" s="438"/>
      <c r="K97" s="438"/>
      <c r="L97" s="438"/>
      <c r="M97" s="438"/>
      <c r="N97" s="438"/>
      <c r="O97" s="438"/>
      <c r="P97" s="438"/>
      <c r="Q97" s="438"/>
      <c r="R97" s="440"/>
      <c r="S97" s="440"/>
    </row>
    <row r="98" spans="4:19">
      <c r="D98" s="438"/>
      <c r="E98" s="438"/>
      <c r="F98" s="438"/>
      <c r="G98" s="438"/>
      <c r="H98" s="438"/>
      <c r="I98" s="438"/>
      <c r="J98" s="438"/>
      <c r="K98" s="438"/>
      <c r="L98" s="438"/>
      <c r="M98" s="438"/>
      <c r="N98" s="438"/>
      <c r="O98" s="438"/>
      <c r="P98" s="438"/>
      <c r="Q98" s="438"/>
      <c r="R98" s="440"/>
      <c r="S98" s="440"/>
    </row>
    <row r="99" spans="4:19">
      <c r="D99" s="438"/>
      <c r="E99" s="438"/>
      <c r="F99" s="438"/>
      <c r="G99" s="438"/>
      <c r="H99" s="438"/>
      <c r="I99" s="438"/>
      <c r="J99" s="438"/>
      <c r="K99" s="438"/>
      <c r="L99" s="438"/>
      <c r="M99" s="438"/>
      <c r="N99" s="438"/>
      <c r="O99" s="438"/>
      <c r="P99" s="438"/>
      <c r="Q99" s="438"/>
      <c r="R99" s="440"/>
      <c r="S99" s="440"/>
    </row>
    <row r="100" spans="4:19">
      <c r="D100" s="438"/>
      <c r="E100" s="438"/>
      <c r="F100" s="438"/>
      <c r="G100" s="438"/>
      <c r="H100" s="438"/>
      <c r="I100" s="438"/>
      <c r="J100" s="438"/>
      <c r="K100" s="438"/>
      <c r="L100" s="438"/>
      <c r="M100" s="438"/>
      <c r="N100" s="438"/>
      <c r="O100" s="438"/>
      <c r="P100" s="438"/>
      <c r="Q100" s="438"/>
      <c r="R100" s="440"/>
      <c r="S100" s="440"/>
    </row>
    <row r="101" spans="4:19">
      <c r="D101" s="438"/>
      <c r="E101" s="438"/>
      <c r="F101" s="438"/>
      <c r="G101" s="438"/>
      <c r="H101" s="438"/>
      <c r="I101" s="438"/>
      <c r="J101" s="438"/>
      <c r="K101" s="438"/>
      <c r="L101" s="438"/>
      <c r="M101" s="438"/>
      <c r="N101" s="438"/>
      <c r="O101" s="438"/>
      <c r="P101" s="438"/>
      <c r="Q101" s="438"/>
      <c r="R101" s="440"/>
      <c r="S101" s="440"/>
    </row>
    <row r="102" spans="4:19">
      <c r="D102" s="438"/>
      <c r="E102" s="438"/>
      <c r="F102" s="438"/>
      <c r="G102" s="438"/>
      <c r="H102" s="438"/>
      <c r="I102" s="438"/>
      <c r="J102" s="438"/>
      <c r="K102" s="438"/>
      <c r="L102" s="438"/>
      <c r="M102" s="438"/>
      <c r="N102" s="438"/>
      <c r="O102" s="438"/>
      <c r="P102" s="438"/>
      <c r="Q102" s="438"/>
      <c r="R102" s="440"/>
      <c r="S102" s="440"/>
    </row>
    <row r="103" spans="4:19">
      <c r="D103" s="438"/>
      <c r="E103" s="438"/>
      <c r="F103" s="438"/>
      <c r="G103" s="438"/>
      <c r="H103" s="438"/>
      <c r="I103" s="438"/>
      <c r="J103" s="438"/>
      <c r="K103" s="438"/>
      <c r="L103" s="438"/>
      <c r="M103" s="438"/>
      <c r="N103" s="438"/>
      <c r="O103" s="438"/>
      <c r="P103" s="438"/>
      <c r="Q103" s="438"/>
      <c r="R103" s="440"/>
      <c r="S103" s="440"/>
    </row>
    <row r="104" spans="4:19">
      <c r="D104" s="438"/>
      <c r="E104" s="438"/>
      <c r="F104" s="438"/>
      <c r="G104" s="438"/>
      <c r="H104" s="438"/>
      <c r="I104" s="438"/>
      <c r="J104" s="438"/>
      <c r="K104" s="438"/>
      <c r="L104" s="438"/>
      <c r="M104" s="438"/>
      <c r="N104" s="438"/>
      <c r="O104" s="438"/>
      <c r="P104" s="438"/>
      <c r="Q104" s="438"/>
      <c r="R104" s="440"/>
      <c r="S104" s="440"/>
    </row>
    <row r="105" spans="4:19">
      <c r="D105" s="438"/>
      <c r="E105" s="438"/>
      <c r="F105" s="438"/>
      <c r="G105" s="438"/>
      <c r="H105" s="438"/>
      <c r="I105" s="438"/>
      <c r="J105" s="438"/>
      <c r="K105" s="438"/>
      <c r="L105" s="438"/>
      <c r="M105" s="438"/>
      <c r="N105" s="438"/>
      <c r="O105" s="438"/>
      <c r="P105" s="438"/>
      <c r="Q105" s="438"/>
      <c r="R105" s="440"/>
      <c r="S105" s="440"/>
    </row>
    <row r="106" spans="4:19">
      <c r="D106" s="438"/>
      <c r="E106" s="438"/>
      <c r="F106" s="438"/>
      <c r="G106" s="438"/>
      <c r="H106" s="438"/>
      <c r="I106" s="438"/>
      <c r="J106" s="438"/>
      <c r="K106" s="438"/>
      <c r="L106" s="438"/>
      <c r="M106" s="438"/>
      <c r="N106" s="438"/>
      <c r="O106" s="438"/>
      <c r="P106" s="438"/>
      <c r="Q106" s="438"/>
      <c r="R106" s="440"/>
      <c r="S106" s="440"/>
    </row>
    <row r="107" spans="4:19">
      <c r="D107" s="405"/>
      <c r="E107" s="405"/>
      <c r="F107" s="405"/>
      <c r="G107" s="405"/>
      <c r="H107" s="405"/>
      <c r="I107" s="405"/>
      <c r="J107" s="405"/>
      <c r="K107" s="405"/>
      <c r="L107" s="405"/>
      <c r="M107" s="405"/>
      <c r="N107" s="405"/>
      <c r="O107" s="405"/>
      <c r="P107" s="405"/>
      <c r="Q107" s="405"/>
      <c r="R107" s="734"/>
      <c r="S107" s="734"/>
    </row>
    <row r="108" spans="4:19">
      <c r="D108" s="405"/>
      <c r="E108" s="405"/>
      <c r="F108" s="405"/>
      <c r="G108" s="405"/>
      <c r="H108" s="405"/>
      <c r="I108" s="405"/>
      <c r="J108" s="405"/>
      <c r="K108" s="405"/>
      <c r="L108" s="405"/>
      <c r="M108" s="405"/>
      <c r="N108" s="405"/>
      <c r="O108" s="405"/>
      <c r="P108" s="405"/>
      <c r="Q108" s="405"/>
      <c r="R108" s="734"/>
      <c r="S108" s="734"/>
    </row>
    <row r="109" spans="4:19">
      <c r="D109" s="405"/>
      <c r="E109" s="405"/>
      <c r="F109" s="405"/>
      <c r="G109" s="405"/>
      <c r="H109" s="405"/>
      <c r="I109" s="405"/>
      <c r="J109" s="405"/>
      <c r="K109" s="405"/>
      <c r="L109" s="405"/>
      <c r="M109" s="405"/>
      <c r="N109" s="405"/>
      <c r="O109" s="405"/>
      <c r="P109" s="405"/>
      <c r="Q109" s="405"/>
      <c r="R109" s="734"/>
      <c r="S109" s="734"/>
    </row>
    <row r="110" spans="4:19">
      <c r="D110" s="405"/>
      <c r="E110" s="405"/>
      <c r="F110" s="405"/>
      <c r="G110" s="405"/>
      <c r="H110" s="405"/>
      <c r="I110" s="405"/>
      <c r="J110" s="405"/>
      <c r="K110" s="405"/>
      <c r="L110" s="405"/>
      <c r="M110" s="405"/>
      <c r="N110" s="405"/>
      <c r="O110" s="405"/>
      <c r="P110" s="405"/>
      <c r="Q110" s="405"/>
      <c r="R110" s="734"/>
      <c r="S110" s="734"/>
    </row>
    <row r="111" spans="4:19">
      <c r="D111" s="405"/>
      <c r="E111" s="405"/>
      <c r="F111" s="405"/>
      <c r="G111" s="405"/>
      <c r="H111" s="405"/>
      <c r="I111" s="405"/>
      <c r="J111" s="405"/>
      <c r="K111" s="405"/>
      <c r="L111" s="405"/>
      <c r="M111" s="405"/>
      <c r="N111" s="405"/>
      <c r="O111" s="405"/>
      <c r="P111" s="405"/>
      <c r="Q111" s="405"/>
      <c r="R111" s="734"/>
      <c r="S111" s="734"/>
    </row>
    <row r="112" spans="4:19">
      <c r="D112" s="405"/>
      <c r="E112" s="405"/>
      <c r="F112" s="405"/>
      <c r="G112" s="405"/>
      <c r="H112" s="405"/>
      <c r="I112" s="405"/>
      <c r="J112" s="405"/>
      <c r="K112" s="405"/>
      <c r="L112" s="405"/>
      <c r="M112" s="405"/>
      <c r="N112" s="405"/>
      <c r="O112" s="405"/>
      <c r="P112" s="405"/>
      <c r="Q112" s="405"/>
      <c r="R112" s="734"/>
      <c r="S112" s="734"/>
    </row>
    <row r="113" spans="4:19">
      <c r="D113" s="405"/>
      <c r="E113" s="405"/>
      <c r="F113" s="405"/>
      <c r="G113" s="405"/>
      <c r="H113" s="405"/>
      <c r="I113" s="405"/>
      <c r="J113" s="405"/>
      <c r="K113" s="405"/>
      <c r="L113" s="405"/>
      <c r="M113" s="405"/>
      <c r="N113" s="405"/>
      <c r="O113" s="405"/>
      <c r="P113" s="405"/>
      <c r="Q113" s="405"/>
      <c r="R113" s="734"/>
      <c r="S113" s="734"/>
    </row>
    <row r="114" spans="4:19">
      <c r="D114" s="405"/>
      <c r="E114" s="405"/>
      <c r="F114" s="405"/>
      <c r="G114" s="405"/>
      <c r="H114" s="405"/>
      <c r="I114" s="405"/>
      <c r="J114" s="405"/>
      <c r="K114" s="405"/>
      <c r="L114" s="405"/>
      <c r="M114" s="405"/>
      <c r="N114" s="405"/>
      <c r="O114" s="405"/>
      <c r="P114" s="405"/>
      <c r="Q114" s="405"/>
      <c r="R114" s="734"/>
      <c r="S114" s="734"/>
    </row>
    <row r="115" spans="4:19">
      <c r="D115" s="405"/>
      <c r="E115" s="405"/>
      <c r="F115" s="405"/>
      <c r="G115" s="405"/>
      <c r="H115" s="405"/>
      <c r="I115" s="405"/>
      <c r="J115" s="405"/>
      <c r="K115" s="405"/>
      <c r="L115" s="405"/>
      <c r="M115" s="405"/>
      <c r="N115" s="405"/>
      <c r="O115" s="405"/>
      <c r="P115" s="405"/>
      <c r="Q115" s="405"/>
      <c r="R115" s="734"/>
      <c r="S115" s="734"/>
    </row>
    <row r="116" spans="4:19">
      <c r="D116" s="405"/>
      <c r="E116" s="405"/>
      <c r="F116" s="405"/>
      <c r="G116" s="405"/>
      <c r="H116" s="405"/>
      <c r="I116" s="405"/>
      <c r="J116" s="405"/>
      <c r="K116" s="405"/>
      <c r="L116" s="405"/>
      <c r="M116" s="405"/>
      <c r="N116" s="405"/>
      <c r="O116" s="405"/>
      <c r="P116" s="405"/>
      <c r="Q116" s="405"/>
      <c r="R116" s="734"/>
      <c r="S116" s="734"/>
    </row>
    <row r="117" spans="4:19">
      <c r="D117" s="405"/>
      <c r="E117" s="405"/>
      <c r="F117" s="405"/>
      <c r="G117" s="405"/>
      <c r="H117" s="405"/>
      <c r="I117" s="405"/>
      <c r="J117" s="405"/>
      <c r="K117" s="405"/>
      <c r="L117" s="405"/>
      <c r="M117" s="405"/>
      <c r="N117" s="405"/>
      <c r="O117" s="405"/>
      <c r="P117" s="405"/>
      <c r="Q117" s="405"/>
      <c r="R117" s="734"/>
      <c r="S117" s="734"/>
    </row>
    <row r="118" spans="4:19">
      <c r="D118" s="405"/>
      <c r="E118" s="405"/>
      <c r="F118" s="405"/>
      <c r="G118" s="405"/>
      <c r="H118" s="405"/>
      <c r="I118" s="405"/>
      <c r="J118" s="405"/>
      <c r="K118" s="405"/>
      <c r="L118" s="405"/>
      <c r="M118" s="405"/>
      <c r="N118" s="405"/>
      <c r="O118" s="405"/>
      <c r="P118" s="405"/>
      <c r="Q118" s="405"/>
      <c r="R118" s="734"/>
      <c r="S118" s="734"/>
    </row>
    <row r="119" spans="4:19">
      <c r="D119" s="405"/>
      <c r="E119" s="405"/>
      <c r="F119" s="405"/>
      <c r="G119" s="405"/>
      <c r="H119" s="405"/>
      <c r="I119" s="405"/>
      <c r="J119" s="405"/>
      <c r="K119" s="405"/>
      <c r="L119" s="405"/>
      <c r="M119" s="405"/>
      <c r="N119" s="405"/>
      <c r="O119" s="405"/>
      <c r="P119" s="405"/>
      <c r="Q119" s="405"/>
      <c r="R119" s="734"/>
      <c r="S119" s="734"/>
    </row>
  </sheetData>
  <mergeCells count="54">
    <mergeCell ref="S64:S65"/>
    <mergeCell ref="B88:S88"/>
    <mergeCell ref="B92:M92"/>
    <mergeCell ref="B1:S1"/>
    <mergeCell ref="B3:S3"/>
    <mergeCell ref="F5:F8"/>
    <mergeCell ref="J5:J8"/>
    <mergeCell ref="K5:K8"/>
    <mergeCell ref="N5:N8"/>
    <mergeCell ref="D6:D7"/>
    <mergeCell ref="G6:G7"/>
    <mergeCell ref="H6:H7"/>
    <mergeCell ref="I6:I7"/>
    <mergeCell ref="S6:S7"/>
    <mergeCell ref="L6:L7"/>
    <mergeCell ref="M6:M7"/>
    <mergeCell ref="O6:O7"/>
    <mergeCell ref="P6:P7"/>
    <mergeCell ref="Q6:Q7"/>
    <mergeCell ref="T27:U27"/>
    <mergeCell ref="B30:S30"/>
    <mergeCell ref="R6:R7"/>
    <mergeCell ref="B32:S32"/>
    <mergeCell ref="F34:F37"/>
    <mergeCell ref="J34:J37"/>
    <mergeCell ref="K34:K37"/>
    <mergeCell ref="N34:N37"/>
    <mergeCell ref="D35:D36"/>
    <mergeCell ref="G35:G36"/>
    <mergeCell ref="H35:H36"/>
    <mergeCell ref="I35:I36"/>
    <mergeCell ref="L35:L36"/>
    <mergeCell ref="M35:M36"/>
    <mergeCell ref="O35:O36"/>
    <mergeCell ref="P35:P36"/>
    <mergeCell ref="Q35:Q36"/>
    <mergeCell ref="R35:R36"/>
    <mergeCell ref="S35:S36"/>
    <mergeCell ref="B59:S59"/>
    <mergeCell ref="B61:S61"/>
    <mergeCell ref="F63:F66"/>
    <mergeCell ref="J63:J66"/>
    <mergeCell ref="K63:K66"/>
    <mergeCell ref="N63:N66"/>
    <mergeCell ref="D64:D65"/>
    <mergeCell ref="G64:G65"/>
    <mergeCell ref="H64:H65"/>
    <mergeCell ref="I64:I65"/>
    <mergeCell ref="L64:L65"/>
    <mergeCell ref="M64:M65"/>
    <mergeCell ref="O64:O65"/>
    <mergeCell ref="P64:P65"/>
    <mergeCell ref="Q64:Q65"/>
    <mergeCell ref="R64:R65"/>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2"/>
  <sheetViews>
    <sheetView workbookViewId="0">
      <selection sqref="A1:XFD1048576"/>
    </sheetView>
  </sheetViews>
  <sheetFormatPr baseColWidth="10" defaultColWidth="9" defaultRowHeight="11.25"/>
  <cols>
    <col min="1" max="1" width="7.140625" style="2" customWidth="1"/>
    <col min="2" max="2" width="2" style="2" customWidth="1"/>
    <col min="3" max="3" width="25.7109375" style="2" customWidth="1"/>
    <col min="4" max="5" width="9" style="2"/>
    <col min="6" max="6" width="11.85546875" style="2" customWidth="1"/>
    <col min="7" max="9" width="9" style="2"/>
    <col min="10" max="10" width="9.7109375" style="2" customWidth="1"/>
    <col min="11" max="11" width="9.5703125" style="2" customWidth="1"/>
    <col min="12" max="13" width="9" style="2"/>
    <col min="14" max="14" width="10.140625" style="2" customWidth="1"/>
    <col min="15" max="15" width="9.7109375" style="2" customWidth="1"/>
    <col min="16" max="16" width="12.42578125" style="2" bestFit="1" customWidth="1"/>
    <col min="17" max="256" width="9" style="2"/>
    <col min="257" max="257" width="7.140625" style="2" customWidth="1"/>
    <col min="258" max="258" width="2" style="2" customWidth="1"/>
    <col min="259" max="259" width="25.7109375" style="2" customWidth="1"/>
    <col min="260" max="261" width="9" style="2"/>
    <col min="262" max="262" width="11.85546875" style="2" customWidth="1"/>
    <col min="263" max="265" width="9" style="2"/>
    <col min="266" max="266" width="9.7109375" style="2" customWidth="1"/>
    <col min="267" max="267" width="9.5703125" style="2" customWidth="1"/>
    <col min="268" max="269" width="9" style="2"/>
    <col min="270" max="270" width="10.140625" style="2" customWidth="1"/>
    <col min="271" max="271" width="9.7109375" style="2" customWidth="1"/>
    <col min="272" max="272" width="12.42578125" style="2" bestFit="1" customWidth="1"/>
    <col min="273" max="512" width="9" style="2"/>
    <col min="513" max="513" width="7.140625" style="2" customWidth="1"/>
    <col min="514" max="514" width="2" style="2" customWidth="1"/>
    <col min="515" max="515" width="25.7109375" style="2" customWidth="1"/>
    <col min="516" max="517" width="9" style="2"/>
    <col min="518" max="518" width="11.85546875" style="2" customWidth="1"/>
    <col min="519" max="521" width="9" style="2"/>
    <col min="522" max="522" width="9.7109375" style="2" customWidth="1"/>
    <col min="523" max="523" width="9.5703125" style="2" customWidth="1"/>
    <col min="524" max="525" width="9" style="2"/>
    <col min="526" max="526" width="10.140625" style="2" customWidth="1"/>
    <col min="527" max="527" width="9.7109375" style="2" customWidth="1"/>
    <col min="528" max="528" width="12.42578125" style="2" bestFit="1" customWidth="1"/>
    <col min="529" max="768" width="9" style="2"/>
    <col min="769" max="769" width="7.140625" style="2" customWidth="1"/>
    <col min="770" max="770" width="2" style="2" customWidth="1"/>
    <col min="771" max="771" width="25.7109375" style="2" customWidth="1"/>
    <col min="772" max="773" width="9" style="2"/>
    <col min="774" max="774" width="11.85546875" style="2" customWidth="1"/>
    <col min="775" max="777" width="9" style="2"/>
    <col min="778" max="778" width="9.7109375" style="2" customWidth="1"/>
    <col min="779" max="779" width="9.5703125" style="2" customWidth="1"/>
    <col min="780" max="781" width="9" style="2"/>
    <col min="782" max="782" width="10.140625" style="2" customWidth="1"/>
    <col min="783" max="783" width="9.7109375" style="2" customWidth="1"/>
    <col min="784" max="784" width="12.42578125" style="2" bestFit="1" customWidth="1"/>
    <col min="785" max="1024" width="9" style="2"/>
    <col min="1025" max="1025" width="7.140625" style="2" customWidth="1"/>
    <col min="1026" max="1026" width="2" style="2" customWidth="1"/>
    <col min="1027" max="1027" width="25.7109375" style="2" customWidth="1"/>
    <col min="1028" max="1029" width="9" style="2"/>
    <col min="1030" max="1030" width="11.85546875" style="2" customWidth="1"/>
    <col min="1031" max="1033" width="9" style="2"/>
    <col min="1034" max="1034" width="9.7109375" style="2" customWidth="1"/>
    <col min="1035" max="1035" width="9.5703125" style="2" customWidth="1"/>
    <col min="1036" max="1037" width="9" style="2"/>
    <col min="1038" max="1038" width="10.140625" style="2" customWidth="1"/>
    <col min="1039" max="1039" width="9.7109375" style="2" customWidth="1"/>
    <col min="1040" max="1040" width="12.42578125" style="2" bestFit="1" customWidth="1"/>
    <col min="1041" max="1280" width="9" style="2"/>
    <col min="1281" max="1281" width="7.140625" style="2" customWidth="1"/>
    <col min="1282" max="1282" width="2" style="2" customWidth="1"/>
    <col min="1283" max="1283" width="25.7109375" style="2" customWidth="1"/>
    <col min="1284" max="1285" width="9" style="2"/>
    <col min="1286" max="1286" width="11.85546875" style="2" customWidth="1"/>
    <col min="1287" max="1289" width="9" style="2"/>
    <col min="1290" max="1290" width="9.7109375" style="2" customWidth="1"/>
    <col min="1291" max="1291" width="9.5703125" style="2" customWidth="1"/>
    <col min="1292" max="1293" width="9" style="2"/>
    <col min="1294" max="1294" width="10.140625" style="2" customWidth="1"/>
    <col min="1295" max="1295" width="9.7109375" style="2" customWidth="1"/>
    <col min="1296" max="1296" width="12.42578125" style="2" bestFit="1" customWidth="1"/>
    <col min="1297" max="1536" width="9" style="2"/>
    <col min="1537" max="1537" width="7.140625" style="2" customWidth="1"/>
    <col min="1538" max="1538" width="2" style="2" customWidth="1"/>
    <col min="1539" max="1539" width="25.7109375" style="2" customWidth="1"/>
    <col min="1540" max="1541" width="9" style="2"/>
    <col min="1542" max="1542" width="11.85546875" style="2" customWidth="1"/>
    <col min="1543" max="1545" width="9" style="2"/>
    <col min="1546" max="1546" width="9.7109375" style="2" customWidth="1"/>
    <col min="1547" max="1547" width="9.5703125" style="2" customWidth="1"/>
    <col min="1548" max="1549" width="9" style="2"/>
    <col min="1550" max="1550" width="10.140625" style="2" customWidth="1"/>
    <col min="1551" max="1551" width="9.7109375" style="2" customWidth="1"/>
    <col min="1552" max="1552" width="12.42578125" style="2" bestFit="1" customWidth="1"/>
    <col min="1553" max="1792" width="9" style="2"/>
    <col min="1793" max="1793" width="7.140625" style="2" customWidth="1"/>
    <col min="1794" max="1794" width="2" style="2" customWidth="1"/>
    <col min="1795" max="1795" width="25.7109375" style="2" customWidth="1"/>
    <col min="1796" max="1797" width="9" style="2"/>
    <col min="1798" max="1798" width="11.85546875" style="2" customWidth="1"/>
    <col min="1799" max="1801" width="9" style="2"/>
    <col min="1802" max="1802" width="9.7109375" style="2" customWidth="1"/>
    <col min="1803" max="1803" width="9.5703125" style="2" customWidth="1"/>
    <col min="1804" max="1805" width="9" style="2"/>
    <col min="1806" max="1806" width="10.140625" style="2" customWidth="1"/>
    <col min="1807" max="1807" width="9.7109375" style="2" customWidth="1"/>
    <col min="1808" max="1808" width="12.42578125" style="2" bestFit="1" customWidth="1"/>
    <col min="1809" max="2048" width="9" style="2"/>
    <col min="2049" max="2049" width="7.140625" style="2" customWidth="1"/>
    <col min="2050" max="2050" width="2" style="2" customWidth="1"/>
    <col min="2051" max="2051" width="25.7109375" style="2" customWidth="1"/>
    <col min="2052" max="2053" width="9" style="2"/>
    <col min="2054" max="2054" width="11.85546875" style="2" customWidth="1"/>
    <col min="2055" max="2057" width="9" style="2"/>
    <col min="2058" max="2058" width="9.7109375" style="2" customWidth="1"/>
    <col min="2059" max="2059" width="9.5703125" style="2" customWidth="1"/>
    <col min="2060" max="2061" width="9" style="2"/>
    <col min="2062" max="2062" width="10.140625" style="2" customWidth="1"/>
    <col min="2063" max="2063" width="9.7109375" style="2" customWidth="1"/>
    <col min="2064" max="2064" width="12.42578125" style="2" bestFit="1" customWidth="1"/>
    <col min="2065" max="2304" width="9" style="2"/>
    <col min="2305" max="2305" width="7.140625" style="2" customWidth="1"/>
    <col min="2306" max="2306" width="2" style="2" customWidth="1"/>
    <col min="2307" max="2307" width="25.7109375" style="2" customWidth="1"/>
    <col min="2308" max="2309" width="9" style="2"/>
    <col min="2310" max="2310" width="11.85546875" style="2" customWidth="1"/>
    <col min="2311" max="2313" width="9" style="2"/>
    <col min="2314" max="2314" width="9.7109375" style="2" customWidth="1"/>
    <col min="2315" max="2315" width="9.5703125" style="2" customWidth="1"/>
    <col min="2316" max="2317" width="9" style="2"/>
    <col min="2318" max="2318" width="10.140625" style="2" customWidth="1"/>
    <col min="2319" max="2319" width="9.7109375" style="2" customWidth="1"/>
    <col min="2320" max="2320" width="12.42578125" style="2" bestFit="1" customWidth="1"/>
    <col min="2321" max="2560" width="9" style="2"/>
    <col min="2561" max="2561" width="7.140625" style="2" customWidth="1"/>
    <col min="2562" max="2562" width="2" style="2" customWidth="1"/>
    <col min="2563" max="2563" width="25.7109375" style="2" customWidth="1"/>
    <col min="2564" max="2565" width="9" style="2"/>
    <col min="2566" max="2566" width="11.85546875" style="2" customWidth="1"/>
    <col min="2567" max="2569" width="9" style="2"/>
    <col min="2570" max="2570" width="9.7109375" style="2" customWidth="1"/>
    <col min="2571" max="2571" width="9.5703125" style="2" customWidth="1"/>
    <col min="2572" max="2573" width="9" style="2"/>
    <col min="2574" max="2574" width="10.140625" style="2" customWidth="1"/>
    <col min="2575" max="2575" width="9.7109375" style="2" customWidth="1"/>
    <col min="2576" max="2576" width="12.42578125" style="2" bestFit="1" customWidth="1"/>
    <col min="2577" max="2816" width="9" style="2"/>
    <col min="2817" max="2817" width="7.140625" style="2" customWidth="1"/>
    <col min="2818" max="2818" width="2" style="2" customWidth="1"/>
    <col min="2819" max="2819" width="25.7109375" style="2" customWidth="1"/>
    <col min="2820" max="2821" width="9" style="2"/>
    <col min="2822" max="2822" width="11.85546875" style="2" customWidth="1"/>
    <col min="2823" max="2825" width="9" style="2"/>
    <col min="2826" max="2826" width="9.7109375" style="2" customWidth="1"/>
    <col min="2827" max="2827" width="9.5703125" style="2" customWidth="1"/>
    <col min="2828" max="2829" width="9" style="2"/>
    <col min="2830" max="2830" width="10.140625" style="2" customWidth="1"/>
    <col min="2831" max="2831" width="9.7109375" style="2" customWidth="1"/>
    <col min="2832" max="2832" width="12.42578125" style="2" bestFit="1" customWidth="1"/>
    <col min="2833" max="3072" width="9" style="2"/>
    <col min="3073" max="3073" width="7.140625" style="2" customWidth="1"/>
    <col min="3074" max="3074" width="2" style="2" customWidth="1"/>
    <col min="3075" max="3075" width="25.7109375" style="2" customWidth="1"/>
    <col min="3076" max="3077" width="9" style="2"/>
    <col min="3078" max="3078" width="11.85546875" style="2" customWidth="1"/>
    <col min="3079" max="3081" width="9" style="2"/>
    <col min="3082" max="3082" width="9.7109375" style="2" customWidth="1"/>
    <col min="3083" max="3083" width="9.5703125" style="2" customWidth="1"/>
    <col min="3084" max="3085" width="9" style="2"/>
    <col min="3086" max="3086" width="10.140625" style="2" customWidth="1"/>
    <col min="3087" max="3087" width="9.7109375" style="2" customWidth="1"/>
    <col min="3088" max="3088" width="12.42578125" style="2" bestFit="1" customWidth="1"/>
    <col min="3089" max="3328" width="9" style="2"/>
    <col min="3329" max="3329" width="7.140625" style="2" customWidth="1"/>
    <col min="3330" max="3330" width="2" style="2" customWidth="1"/>
    <col min="3331" max="3331" width="25.7109375" style="2" customWidth="1"/>
    <col min="3332" max="3333" width="9" style="2"/>
    <col min="3334" max="3334" width="11.85546875" style="2" customWidth="1"/>
    <col min="3335" max="3337" width="9" style="2"/>
    <col min="3338" max="3338" width="9.7109375" style="2" customWidth="1"/>
    <col min="3339" max="3339" width="9.5703125" style="2" customWidth="1"/>
    <col min="3340" max="3341" width="9" style="2"/>
    <col min="3342" max="3342" width="10.140625" style="2" customWidth="1"/>
    <col min="3343" max="3343" width="9.7109375" style="2" customWidth="1"/>
    <col min="3344" max="3344" width="12.42578125" style="2" bestFit="1" customWidth="1"/>
    <col min="3345" max="3584" width="9" style="2"/>
    <col min="3585" max="3585" width="7.140625" style="2" customWidth="1"/>
    <col min="3586" max="3586" width="2" style="2" customWidth="1"/>
    <col min="3587" max="3587" width="25.7109375" style="2" customWidth="1"/>
    <col min="3588" max="3589" width="9" style="2"/>
    <col min="3590" max="3590" width="11.85546875" style="2" customWidth="1"/>
    <col min="3591" max="3593" width="9" style="2"/>
    <col min="3594" max="3594" width="9.7109375" style="2" customWidth="1"/>
    <col min="3595" max="3595" width="9.5703125" style="2" customWidth="1"/>
    <col min="3596" max="3597" width="9" style="2"/>
    <col min="3598" max="3598" width="10.140625" style="2" customWidth="1"/>
    <col min="3599" max="3599" width="9.7109375" style="2" customWidth="1"/>
    <col min="3600" max="3600" width="12.42578125" style="2" bestFit="1" customWidth="1"/>
    <col min="3601" max="3840" width="9" style="2"/>
    <col min="3841" max="3841" width="7.140625" style="2" customWidth="1"/>
    <col min="3842" max="3842" width="2" style="2" customWidth="1"/>
    <col min="3843" max="3843" width="25.7109375" style="2" customWidth="1"/>
    <col min="3844" max="3845" width="9" style="2"/>
    <col min="3846" max="3846" width="11.85546875" style="2" customWidth="1"/>
    <col min="3847" max="3849" width="9" style="2"/>
    <col min="3850" max="3850" width="9.7109375" style="2" customWidth="1"/>
    <col min="3851" max="3851" width="9.5703125" style="2" customWidth="1"/>
    <col min="3852" max="3853" width="9" style="2"/>
    <col min="3854" max="3854" width="10.140625" style="2" customWidth="1"/>
    <col min="3855" max="3855" width="9.7109375" style="2" customWidth="1"/>
    <col min="3856" max="3856" width="12.42578125" style="2" bestFit="1" customWidth="1"/>
    <col min="3857" max="4096" width="9" style="2"/>
    <col min="4097" max="4097" width="7.140625" style="2" customWidth="1"/>
    <col min="4098" max="4098" width="2" style="2" customWidth="1"/>
    <col min="4099" max="4099" width="25.7109375" style="2" customWidth="1"/>
    <col min="4100" max="4101" width="9" style="2"/>
    <col min="4102" max="4102" width="11.85546875" style="2" customWidth="1"/>
    <col min="4103" max="4105" width="9" style="2"/>
    <col min="4106" max="4106" width="9.7109375" style="2" customWidth="1"/>
    <col min="4107" max="4107" width="9.5703125" style="2" customWidth="1"/>
    <col min="4108" max="4109" width="9" style="2"/>
    <col min="4110" max="4110" width="10.140625" style="2" customWidth="1"/>
    <col min="4111" max="4111" width="9.7109375" style="2" customWidth="1"/>
    <col min="4112" max="4112" width="12.42578125" style="2" bestFit="1" customWidth="1"/>
    <col min="4113" max="4352" width="9" style="2"/>
    <col min="4353" max="4353" width="7.140625" style="2" customWidth="1"/>
    <col min="4354" max="4354" width="2" style="2" customWidth="1"/>
    <col min="4355" max="4355" width="25.7109375" style="2" customWidth="1"/>
    <col min="4356" max="4357" width="9" style="2"/>
    <col min="4358" max="4358" width="11.85546875" style="2" customWidth="1"/>
    <col min="4359" max="4361" width="9" style="2"/>
    <col min="4362" max="4362" width="9.7109375" style="2" customWidth="1"/>
    <col min="4363" max="4363" width="9.5703125" style="2" customWidth="1"/>
    <col min="4364" max="4365" width="9" style="2"/>
    <col min="4366" max="4366" width="10.140625" style="2" customWidth="1"/>
    <col min="4367" max="4367" width="9.7109375" style="2" customWidth="1"/>
    <col min="4368" max="4368" width="12.42578125" style="2" bestFit="1" customWidth="1"/>
    <col min="4369" max="4608" width="9" style="2"/>
    <col min="4609" max="4609" width="7.140625" style="2" customWidth="1"/>
    <col min="4610" max="4610" width="2" style="2" customWidth="1"/>
    <col min="4611" max="4611" width="25.7109375" style="2" customWidth="1"/>
    <col min="4612" max="4613" width="9" style="2"/>
    <col min="4614" max="4614" width="11.85546875" style="2" customWidth="1"/>
    <col min="4615" max="4617" width="9" style="2"/>
    <col min="4618" max="4618" width="9.7109375" style="2" customWidth="1"/>
    <col min="4619" max="4619" width="9.5703125" style="2" customWidth="1"/>
    <col min="4620" max="4621" width="9" style="2"/>
    <col min="4622" max="4622" width="10.140625" style="2" customWidth="1"/>
    <col min="4623" max="4623" width="9.7109375" style="2" customWidth="1"/>
    <col min="4624" max="4624" width="12.42578125" style="2" bestFit="1" customWidth="1"/>
    <col min="4625" max="4864" width="9" style="2"/>
    <col min="4865" max="4865" width="7.140625" style="2" customWidth="1"/>
    <col min="4866" max="4866" width="2" style="2" customWidth="1"/>
    <col min="4867" max="4867" width="25.7109375" style="2" customWidth="1"/>
    <col min="4868" max="4869" width="9" style="2"/>
    <col min="4870" max="4870" width="11.85546875" style="2" customWidth="1"/>
    <col min="4871" max="4873" width="9" style="2"/>
    <col min="4874" max="4874" width="9.7109375" style="2" customWidth="1"/>
    <col min="4875" max="4875" width="9.5703125" style="2" customWidth="1"/>
    <col min="4876" max="4877" width="9" style="2"/>
    <col min="4878" max="4878" width="10.140625" style="2" customWidth="1"/>
    <col min="4879" max="4879" width="9.7109375" style="2" customWidth="1"/>
    <col min="4880" max="4880" width="12.42578125" style="2" bestFit="1" customWidth="1"/>
    <col min="4881" max="5120" width="9" style="2"/>
    <col min="5121" max="5121" width="7.140625" style="2" customWidth="1"/>
    <col min="5122" max="5122" width="2" style="2" customWidth="1"/>
    <col min="5123" max="5123" width="25.7109375" style="2" customWidth="1"/>
    <col min="5124" max="5125" width="9" style="2"/>
    <col min="5126" max="5126" width="11.85546875" style="2" customWidth="1"/>
    <col min="5127" max="5129" width="9" style="2"/>
    <col min="5130" max="5130" width="9.7109375" style="2" customWidth="1"/>
    <col min="5131" max="5131" width="9.5703125" style="2" customWidth="1"/>
    <col min="5132" max="5133" width="9" style="2"/>
    <col min="5134" max="5134" width="10.140625" style="2" customWidth="1"/>
    <col min="5135" max="5135" width="9.7109375" style="2" customWidth="1"/>
    <col min="5136" max="5136" width="12.42578125" style="2" bestFit="1" customWidth="1"/>
    <col min="5137" max="5376" width="9" style="2"/>
    <col min="5377" max="5377" width="7.140625" style="2" customWidth="1"/>
    <col min="5378" max="5378" width="2" style="2" customWidth="1"/>
    <col min="5379" max="5379" width="25.7109375" style="2" customWidth="1"/>
    <col min="5380" max="5381" width="9" style="2"/>
    <col min="5382" max="5382" width="11.85546875" style="2" customWidth="1"/>
    <col min="5383" max="5385" width="9" style="2"/>
    <col min="5386" max="5386" width="9.7109375" style="2" customWidth="1"/>
    <col min="5387" max="5387" width="9.5703125" style="2" customWidth="1"/>
    <col min="5388" max="5389" width="9" style="2"/>
    <col min="5390" max="5390" width="10.140625" style="2" customWidth="1"/>
    <col min="5391" max="5391" width="9.7109375" style="2" customWidth="1"/>
    <col min="5392" max="5392" width="12.42578125" style="2" bestFit="1" customWidth="1"/>
    <col min="5393" max="5632" width="9" style="2"/>
    <col min="5633" max="5633" width="7.140625" style="2" customWidth="1"/>
    <col min="5634" max="5634" width="2" style="2" customWidth="1"/>
    <col min="5635" max="5635" width="25.7109375" style="2" customWidth="1"/>
    <col min="5636" max="5637" width="9" style="2"/>
    <col min="5638" max="5638" width="11.85546875" style="2" customWidth="1"/>
    <col min="5639" max="5641" width="9" style="2"/>
    <col min="5642" max="5642" width="9.7109375" style="2" customWidth="1"/>
    <col min="5643" max="5643" width="9.5703125" style="2" customWidth="1"/>
    <col min="5644" max="5645" width="9" style="2"/>
    <col min="5646" max="5646" width="10.140625" style="2" customWidth="1"/>
    <col min="5647" max="5647" width="9.7109375" style="2" customWidth="1"/>
    <col min="5648" max="5648" width="12.42578125" style="2" bestFit="1" customWidth="1"/>
    <col min="5649" max="5888" width="9" style="2"/>
    <col min="5889" max="5889" width="7.140625" style="2" customWidth="1"/>
    <col min="5890" max="5890" width="2" style="2" customWidth="1"/>
    <col min="5891" max="5891" width="25.7109375" style="2" customWidth="1"/>
    <col min="5892" max="5893" width="9" style="2"/>
    <col min="5894" max="5894" width="11.85546875" style="2" customWidth="1"/>
    <col min="5895" max="5897" width="9" style="2"/>
    <col min="5898" max="5898" width="9.7109375" style="2" customWidth="1"/>
    <col min="5899" max="5899" width="9.5703125" style="2" customWidth="1"/>
    <col min="5900" max="5901" width="9" style="2"/>
    <col min="5902" max="5902" width="10.140625" style="2" customWidth="1"/>
    <col min="5903" max="5903" width="9.7109375" style="2" customWidth="1"/>
    <col min="5904" max="5904" width="12.42578125" style="2" bestFit="1" customWidth="1"/>
    <col min="5905" max="6144" width="9" style="2"/>
    <col min="6145" max="6145" width="7.140625" style="2" customWidth="1"/>
    <col min="6146" max="6146" width="2" style="2" customWidth="1"/>
    <col min="6147" max="6147" width="25.7109375" style="2" customWidth="1"/>
    <col min="6148" max="6149" width="9" style="2"/>
    <col min="6150" max="6150" width="11.85546875" style="2" customWidth="1"/>
    <col min="6151" max="6153" width="9" style="2"/>
    <col min="6154" max="6154" width="9.7109375" style="2" customWidth="1"/>
    <col min="6155" max="6155" width="9.5703125" style="2" customWidth="1"/>
    <col min="6156" max="6157" width="9" style="2"/>
    <col min="6158" max="6158" width="10.140625" style="2" customWidth="1"/>
    <col min="6159" max="6159" width="9.7109375" style="2" customWidth="1"/>
    <col min="6160" max="6160" width="12.42578125" style="2" bestFit="1" customWidth="1"/>
    <col min="6161" max="6400" width="9" style="2"/>
    <col min="6401" max="6401" width="7.140625" style="2" customWidth="1"/>
    <col min="6402" max="6402" width="2" style="2" customWidth="1"/>
    <col min="6403" max="6403" width="25.7109375" style="2" customWidth="1"/>
    <col min="6404" max="6405" width="9" style="2"/>
    <col min="6406" max="6406" width="11.85546875" style="2" customWidth="1"/>
    <col min="6407" max="6409" width="9" style="2"/>
    <col min="6410" max="6410" width="9.7109375" style="2" customWidth="1"/>
    <col min="6411" max="6411" width="9.5703125" style="2" customWidth="1"/>
    <col min="6412" max="6413" width="9" style="2"/>
    <col min="6414" max="6414" width="10.140625" style="2" customWidth="1"/>
    <col min="6415" max="6415" width="9.7109375" style="2" customWidth="1"/>
    <col min="6416" max="6416" width="12.42578125" style="2" bestFit="1" customWidth="1"/>
    <col min="6417" max="6656" width="9" style="2"/>
    <col min="6657" max="6657" width="7.140625" style="2" customWidth="1"/>
    <col min="6658" max="6658" width="2" style="2" customWidth="1"/>
    <col min="6659" max="6659" width="25.7109375" style="2" customWidth="1"/>
    <col min="6660" max="6661" width="9" style="2"/>
    <col min="6662" max="6662" width="11.85546875" style="2" customWidth="1"/>
    <col min="6663" max="6665" width="9" style="2"/>
    <col min="6666" max="6666" width="9.7109375" style="2" customWidth="1"/>
    <col min="6667" max="6667" width="9.5703125" style="2" customWidth="1"/>
    <col min="6668" max="6669" width="9" style="2"/>
    <col min="6670" max="6670" width="10.140625" style="2" customWidth="1"/>
    <col min="6671" max="6671" width="9.7109375" style="2" customWidth="1"/>
    <col min="6672" max="6672" width="12.42578125" style="2" bestFit="1" customWidth="1"/>
    <col min="6673" max="6912" width="9" style="2"/>
    <col min="6913" max="6913" width="7.140625" style="2" customWidth="1"/>
    <col min="6914" max="6914" width="2" style="2" customWidth="1"/>
    <col min="6915" max="6915" width="25.7109375" style="2" customWidth="1"/>
    <col min="6916" max="6917" width="9" style="2"/>
    <col min="6918" max="6918" width="11.85546875" style="2" customWidth="1"/>
    <col min="6919" max="6921" width="9" style="2"/>
    <col min="6922" max="6922" width="9.7109375" style="2" customWidth="1"/>
    <col min="6923" max="6923" width="9.5703125" style="2" customWidth="1"/>
    <col min="6924" max="6925" width="9" style="2"/>
    <col min="6926" max="6926" width="10.140625" style="2" customWidth="1"/>
    <col min="6927" max="6927" width="9.7109375" style="2" customWidth="1"/>
    <col min="6928" max="6928" width="12.42578125" style="2" bestFit="1" customWidth="1"/>
    <col min="6929" max="7168" width="9" style="2"/>
    <col min="7169" max="7169" width="7.140625" style="2" customWidth="1"/>
    <col min="7170" max="7170" width="2" style="2" customWidth="1"/>
    <col min="7171" max="7171" width="25.7109375" style="2" customWidth="1"/>
    <col min="7172" max="7173" width="9" style="2"/>
    <col min="7174" max="7174" width="11.85546875" style="2" customWidth="1"/>
    <col min="7175" max="7177" width="9" style="2"/>
    <col min="7178" max="7178" width="9.7109375" style="2" customWidth="1"/>
    <col min="7179" max="7179" width="9.5703125" style="2" customWidth="1"/>
    <col min="7180" max="7181" width="9" style="2"/>
    <col min="7182" max="7182" width="10.140625" style="2" customWidth="1"/>
    <col min="7183" max="7183" width="9.7109375" style="2" customWidth="1"/>
    <col min="7184" max="7184" width="12.42578125" style="2" bestFit="1" customWidth="1"/>
    <col min="7185" max="7424" width="9" style="2"/>
    <col min="7425" max="7425" width="7.140625" style="2" customWidth="1"/>
    <col min="7426" max="7426" width="2" style="2" customWidth="1"/>
    <col min="7427" max="7427" width="25.7109375" style="2" customWidth="1"/>
    <col min="7428" max="7429" width="9" style="2"/>
    <col min="7430" max="7430" width="11.85546875" style="2" customWidth="1"/>
    <col min="7431" max="7433" width="9" style="2"/>
    <col min="7434" max="7434" width="9.7109375" style="2" customWidth="1"/>
    <col min="7435" max="7435" width="9.5703125" style="2" customWidth="1"/>
    <col min="7436" max="7437" width="9" style="2"/>
    <col min="7438" max="7438" width="10.140625" style="2" customWidth="1"/>
    <col min="7439" max="7439" width="9.7109375" style="2" customWidth="1"/>
    <col min="7440" max="7440" width="12.42578125" style="2" bestFit="1" customWidth="1"/>
    <col min="7441" max="7680" width="9" style="2"/>
    <col min="7681" max="7681" width="7.140625" style="2" customWidth="1"/>
    <col min="7682" max="7682" width="2" style="2" customWidth="1"/>
    <col min="7683" max="7683" width="25.7109375" style="2" customWidth="1"/>
    <col min="7684" max="7685" width="9" style="2"/>
    <col min="7686" max="7686" width="11.85546875" style="2" customWidth="1"/>
    <col min="7687" max="7689" width="9" style="2"/>
    <col min="7690" max="7690" width="9.7109375" style="2" customWidth="1"/>
    <col min="7691" max="7691" width="9.5703125" style="2" customWidth="1"/>
    <col min="7692" max="7693" width="9" style="2"/>
    <col min="7694" max="7694" width="10.140625" style="2" customWidth="1"/>
    <col min="7695" max="7695" width="9.7109375" style="2" customWidth="1"/>
    <col min="7696" max="7696" width="12.42578125" style="2" bestFit="1" customWidth="1"/>
    <col min="7697" max="7936" width="9" style="2"/>
    <col min="7937" max="7937" width="7.140625" style="2" customWidth="1"/>
    <col min="7938" max="7938" width="2" style="2" customWidth="1"/>
    <col min="7939" max="7939" width="25.7109375" style="2" customWidth="1"/>
    <col min="7940" max="7941" width="9" style="2"/>
    <col min="7942" max="7942" width="11.85546875" style="2" customWidth="1"/>
    <col min="7943" max="7945" width="9" style="2"/>
    <col min="7946" max="7946" width="9.7109375" style="2" customWidth="1"/>
    <col min="7947" max="7947" width="9.5703125" style="2" customWidth="1"/>
    <col min="7948" max="7949" width="9" style="2"/>
    <col min="7950" max="7950" width="10.140625" style="2" customWidth="1"/>
    <col min="7951" max="7951" width="9.7109375" style="2" customWidth="1"/>
    <col min="7952" max="7952" width="12.42578125" style="2" bestFit="1" customWidth="1"/>
    <col min="7953" max="8192" width="9" style="2"/>
    <col min="8193" max="8193" width="7.140625" style="2" customWidth="1"/>
    <col min="8194" max="8194" width="2" style="2" customWidth="1"/>
    <col min="8195" max="8195" width="25.7109375" style="2" customWidth="1"/>
    <col min="8196" max="8197" width="9" style="2"/>
    <col min="8198" max="8198" width="11.85546875" style="2" customWidth="1"/>
    <col min="8199" max="8201" width="9" style="2"/>
    <col min="8202" max="8202" width="9.7109375" style="2" customWidth="1"/>
    <col min="8203" max="8203" width="9.5703125" style="2" customWidth="1"/>
    <col min="8204" max="8205" width="9" style="2"/>
    <col min="8206" max="8206" width="10.140625" style="2" customWidth="1"/>
    <col min="8207" max="8207" width="9.7109375" style="2" customWidth="1"/>
    <col min="8208" max="8208" width="12.42578125" style="2" bestFit="1" customWidth="1"/>
    <col min="8209" max="8448" width="9" style="2"/>
    <col min="8449" max="8449" width="7.140625" style="2" customWidth="1"/>
    <col min="8450" max="8450" width="2" style="2" customWidth="1"/>
    <col min="8451" max="8451" width="25.7109375" style="2" customWidth="1"/>
    <col min="8452" max="8453" width="9" style="2"/>
    <col min="8454" max="8454" width="11.85546875" style="2" customWidth="1"/>
    <col min="8455" max="8457" width="9" style="2"/>
    <col min="8458" max="8458" width="9.7109375" style="2" customWidth="1"/>
    <col min="8459" max="8459" width="9.5703125" style="2" customWidth="1"/>
    <col min="8460" max="8461" width="9" style="2"/>
    <col min="8462" max="8462" width="10.140625" style="2" customWidth="1"/>
    <col min="8463" max="8463" width="9.7109375" style="2" customWidth="1"/>
    <col min="8464" max="8464" width="12.42578125" style="2" bestFit="1" customWidth="1"/>
    <col min="8465" max="8704" width="9" style="2"/>
    <col min="8705" max="8705" width="7.140625" style="2" customWidth="1"/>
    <col min="8706" max="8706" width="2" style="2" customWidth="1"/>
    <col min="8707" max="8707" width="25.7109375" style="2" customWidth="1"/>
    <col min="8708" max="8709" width="9" style="2"/>
    <col min="8710" max="8710" width="11.85546875" style="2" customWidth="1"/>
    <col min="8711" max="8713" width="9" style="2"/>
    <col min="8714" max="8714" width="9.7109375" style="2" customWidth="1"/>
    <col min="8715" max="8715" width="9.5703125" style="2" customWidth="1"/>
    <col min="8716" max="8717" width="9" style="2"/>
    <col min="8718" max="8718" width="10.140625" style="2" customWidth="1"/>
    <col min="8719" max="8719" width="9.7109375" style="2" customWidth="1"/>
    <col min="8720" max="8720" width="12.42578125" style="2" bestFit="1" customWidth="1"/>
    <col min="8721" max="8960" width="9" style="2"/>
    <col min="8961" max="8961" width="7.140625" style="2" customWidth="1"/>
    <col min="8962" max="8962" width="2" style="2" customWidth="1"/>
    <col min="8963" max="8963" width="25.7109375" style="2" customWidth="1"/>
    <col min="8964" max="8965" width="9" style="2"/>
    <col min="8966" max="8966" width="11.85546875" style="2" customWidth="1"/>
    <col min="8967" max="8969" width="9" style="2"/>
    <col min="8970" max="8970" width="9.7109375" style="2" customWidth="1"/>
    <col min="8971" max="8971" width="9.5703125" style="2" customWidth="1"/>
    <col min="8972" max="8973" width="9" style="2"/>
    <col min="8974" max="8974" width="10.140625" style="2" customWidth="1"/>
    <col min="8975" max="8975" width="9.7109375" style="2" customWidth="1"/>
    <col min="8976" max="8976" width="12.42578125" style="2" bestFit="1" customWidth="1"/>
    <col min="8977" max="9216" width="9" style="2"/>
    <col min="9217" max="9217" width="7.140625" style="2" customWidth="1"/>
    <col min="9218" max="9218" width="2" style="2" customWidth="1"/>
    <col min="9219" max="9219" width="25.7109375" style="2" customWidth="1"/>
    <col min="9220" max="9221" width="9" style="2"/>
    <col min="9222" max="9222" width="11.85546875" style="2" customWidth="1"/>
    <col min="9223" max="9225" width="9" style="2"/>
    <col min="9226" max="9226" width="9.7109375" style="2" customWidth="1"/>
    <col min="9227" max="9227" width="9.5703125" style="2" customWidth="1"/>
    <col min="9228" max="9229" width="9" style="2"/>
    <col min="9230" max="9230" width="10.140625" style="2" customWidth="1"/>
    <col min="9231" max="9231" width="9.7109375" style="2" customWidth="1"/>
    <col min="9232" max="9232" width="12.42578125" style="2" bestFit="1" customWidth="1"/>
    <col min="9233" max="9472" width="9" style="2"/>
    <col min="9473" max="9473" width="7.140625" style="2" customWidth="1"/>
    <col min="9474" max="9474" width="2" style="2" customWidth="1"/>
    <col min="9475" max="9475" width="25.7109375" style="2" customWidth="1"/>
    <col min="9476" max="9477" width="9" style="2"/>
    <col min="9478" max="9478" width="11.85546875" style="2" customWidth="1"/>
    <col min="9479" max="9481" width="9" style="2"/>
    <col min="9482" max="9482" width="9.7109375" style="2" customWidth="1"/>
    <col min="9483" max="9483" width="9.5703125" style="2" customWidth="1"/>
    <col min="9484" max="9485" width="9" style="2"/>
    <col min="9486" max="9486" width="10.140625" style="2" customWidth="1"/>
    <col min="9487" max="9487" width="9.7109375" style="2" customWidth="1"/>
    <col min="9488" max="9488" width="12.42578125" style="2" bestFit="1" customWidth="1"/>
    <col min="9489" max="9728" width="9" style="2"/>
    <col min="9729" max="9729" width="7.140625" style="2" customWidth="1"/>
    <col min="9730" max="9730" width="2" style="2" customWidth="1"/>
    <col min="9731" max="9731" width="25.7109375" style="2" customWidth="1"/>
    <col min="9732" max="9733" width="9" style="2"/>
    <col min="9734" max="9734" width="11.85546875" style="2" customWidth="1"/>
    <col min="9735" max="9737" width="9" style="2"/>
    <col min="9738" max="9738" width="9.7109375" style="2" customWidth="1"/>
    <col min="9739" max="9739" width="9.5703125" style="2" customWidth="1"/>
    <col min="9740" max="9741" width="9" style="2"/>
    <col min="9742" max="9742" width="10.140625" style="2" customWidth="1"/>
    <col min="9743" max="9743" width="9.7109375" style="2" customWidth="1"/>
    <col min="9744" max="9744" width="12.42578125" style="2" bestFit="1" customWidth="1"/>
    <col min="9745" max="9984" width="9" style="2"/>
    <col min="9985" max="9985" width="7.140625" style="2" customWidth="1"/>
    <col min="9986" max="9986" width="2" style="2" customWidth="1"/>
    <col min="9987" max="9987" width="25.7109375" style="2" customWidth="1"/>
    <col min="9988" max="9989" width="9" style="2"/>
    <col min="9990" max="9990" width="11.85546875" style="2" customWidth="1"/>
    <col min="9991" max="9993" width="9" style="2"/>
    <col min="9994" max="9994" width="9.7109375" style="2" customWidth="1"/>
    <col min="9995" max="9995" width="9.5703125" style="2" customWidth="1"/>
    <col min="9996" max="9997" width="9" style="2"/>
    <col min="9998" max="9998" width="10.140625" style="2" customWidth="1"/>
    <col min="9999" max="9999" width="9.7109375" style="2" customWidth="1"/>
    <col min="10000" max="10000" width="12.42578125" style="2" bestFit="1" customWidth="1"/>
    <col min="10001" max="10240" width="9" style="2"/>
    <col min="10241" max="10241" width="7.140625" style="2" customWidth="1"/>
    <col min="10242" max="10242" width="2" style="2" customWidth="1"/>
    <col min="10243" max="10243" width="25.7109375" style="2" customWidth="1"/>
    <col min="10244" max="10245" width="9" style="2"/>
    <col min="10246" max="10246" width="11.85546875" style="2" customWidth="1"/>
    <col min="10247" max="10249" width="9" style="2"/>
    <col min="10250" max="10250" width="9.7109375" style="2" customWidth="1"/>
    <col min="10251" max="10251" width="9.5703125" style="2" customWidth="1"/>
    <col min="10252" max="10253" width="9" style="2"/>
    <col min="10254" max="10254" width="10.140625" style="2" customWidth="1"/>
    <col min="10255" max="10255" width="9.7109375" style="2" customWidth="1"/>
    <col min="10256" max="10256" width="12.42578125" style="2" bestFit="1" customWidth="1"/>
    <col min="10257" max="10496" width="9" style="2"/>
    <col min="10497" max="10497" width="7.140625" style="2" customWidth="1"/>
    <col min="10498" max="10498" width="2" style="2" customWidth="1"/>
    <col min="10499" max="10499" width="25.7109375" style="2" customWidth="1"/>
    <col min="10500" max="10501" width="9" style="2"/>
    <col min="10502" max="10502" width="11.85546875" style="2" customWidth="1"/>
    <col min="10503" max="10505" width="9" style="2"/>
    <col min="10506" max="10506" width="9.7109375" style="2" customWidth="1"/>
    <col min="10507" max="10507" width="9.5703125" style="2" customWidth="1"/>
    <col min="10508" max="10509" width="9" style="2"/>
    <col min="10510" max="10510" width="10.140625" style="2" customWidth="1"/>
    <col min="10511" max="10511" width="9.7109375" style="2" customWidth="1"/>
    <col min="10512" max="10512" width="12.42578125" style="2" bestFit="1" customWidth="1"/>
    <col min="10513" max="10752" width="9" style="2"/>
    <col min="10753" max="10753" width="7.140625" style="2" customWidth="1"/>
    <col min="10754" max="10754" width="2" style="2" customWidth="1"/>
    <col min="10755" max="10755" width="25.7109375" style="2" customWidth="1"/>
    <col min="10756" max="10757" width="9" style="2"/>
    <col min="10758" max="10758" width="11.85546875" style="2" customWidth="1"/>
    <col min="10759" max="10761" width="9" style="2"/>
    <col min="10762" max="10762" width="9.7109375" style="2" customWidth="1"/>
    <col min="10763" max="10763" width="9.5703125" style="2" customWidth="1"/>
    <col min="10764" max="10765" width="9" style="2"/>
    <col min="10766" max="10766" width="10.140625" style="2" customWidth="1"/>
    <col min="10767" max="10767" width="9.7109375" style="2" customWidth="1"/>
    <col min="10768" max="10768" width="12.42578125" style="2" bestFit="1" customWidth="1"/>
    <col min="10769" max="11008" width="9" style="2"/>
    <col min="11009" max="11009" width="7.140625" style="2" customWidth="1"/>
    <col min="11010" max="11010" width="2" style="2" customWidth="1"/>
    <col min="11011" max="11011" width="25.7109375" style="2" customWidth="1"/>
    <col min="11012" max="11013" width="9" style="2"/>
    <col min="11014" max="11014" width="11.85546875" style="2" customWidth="1"/>
    <col min="11015" max="11017" width="9" style="2"/>
    <col min="11018" max="11018" width="9.7109375" style="2" customWidth="1"/>
    <col min="11019" max="11019" width="9.5703125" style="2" customWidth="1"/>
    <col min="11020" max="11021" width="9" style="2"/>
    <col min="11022" max="11022" width="10.140625" style="2" customWidth="1"/>
    <col min="11023" max="11023" width="9.7109375" style="2" customWidth="1"/>
    <col min="11024" max="11024" width="12.42578125" style="2" bestFit="1" customWidth="1"/>
    <col min="11025" max="11264" width="9" style="2"/>
    <col min="11265" max="11265" width="7.140625" style="2" customWidth="1"/>
    <col min="11266" max="11266" width="2" style="2" customWidth="1"/>
    <col min="11267" max="11267" width="25.7109375" style="2" customWidth="1"/>
    <col min="11268" max="11269" width="9" style="2"/>
    <col min="11270" max="11270" width="11.85546875" style="2" customWidth="1"/>
    <col min="11271" max="11273" width="9" style="2"/>
    <col min="11274" max="11274" width="9.7109375" style="2" customWidth="1"/>
    <col min="11275" max="11275" width="9.5703125" style="2" customWidth="1"/>
    <col min="11276" max="11277" width="9" style="2"/>
    <col min="11278" max="11278" width="10.140625" style="2" customWidth="1"/>
    <col min="11279" max="11279" width="9.7109375" style="2" customWidth="1"/>
    <col min="11280" max="11280" width="12.42578125" style="2" bestFit="1" customWidth="1"/>
    <col min="11281" max="11520" width="9" style="2"/>
    <col min="11521" max="11521" width="7.140625" style="2" customWidth="1"/>
    <col min="11522" max="11522" width="2" style="2" customWidth="1"/>
    <col min="11523" max="11523" width="25.7109375" style="2" customWidth="1"/>
    <col min="11524" max="11525" width="9" style="2"/>
    <col min="11526" max="11526" width="11.85546875" style="2" customWidth="1"/>
    <col min="11527" max="11529" width="9" style="2"/>
    <col min="11530" max="11530" width="9.7109375" style="2" customWidth="1"/>
    <col min="11531" max="11531" width="9.5703125" style="2" customWidth="1"/>
    <col min="11532" max="11533" width="9" style="2"/>
    <col min="11534" max="11534" width="10.140625" style="2" customWidth="1"/>
    <col min="11535" max="11535" width="9.7109375" style="2" customWidth="1"/>
    <col min="11536" max="11536" width="12.42578125" style="2" bestFit="1" customWidth="1"/>
    <col min="11537" max="11776" width="9" style="2"/>
    <col min="11777" max="11777" width="7.140625" style="2" customWidth="1"/>
    <col min="11778" max="11778" width="2" style="2" customWidth="1"/>
    <col min="11779" max="11779" width="25.7109375" style="2" customWidth="1"/>
    <col min="11780" max="11781" width="9" style="2"/>
    <col min="11782" max="11782" width="11.85546875" style="2" customWidth="1"/>
    <col min="11783" max="11785" width="9" style="2"/>
    <col min="11786" max="11786" width="9.7109375" style="2" customWidth="1"/>
    <col min="11787" max="11787" width="9.5703125" style="2" customWidth="1"/>
    <col min="11788" max="11789" width="9" style="2"/>
    <col min="11790" max="11790" width="10.140625" style="2" customWidth="1"/>
    <col min="11791" max="11791" width="9.7109375" style="2" customWidth="1"/>
    <col min="11792" max="11792" width="12.42578125" style="2" bestFit="1" customWidth="1"/>
    <col min="11793" max="12032" width="9" style="2"/>
    <col min="12033" max="12033" width="7.140625" style="2" customWidth="1"/>
    <col min="12034" max="12034" width="2" style="2" customWidth="1"/>
    <col min="12035" max="12035" width="25.7109375" style="2" customWidth="1"/>
    <col min="12036" max="12037" width="9" style="2"/>
    <col min="12038" max="12038" width="11.85546875" style="2" customWidth="1"/>
    <col min="12039" max="12041" width="9" style="2"/>
    <col min="12042" max="12042" width="9.7109375" style="2" customWidth="1"/>
    <col min="12043" max="12043" width="9.5703125" style="2" customWidth="1"/>
    <col min="12044" max="12045" width="9" style="2"/>
    <col min="12046" max="12046" width="10.140625" style="2" customWidth="1"/>
    <col min="12047" max="12047" width="9.7109375" style="2" customWidth="1"/>
    <col min="12048" max="12048" width="12.42578125" style="2" bestFit="1" customWidth="1"/>
    <col min="12049" max="12288" width="9" style="2"/>
    <col min="12289" max="12289" width="7.140625" style="2" customWidth="1"/>
    <col min="12290" max="12290" width="2" style="2" customWidth="1"/>
    <col min="12291" max="12291" width="25.7109375" style="2" customWidth="1"/>
    <col min="12292" max="12293" width="9" style="2"/>
    <col min="12294" max="12294" width="11.85546875" style="2" customWidth="1"/>
    <col min="12295" max="12297" width="9" style="2"/>
    <col min="12298" max="12298" width="9.7109375" style="2" customWidth="1"/>
    <col min="12299" max="12299" width="9.5703125" style="2" customWidth="1"/>
    <col min="12300" max="12301" width="9" style="2"/>
    <col min="12302" max="12302" width="10.140625" style="2" customWidth="1"/>
    <col min="12303" max="12303" width="9.7109375" style="2" customWidth="1"/>
    <col min="12304" max="12304" width="12.42578125" style="2" bestFit="1" customWidth="1"/>
    <col min="12305" max="12544" width="9" style="2"/>
    <col min="12545" max="12545" width="7.140625" style="2" customWidth="1"/>
    <col min="12546" max="12546" width="2" style="2" customWidth="1"/>
    <col min="12547" max="12547" width="25.7109375" style="2" customWidth="1"/>
    <col min="12548" max="12549" width="9" style="2"/>
    <col min="12550" max="12550" width="11.85546875" style="2" customWidth="1"/>
    <col min="12551" max="12553" width="9" style="2"/>
    <col min="12554" max="12554" width="9.7109375" style="2" customWidth="1"/>
    <col min="12555" max="12555" width="9.5703125" style="2" customWidth="1"/>
    <col min="12556" max="12557" width="9" style="2"/>
    <col min="12558" max="12558" width="10.140625" style="2" customWidth="1"/>
    <col min="12559" max="12559" width="9.7109375" style="2" customWidth="1"/>
    <col min="12560" max="12560" width="12.42578125" style="2" bestFit="1" customWidth="1"/>
    <col min="12561" max="12800" width="9" style="2"/>
    <col min="12801" max="12801" width="7.140625" style="2" customWidth="1"/>
    <col min="12802" max="12802" width="2" style="2" customWidth="1"/>
    <col min="12803" max="12803" width="25.7109375" style="2" customWidth="1"/>
    <col min="12804" max="12805" width="9" style="2"/>
    <col min="12806" max="12806" width="11.85546875" style="2" customWidth="1"/>
    <col min="12807" max="12809" width="9" style="2"/>
    <col min="12810" max="12810" width="9.7109375" style="2" customWidth="1"/>
    <col min="12811" max="12811" width="9.5703125" style="2" customWidth="1"/>
    <col min="12812" max="12813" width="9" style="2"/>
    <col min="12814" max="12814" width="10.140625" style="2" customWidth="1"/>
    <col min="12815" max="12815" width="9.7109375" style="2" customWidth="1"/>
    <col min="12816" max="12816" width="12.42578125" style="2" bestFit="1" customWidth="1"/>
    <col min="12817" max="13056" width="9" style="2"/>
    <col min="13057" max="13057" width="7.140625" style="2" customWidth="1"/>
    <col min="13058" max="13058" width="2" style="2" customWidth="1"/>
    <col min="13059" max="13059" width="25.7109375" style="2" customWidth="1"/>
    <col min="13060" max="13061" width="9" style="2"/>
    <col min="13062" max="13062" width="11.85546875" style="2" customWidth="1"/>
    <col min="13063" max="13065" width="9" style="2"/>
    <col min="13066" max="13066" width="9.7109375" style="2" customWidth="1"/>
    <col min="13067" max="13067" width="9.5703125" style="2" customWidth="1"/>
    <col min="13068" max="13069" width="9" style="2"/>
    <col min="13070" max="13070" width="10.140625" style="2" customWidth="1"/>
    <col min="13071" max="13071" width="9.7109375" style="2" customWidth="1"/>
    <col min="13072" max="13072" width="12.42578125" style="2" bestFit="1" customWidth="1"/>
    <col min="13073" max="13312" width="9" style="2"/>
    <col min="13313" max="13313" width="7.140625" style="2" customWidth="1"/>
    <col min="13314" max="13314" width="2" style="2" customWidth="1"/>
    <col min="13315" max="13315" width="25.7109375" style="2" customWidth="1"/>
    <col min="13316" max="13317" width="9" style="2"/>
    <col min="13318" max="13318" width="11.85546875" style="2" customWidth="1"/>
    <col min="13319" max="13321" width="9" style="2"/>
    <col min="13322" max="13322" width="9.7109375" style="2" customWidth="1"/>
    <col min="13323" max="13323" width="9.5703125" style="2" customWidth="1"/>
    <col min="13324" max="13325" width="9" style="2"/>
    <col min="13326" max="13326" width="10.140625" style="2" customWidth="1"/>
    <col min="13327" max="13327" width="9.7109375" style="2" customWidth="1"/>
    <col min="13328" max="13328" width="12.42578125" style="2" bestFit="1" customWidth="1"/>
    <col min="13329" max="13568" width="9" style="2"/>
    <col min="13569" max="13569" width="7.140625" style="2" customWidth="1"/>
    <col min="13570" max="13570" width="2" style="2" customWidth="1"/>
    <col min="13571" max="13571" width="25.7109375" style="2" customWidth="1"/>
    <col min="13572" max="13573" width="9" style="2"/>
    <col min="13574" max="13574" width="11.85546875" style="2" customWidth="1"/>
    <col min="13575" max="13577" width="9" style="2"/>
    <col min="13578" max="13578" width="9.7109375" style="2" customWidth="1"/>
    <col min="13579" max="13579" width="9.5703125" style="2" customWidth="1"/>
    <col min="13580" max="13581" width="9" style="2"/>
    <col min="13582" max="13582" width="10.140625" style="2" customWidth="1"/>
    <col min="13583" max="13583" width="9.7109375" style="2" customWidth="1"/>
    <col min="13584" max="13584" width="12.42578125" style="2" bestFit="1" customWidth="1"/>
    <col min="13585" max="13824" width="9" style="2"/>
    <col min="13825" max="13825" width="7.140625" style="2" customWidth="1"/>
    <col min="13826" max="13826" width="2" style="2" customWidth="1"/>
    <col min="13827" max="13827" width="25.7109375" style="2" customWidth="1"/>
    <col min="13828" max="13829" width="9" style="2"/>
    <col min="13830" max="13830" width="11.85546875" style="2" customWidth="1"/>
    <col min="13831" max="13833" width="9" style="2"/>
    <col min="13834" max="13834" width="9.7109375" style="2" customWidth="1"/>
    <col min="13835" max="13835" width="9.5703125" style="2" customWidth="1"/>
    <col min="13836" max="13837" width="9" style="2"/>
    <col min="13838" max="13838" width="10.140625" style="2" customWidth="1"/>
    <col min="13839" max="13839" width="9.7109375" style="2" customWidth="1"/>
    <col min="13840" max="13840" width="12.42578125" style="2" bestFit="1" customWidth="1"/>
    <col min="13841" max="14080" width="9" style="2"/>
    <col min="14081" max="14081" width="7.140625" style="2" customWidth="1"/>
    <col min="14082" max="14082" width="2" style="2" customWidth="1"/>
    <col min="14083" max="14083" width="25.7109375" style="2" customWidth="1"/>
    <col min="14084" max="14085" width="9" style="2"/>
    <col min="14086" max="14086" width="11.85546875" style="2" customWidth="1"/>
    <col min="14087" max="14089" width="9" style="2"/>
    <col min="14090" max="14090" width="9.7109375" style="2" customWidth="1"/>
    <col min="14091" max="14091" width="9.5703125" style="2" customWidth="1"/>
    <col min="14092" max="14093" width="9" style="2"/>
    <col min="14094" max="14094" width="10.140625" style="2" customWidth="1"/>
    <col min="14095" max="14095" width="9.7109375" style="2" customWidth="1"/>
    <col min="14096" max="14096" width="12.42578125" style="2" bestFit="1" customWidth="1"/>
    <col min="14097" max="14336" width="9" style="2"/>
    <col min="14337" max="14337" width="7.140625" style="2" customWidth="1"/>
    <col min="14338" max="14338" width="2" style="2" customWidth="1"/>
    <col min="14339" max="14339" width="25.7109375" style="2" customWidth="1"/>
    <col min="14340" max="14341" width="9" style="2"/>
    <col min="14342" max="14342" width="11.85546875" style="2" customWidth="1"/>
    <col min="14343" max="14345" width="9" style="2"/>
    <col min="14346" max="14346" width="9.7109375" style="2" customWidth="1"/>
    <col min="14347" max="14347" width="9.5703125" style="2" customWidth="1"/>
    <col min="14348" max="14349" width="9" style="2"/>
    <col min="14350" max="14350" width="10.140625" style="2" customWidth="1"/>
    <col min="14351" max="14351" width="9.7109375" style="2" customWidth="1"/>
    <col min="14352" max="14352" width="12.42578125" style="2" bestFit="1" customWidth="1"/>
    <col min="14353" max="14592" width="9" style="2"/>
    <col min="14593" max="14593" width="7.140625" style="2" customWidth="1"/>
    <col min="14594" max="14594" width="2" style="2" customWidth="1"/>
    <col min="14595" max="14595" width="25.7109375" style="2" customWidth="1"/>
    <col min="14596" max="14597" width="9" style="2"/>
    <col min="14598" max="14598" width="11.85546875" style="2" customWidth="1"/>
    <col min="14599" max="14601" width="9" style="2"/>
    <col min="14602" max="14602" width="9.7109375" style="2" customWidth="1"/>
    <col min="14603" max="14603" width="9.5703125" style="2" customWidth="1"/>
    <col min="14604" max="14605" width="9" style="2"/>
    <col min="14606" max="14606" width="10.140625" style="2" customWidth="1"/>
    <col min="14607" max="14607" width="9.7109375" style="2" customWidth="1"/>
    <col min="14608" max="14608" width="12.42578125" style="2" bestFit="1" customWidth="1"/>
    <col min="14609" max="14848" width="9" style="2"/>
    <col min="14849" max="14849" width="7.140625" style="2" customWidth="1"/>
    <col min="14850" max="14850" width="2" style="2" customWidth="1"/>
    <col min="14851" max="14851" width="25.7109375" style="2" customWidth="1"/>
    <col min="14852" max="14853" width="9" style="2"/>
    <col min="14854" max="14854" width="11.85546875" style="2" customWidth="1"/>
    <col min="14855" max="14857" width="9" style="2"/>
    <col min="14858" max="14858" width="9.7109375" style="2" customWidth="1"/>
    <col min="14859" max="14859" width="9.5703125" style="2" customWidth="1"/>
    <col min="14860" max="14861" width="9" style="2"/>
    <col min="14862" max="14862" width="10.140625" style="2" customWidth="1"/>
    <col min="14863" max="14863" width="9.7109375" style="2" customWidth="1"/>
    <col min="14864" max="14864" width="12.42578125" style="2" bestFit="1" customWidth="1"/>
    <col min="14865" max="15104" width="9" style="2"/>
    <col min="15105" max="15105" width="7.140625" style="2" customWidth="1"/>
    <col min="15106" max="15106" width="2" style="2" customWidth="1"/>
    <col min="15107" max="15107" width="25.7109375" style="2" customWidth="1"/>
    <col min="15108" max="15109" width="9" style="2"/>
    <col min="15110" max="15110" width="11.85546875" style="2" customWidth="1"/>
    <col min="15111" max="15113" width="9" style="2"/>
    <col min="15114" max="15114" width="9.7109375" style="2" customWidth="1"/>
    <col min="15115" max="15115" width="9.5703125" style="2" customWidth="1"/>
    <col min="15116" max="15117" width="9" style="2"/>
    <col min="15118" max="15118" width="10.140625" style="2" customWidth="1"/>
    <col min="15119" max="15119" width="9.7109375" style="2" customWidth="1"/>
    <col min="15120" max="15120" width="12.42578125" style="2" bestFit="1" customWidth="1"/>
    <col min="15121" max="15360" width="9" style="2"/>
    <col min="15361" max="15361" width="7.140625" style="2" customWidth="1"/>
    <col min="15362" max="15362" width="2" style="2" customWidth="1"/>
    <col min="15363" max="15363" width="25.7109375" style="2" customWidth="1"/>
    <col min="15364" max="15365" width="9" style="2"/>
    <col min="15366" max="15366" width="11.85546875" style="2" customWidth="1"/>
    <col min="15367" max="15369" width="9" style="2"/>
    <col min="15370" max="15370" width="9.7109375" style="2" customWidth="1"/>
    <col min="15371" max="15371" width="9.5703125" style="2" customWidth="1"/>
    <col min="15372" max="15373" width="9" style="2"/>
    <col min="15374" max="15374" width="10.140625" style="2" customWidth="1"/>
    <col min="15375" max="15375" width="9.7109375" style="2" customWidth="1"/>
    <col min="15376" max="15376" width="12.42578125" style="2" bestFit="1" customWidth="1"/>
    <col min="15377" max="15616" width="9" style="2"/>
    <col min="15617" max="15617" width="7.140625" style="2" customWidth="1"/>
    <col min="15618" max="15618" width="2" style="2" customWidth="1"/>
    <col min="15619" max="15619" width="25.7109375" style="2" customWidth="1"/>
    <col min="15620" max="15621" width="9" style="2"/>
    <col min="15622" max="15622" width="11.85546875" style="2" customWidth="1"/>
    <col min="15623" max="15625" width="9" style="2"/>
    <col min="15626" max="15626" width="9.7109375" style="2" customWidth="1"/>
    <col min="15627" max="15627" width="9.5703125" style="2" customWidth="1"/>
    <col min="15628" max="15629" width="9" style="2"/>
    <col min="15630" max="15630" width="10.140625" style="2" customWidth="1"/>
    <col min="15631" max="15631" width="9.7109375" style="2" customWidth="1"/>
    <col min="15632" max="15632" width="12.42578125" style="2" bestFit="1" customWidth="1"/>
    <col min="15633" max="15872" width="9" style="2"/>
    <col min="15873" max="15873" width="7.140625" style="2" customWidth="1"/>
    <col min="15874" max="15874" width="2" style="2" customWidth="1"/>
    <col min="15875" max="15875" width="25.7109375" style="2" customWidth="1"/>
    <col min="15876" max="15877" width="9" style="2"/>
    <col min="15878" max="15878" width="11.85546875" style="2" customWidth="1"/>
    <col min="15879" max="15881" width="9" style="2"/>
    <col min="15882" max="15882" width="9.7109375" style="2" customWidth="1"/>
    <col min="15883" max="15883" width="9.5703125" style="2" customWidth="1"/>
    <col min="15884" max="15885" width="9" style="2"/>
    <col min="15886" max="15886" width="10.140625" style="2" customWidth="1"/>
    <col min="15887" max="15887" width="9.7109375" style="2" customWidth="1"/>
    <col min="15888" max="15888" width="12.42578125" style="2" bestFit="1" customWidth="1"/>
    <col min="15889" max="16128" width="9" style="2"/>
    <col min="16129" max="16129" width="7.140625" style="2" customWidth="1"/>
    <col min="16130" max="16130" width="2" style="2" customWidth="1"/>
    <col min="16131" max="16131" width="25.7109375" style="2" customWidth="1"/>
    <col min="16132" max="16133" width="9" style="2"/>
    <col min="16134" max="16134" width="11.85546875" style="2" customWidth="1"/>
    <col min="16135" max="16137" width="9" style="2"/>
    <col min="16138" max="16138" width="9.7109375" style="2" customWidth="1"/>
    <col min="16139" max="16139" width="9.5703125" style="2" customWidth="1"/>
    <col min="16140" max="16141" width="9" style="2"/>
    <col min="16142" max="16142" width="10.140625" style="2" customWidth="1"/>
    <col min="16143" max="16143" width="9.7109375" style="2" customWidth="1"/>
    <col min="16144" max="16144" width="12.42578125" style="2" bestFit="1" customWidth="1"/>
    <col min="16145" max="16384" width="9" style="2"/>
  </cols>
  <sheetData>
    <row r="1" spans="2:18" ht="38.25" customHeight="1">
      <c r="B1" s="1059" t="s">
        <v>473</v>
      </c>
      <c r="C1" s="1059"/>
      <c r="D1" s="1059"/>
      <c r="E1" s="1059"/>
      <c r="F1" s="1059"/>
      <c r="G1" s="1059"/>
      <c r="H1" s="1059"/>
      <c r="I1" s="1059"/>
      <c r="J1" s="1059"/>
      <c r="K1" s="1059"/>
      <c r="L1" s="1059"/>
      <c r="M1" s="1059"/>
      <c r="N1" s="1059"/>
      <c r="O1" s="1059"/>
      <c r="P1" s="1059"/>
      <c r="Q1" s="1059"/>
    </row>
    <row r="2" spans="2:18">
      <c r="B2" s="888"/>
      <c r="C2" s="888"/>
      <c r="D2" s="888"/>
      <c r="E2" s="888"/>
      <c r="F2" s="888"/>
      <c r="G2" s="888"/>
      <c r="H2" s="888"/>
      <c r="I2" s="888"/>
      <c r="J2" s="888"/>
      <c r="K2" s="888"/>
      <c r="L2" s="888"/>
      <c r="M2" s="888"/>
      <c r="N2" s="888"/>
      <c r="O2" s="888"/>
      <c r="P2" s="888" t="s">
        <v>812</v>
      </c>
      <c r="Q2" s="6"/>
    </row>
    <row r="3" spans="2:18" ht="12.75" customHeight="1">
      <c r="B3" s="1060" t="s">
        <v>285</v>
      </c>
      <c r="C3" s="1060"/>
      <c r="D3" s="1060"/>
      <c r="E3" s="1060"/>
      <c r="F3" s="1060"/>
      <c r="G3" s="1060"/>
      <c r="H3" s="1060"/>
      <c r="I3" s="1060"/>
      <c r="J3" s="1060"/>
      <c r="K3" s="1060"/>
      <c r="L3" s="1060"/>
      <c r="M3" s="1060"/>
      <c r="N3" s="1060"/>
      <c r="O3" s="1060"/>
      <c r="P3" s="1060"/>
      <c r="Q3" s="1060"/>
    </row>
    <row r="4" spans="2:18">
      <c r="B4" s="888"/>
      <c r="C4" s="888"/>
      <c r="D4" s="888"/>
      <c r="E4" s="888"/>
      <c r="F4" s="888"/>
      <c r="G4" s="888"/>
      <c r="H4" s="888"/>
      <c r="I4" s="888"/>
      <c r="J4" s="888"/>
      <c r="K4" s="888"/>
      <c r="L4" s="888"/>
      <c r="M4" s="888"/>
      <c r="N4" s="888"/>
      <c r="O4" s="888"/>
      <c r="P4" s="888"/>
      <c r="Q4" s="888"/>
    </row>
    <row r="5" spans="2:18" ht="15" customHeight="1">
      <c r="B5" s="660"/>
      <c r="C5" s="661"/>
      <c r="D5" s="588"/>
      <c r="E5" s="662"/>
      <c r="F5" s="960" t="s">
        <v>256</v>
      </c>
      <c r="G5" s="663"/>
      <c r="H5" s="663"/>
      <c r="I5" s="326"/>
      <c r="J5" s="960" t="s">
        <v>448</v>
      </c>
      <c r="K5" s="960" t="s">
        <v>260</v>
      </c>
      <c r="L5" s="662"/>
      <c r="M5" s="664"/>
      <c r="N5" s="960" t="s">
        <v>263</v>
      </c>
      <c r="O5" s="588"/>
      <c r="P5" s="662"/>
      <c r="Q5" s="665"/>
    </row>
    <row r="6" spans="2:18" ht="15" customHeight="1">
      <c r="B6" s="335"/>
      <c r="C6" s="666" t="s">
        <v>449</v>
      </c>
      <c r="D6" s="1057" t="s">
        <v>254</v>
      </c>
      <c r="E6" s="667" t="s">
        <v>450</v>
      </c>
      <c r="F6" s="966"/>
      <c r="G6" s="1009" t="s">
        <v>44</v>
      </c>
      <c r="H6" s="1009" t="s">
        <v>257</v>
      </c>
      <c r="I6" s="1062" t="s">
        <v>258</v>
      </c>
      <c r="J6" s="966"/>
      <c r="K6" s="966"/>
      <c r="L6" s="1009" t="s">
        <v>261</v>
      </c>
      <c r="M6" s="1062" t="s">
        <v>262</v>
      </c>
      <c r="N6" s="966" t="s">
        <v>263</v>
      </c>
      <c r="O6" s="1057" t="s">
        <v>264</v>
      </c>
      <c r="P6" s="1009" t="s">
        <v>451</v>
      </c>
      <c r="Q6" s="1009" t="s">
        <v>6</v>
      </c>
      <c r="R6" s="80"/>
    </row>
    <row r="7" spans="2:18">
      <c r="B7" s="335"/>
      <c r="C7" s="666" t="s">
        <v>452</v>
      </c>
      <c r="D7" s="1057"/>
      <c r="E7" s="667" t="s">
        <v>266</v>
      </c>
      <c r="F7" s="966"/>
      <c r="G7" s="1061"/>
      <c r="H7" s="1061"/>
      <c r="I7" s="1062"/>
      <c r="J7" s="966"/>
      <c r="K7" s="966"/>
      <c r="L7" s="1009" t="s">
        <v>261</v>
      </c>
      <c r="M7" s="1062" t="s">
        <v>262</v>
      </c>
      <c r="N7" s="966"/>
      <c r="O7" s="1057" t="s">
        <v>264</v>
      </c>
      <c r="P7" s="1009" t="s">
        <v>151</v>
      </c>
      <c r="Q7" s="1009" t="s">
        <v>6</v>
      </c>
      <c r="R7" s="80"/>
    </row>
    <row r="8" spans="2:18">
      <c r="B8" s="668"/>
      <c r="C8" s="669"/>
      <c r="D8" s="455"/>
      <c r="E8" s="372"/>
      <c r="F8" s="961"/>
      <c r="G8" s="614"/>
      <c r="H8" s="614"/>
      <c r="I8" s="670"/>
      <c r="J8" s="961"/>
      <c r="K8" s="961"/>
      <c r="L8" s="372"/>
      <c r="M8" s="370"/>
      <c r="N8" s="961"/>
      <c r="O8" s="455"/>
      <c r="P8" s="372"/>
      <c r="Q8" s="671"/>
      <c r="R8" s="80"/>
    </row>
    <row r="9" spans="2:18">
      <c r="B9" s="672" t="s">
        <v>453</v>
      </c>
      <c r="C9" s="672"/>
      <c r="D9" s="673" t="s">
        <v>144</v>
      </c>
      <c r="E9" s="673">
        <v>0</v>
      </c>
      <c r="F9" s="673">
        <v>0</v>
      </c>
      <c r="G9" s="673">
        <v>0</v>
      </c>
      <c r="H9" s="673">
        <v>20</v>
      </c>
      <c r="I9" s="674" t="s">
        <v>144</v>
      </c>
      <c r="J9" s="674">
        <v>150</v>
      </c>
      <c r="K9" s="673">
        <v>50</v>
      </c>
      <c r="L9" s="673">
        <v>0</v>
      </c>
      <c r="M9" s="673">
        <v>0</v>
      </c>
      <c r="N9" s="673" t="s">
        <v>144</v>
      </c>
      <c r="O9" s="673">
        <v>0</v>
      </c>
      <c r="P9" s="673">
        <v>230</v>
      </c>
      <c r="Q9" s="675">
        <v>0.1427867738294914</v>
      </c>
      <c r="R9" s="80"/>
    </row>
    <row r="10" spans="2:18">
      <c r="B10" s="676" t="s">
        <v>454</v>
      </c>
      <c r="C10" s="676"/>
      <c r="D10" s="677">
        <v>2100</v>
      </c>
      <c r="E10" s="677">
        <v>60</v>
      </c>
      <c r="F10" s="677">
        <v>1990</v>
      </c>
      <c r="G10" s="677">
        <v>90</v>
      </c>
      <c r="H10" s="677">
        <v>0</v>
      </c>
      <c r="I10" s="678">
        <v>0</v>
      </c>
      <c r="J10" s="678" t="s">
        <v>144</v>
      </c>
      <c r="K10" s="677">
        <v>30</v>
      </c>
      <c r="L10" s="677" t="s">
        <v>144</v>
      </c>
      <c r="M10" s="677" t="s">
        <v>144</v>
      </c>
      <c r="N10" s="677">
        <v>20</v>
      </c>
      <c r="O10" s="677" t="s">
        <v>144</v>
      </c>
      <c r="P10" s="677">
        <v>4310</v>
      </c>
      <c r="Q10" s="679">
        <v>2.6855136894481197</v>
      </c>
      <c r="R10" s="80"/>
    </row>
    <row r="11" spans="2:18">
      <c r="B11" s="676" t="s">
        <v>455</v>
      </c>
      <c r="C11" s="676"/>
      <c r="D11" s="677">
        <v>2340</v>
      </c>
      <c r="E11" s="677">
        <v>40</v>
      </c>
      <c r="F11" s="677">
        <v>1680</v>
      </c>
      <c r="G11" s="677">
        <v>80</v>
      </c>
      <c r="H11" s="677">
        <v>0</v>
      </c>
      <c r="I11" s="678">
        <v>0</v>
      </c>
      <c r="J11" s="678">
        <v>20</v>
      </c>
      <c r="K11" s="677">
        <v>40</v>
      </c>
      <c r="L11" s="677" t="s">
        <v>144</v>
      </c>
      <c r="M11" s="677" t="s">
        <v>144</v>
      </c>
      <c r="N11" s="677">
        <v>10</v>
      </c>
      <c r="O11" s="677" t="s">
        <v>144</v>
      </c>
      <c r="P11" s="677">
        <v>4220</v>
      </c>
      <c r="Q11" s="679">
        <v>2.6293966167640401</v>
      </c>
      <c r="R11" s="80"/>
    </row>
    <row r="12" spans="2:18">
      <c r="B12" s="676" t="s">
        <v>456</v>
      </c>
      <c r="C12" s="676"/>
      <c r="D12" s="677">
        <v>3390</v>
      </c>
      <c r="E12" s="677">
        <v>110</v>
      </c>
      <c r="F12" s="677">
        <v>1090</v>
      </c>
      <c r="G12" s="677">
        <v>90</v>
      </c>
      <c r="H12" s="677">
        <v>0</v>
      </c>
      <c r="I12" s="678">
        <v>0</v>
      </c>
      <c r="J12" s="678">
        <v>20</v>
      </c>
      <c r="K12" s="677">
        <v>40</v>
      </c>
      <c r="L12" s="677">
        <v>20</v>
      </c>
      <c r="M12" s="677" t="s">
        <v>144</v>
      </c>
      <c r="N12" s="677">
        <v>20</v>
      </c>
      <c r="O12" s="677">
        <v>20</v>
      </c>
      <c r="P12" s="677">
        <v>4800</v>
      </c>
      <c r="Q12" s="679">
        <v>2.9897929280017959</v>
      </c>
      <c r="R12" s="80"/>
    </row>
    <row r="13" spans="2:18">
      <c r="B13" s="676" t="s">
        <v>457</v>
      </c>
      <c r="C13" s="676"/>
      <c r="D13" s="677">
        <v>5720</v>
      </c>
      <c r="E13" s="677">
        <v>250</v>
      </c>
      <c r="F13" s="677">
        <v>1040</v>
      </c>
      <c r="G13" s="677">
        <v>120</v>
      </c>
      <c r="H13" s="677">
        <v>0</v>
      </c>
      <c r="I13" s="678">
        <v>0</v>
      </c>
      <c r="J13" s="678">
        <v>40</v>
      </c>
      <c r="K13" s="677">
        <v>50</v>
      </c>
      <c r="L13" s="677">
        <v>20</v>
      </c>
      <c r="M13" s="677">
        <v>10</v>
      </c>
      <c r="N13" s="677">
        <v>20</v>
      </c>
      <c r="O13" s="677">
        <v>30</v>
      </c>
      <c r="P13" s="677">
        <v>7310</v>
      </c>
      <c r="Q13" s="679">
        <v>4.557953348006909</v>
      </c>
      <c r="R13" s="80"/>
    </row>
    <row r="14" spans="2:18">
      <c r="B14" s="676" t="s">
        <v>458</v>
      </c>
      <c r="C14" s="676"/>
      <c r="D14" s="677">
        <v>7480</v>
      </c>
      <c r="E14" s="677">
        <v>430</v>
      </c>
      <c r="F14" s="677">
        <v>1130</v>
      </c>
      <c r="G14" s="677">
        <v>130</v>
      </c>
      <c r="H14" s="677">
        <v>0</v>
      </c>
      <c r="I14" s="678">
        <v>0</v>
      </c>
      <c r="J14" s="678">
        <v>90</v>
      </c>
      <c r="K14" s="677">
        <v>70</v>
      </c>
      <c r="L14" s="677">
        <v>30</v>
      </c>
      <c r="M14" s="677">
        <v>20</v>
      </c>
      <c r="N14" s="677">
        <v>20</v>
      </c>
      <c r="O14" s="677">
        <v>60</v>
      </c>
      <c r="P14" s="677">
        <v>9460</v>
      </c>
      <c r="Q14" s="679">
        <v>5.8979043390967645</v>
      </c>
      <c r="R14" s="80"/>
    </row>
    <row r="15" spans="2:18">
      <c r="B15" s="676" t="s">
        <v>459</v>
      </c>
      <c r="C15" s="676"/>
      <c r="D15" s="677">
        <v>8250</v>
      </c>
      <c r="E15" s="677">
        <v>490</v>
      </c>
      <c r="F15" s="677">
        <v>1300</v>
      </c>
      <c r="G15" s="677">
        <v>150</v>
      </c>
      <c r="H15" s="677">
        <v>0</v>
      </c>
      <c r="I15" s="678">
        <v>0</v>
      </c>
      <c r="J15" s="678">
        <v>80</v>
      </c>
      <c r="K15" s="677">
        <v>70</v>
      </c>
      <c r="L15" s="677" t="s">
        <v>144</v>
      </c>
      <c r="M15" s="677">
        <v>20</v>
      </c>
      <c r="N15" s="677">
        <v>20</v>
      </c>
      <c r="O15" s="677">
        <v>70</v>
      </c>
      <c r="P15" s="677">
        <v>10440</v>
      </c>
      <c r="Q15" s="679">
        <v>6.510203954383055</v>
      </c>
      <c r="R15" s="80"/>
    </row>
    <row r="16" spans="2:18">
      <c r="B16" s="676" t="s">
        <v>460</v>
      </c>
      <c r="C16" s="676"/>
      <c r="D16" s="677">
        <v>6990</v>
      </c>
      <c r="E16" s="677">
        <v>350</v>
      </c>
      <c r="F16" s="677">
        <v>1880</v>
      </c>
      <c r="G16" s="677">
        <v>180</v>
      </c>
      <c r="H16" s="677">
        <v>0</v>
      </c>
      <c r="I16" s="678">
        <v>0</v>
      </c>
      <c r="J16" s="678">
        <v>80</v>
      </c>
      <c r="K16" s="677">
        <v>70</v>
      </c>
      <c r="L16" s="677" t="s">
        <v>144</v>
      </c>
      <c r="M16" s="677">
        <v>40</v>
      </c>
      <c r="N16" s="677">
        <v>20</v>
      </c>
      <c r="O16" s="677">
        <v>100</v>
      </c>
      <c r="P16" s="677">
        <v>9710</v>
      </c>
      <c r="Q16" s="679">
        <v>6.0569027117016567</v>
      </c>
      <c r="R16" s="80"/>
    </row>
    <row r="17" spans="2:21">
      <c r="B17" s="676" t="s">
        <v>461</v>
      </c>
      <c r="C17" s="676"/>
      <c r="D17" s="677">
        <v>7050</v>
      </c>
      <c r="E17" s="677">
        <v>320</v>
      </c>
      <c r="F17" s="677">
        <v>820</v>
      </c>
      <c r="G17" s="677">
        <v>220</v>
      </c>
      <c r="H17" s="677">
        <v>0</v>
      </c>
      <c r="I17" s="678">
        <v>0</v>
      </c>
      <c r="J17" s="678">
        <v>90</v>
      </c>
      <c r="K17" s="677">
        <v>100</v>
      </c>
      <c r="L17" s="677" t="s">
        <v>144</v>
      </c>
      <c r="M17" s="677">
        <v>30</v>
      </c>
      <c r="N17" s="677">
        <v>10</v>
      </c>
      <c r="O17" s="677">
        <v>130</v>
      </c>
      <c r="P17" s="677">
        <v>8770</v>
      </c>
      <c r="Q17" s="679">
        <v>5.4664264024591747</v>
      </c>
      <c r="R17" s="80"/>
    </row>
    <row r="18" spans="2:21">
      <c r="B18" s="676" t="s">
        <v>462</v>
      </c>
      <c r="C18" s="676"/>
      <c r="D18" s="677">
        <v>6630</v>
      </c>
      <c r="E18" s="677">
        <v>320</v>
      </c>
      <c r="F18" s="677">
        <v>670</v>
      </c>
      <c r="G18" s="677">
        <v>310</v>
      </c>
      <c r="H18" s="677">
        <v>0</v>
      </c>
      <c r="I18" s="678">
        <v>0</v>
      </c>
      <c r="J18" s="678">
        <v>110</v>
      </c>
      <c r="K18" s="677">
        <v>90</v>
      </c>
      <c r="L18" s="677" t="s">
        <v>144</v>
      </c>
      <c r="M18" s="677">
        <v>40</v>
      </c>
      <c r="N18" s="677">
        <v>10</v>
      </c>
      <c r="O18" s="677">
        <v>140</v>
      </c>
      <c r="P18" s="677">
        <v>8320</v>
      </c>
      <c r="Q18" s="679">
        <v>5.1858410390387766</v>
      </c>
      <c r="R18" s="80"/>
    </row>
    <row r="19" spans="2:21">
      <c r="B19" s="676" t="s">
        <v>463</v>
      </c>
      <c r="C19" s="676"/>
      <c r="D19" s="677">
        <v>6540</v>
      </c>
      <c r="E19" s="677">
        <v>310</v>
      </c>
      <c r="F19" s="677">
        <v>530</v>
      </c>
      <c r="G19" s="677">
        <v>400</v>
      </c>
      <c r="H19" s="677">
        <v>0</v>
      </c>
      <c r="I19" s="678">
        <v>0</v>
      </c>
      <c r="J19" s="678">
        <v>110</v>
      </c>
      <c r="K19" s="677">
        <v>110</v>
      </c>
      <c r="L19" s="677" t="s">
        <v>144</v>
      </c>
      <c r="M19" s="677">
        <v>30</v>
      </c>
      <c r="N19" s="677">
        <v>20</v>
      </c>
      <c r="O19" s="677">
        <v>170</v>
      </c>
      <c r="P19" s="677">
        <v>8220</v>
      </c>
      <c r="Q19" s="679">
        <v>5.1247357821161126</v>
      </c>
      <c r="R19" s="80"/>
    </row>
    <row r="20" spans="2:21">
      <c r="B20" s="676" t="s">
        <v>843</v>
      </c>
      <c r="C20" s="676"/>
      <c r="D20" s="677">
        <v>6240</v>
      </c>
      <c r="E20" s="677">
        <v>300</v>
      </c>
      <c r="F20" s="677">
        <v>390</v>
      </c>
      <c r="G20" s="677">
        <v>540</v>
      </c>
      <c r="H20" s="677">
        <v>0</v>
      </c>
      <c r="I20" s="678">
        <v>0</v>
      </c>
      <c r="J20" s="678">
        <v>120</v>
      </c>
      <c r="K20" s="677">
        <v>120</v>
      </c>
      <c r="L20" s="677" t="s">
        <v>144</v>
      </c>
      <c r="M20" s="677">
        <v>10</v>
      </c>
      <c r="N20" s="677" t="s">
        <v>144</v>
      </c>
      <c r="O20" s="677">
        <v>280</v>
      </c>
      <c r="P20" s="677">
        <v>8000</v>
      </c>
      <c r="Q20" s="680">
        <v>4.9906783307041449</v>
      </c>
    </row>
    <row r="21" spans="2:21">
      <c r="B21" s="676" t="s">
        <v>844</v>
      </c>
      <c r="C21" s="676"/>
      <c r="D21" s="677">
        <v>6010</v>
      </c>
      <c r="E21" s="677">
        <v>310</v>
      </c>
      <c r="F21" s="677">
        <v>330</v>
      </c>
      <c r="G21" s="677">
        <v>740</v>
      </c>
      <c r="H21" s="677">
        <v>0</v>
      </c>
      <c r="I21" s="678">
        <v>0</v>
      </c>
      <c r="J21" s="678">
        <v>140</v>
      </c>
      <c r="K21" s="677">
        <v>140</v>
      </c>
      <c r="L21" s="677">
        <v>0</v>
      </c>
      <c r="M21" s="677">
        <v>10</v>
      </c>
      <c r="N21" s="677" t="s">
        <v>144</v>
      </c>
      <c r="O21" s="677">
        <v>320</v>
      </c>
      <c r="P21" s="677">
        <v>8000</v>
      </c>
      <c r="Q21" s="680">
        <v>4.9900548076743219</v>
      </c>
    </row>
    <row r="22" spans="2:21" s="681" customFormat="1" ht="12.75" customHeight="1">
      <c r="B22" s="676" t="s">
        <v>845</v>
      </c>
      <c r="C22" s="676"/>
      <c r="D22" s="677">
        <v>5650</v>
      </c>
      <c r="E22" s="677">
        <v>260</v>
      </c>
      <c r="F22" s="677">
        <v>310</v>
      </c>
      <c r="G22" s="677">
        <v>1040</v>
      </c>
      <c r="H22" s="677">
        <v>0</v>
      </c>
      <c r="I22" s="678">
        <v>0</v>
      </c>
      <c r="J22" s="678">
        <v>150</v>
      </c>
      <c r="K22" s="677">
        <v>160</v>
      </c>
      <c r="L22" s="677" t="s">
        <v>144</v>
      </c>
      <c r="M22" s="677">
        <v>20</v>
      </c>
      <c r="N22" s="677">
        <v>20</v>
      </c>
      <c r="O22" s="677">
        <v>1800</v>
      </c>
      <c r="P22" s="677">
        <v>9410</v>
      </c>
      <c r="Q22" s="680">
        <v>5.8667281876056094</v>
      </c>
    </row>
    <row r="23" spans="2:21" s="681" customFormat="1" ht="12.75" customHeight="1">
      <c r="B23" s="676" t="s">
        <v>846</v>
      </c>
      <c r="C23" s="676"/>
      <c r="D23" s="677">
        <v>6060</v>
      </c>
      <c r="E23" s="677">
        <v>300</v>
      </c>
      <c r="F23" s="677">
        <v>280</v>
      </c>
      <c r="G23" s="677">
        <v>1770</v>
      </c>
      <c r="H23" s="677">
        <v>0</v>
      </c>
      <c r="I23" s="678">
        <v>0</v>
      </c>
      <c r="J23" s="678">
        <v>150</v>
      </c>
      <c r="K23" s="677">
        <v>160</v>
      </c>
      <c r="L23" s="677" t="s">
        <v>144</v>
      </c>
      <c r="M23" s="677">
        <v>20</v>
      </c>
      <c r="N23" s="677" t="s">
        <v>144</v>
      </c>
      <c r="O23" s="677">
        <v>140</v>
      </c>
      <c r="P23" s="677">
        <v>8890</v>
      </c>
      <c r="Q23" s="680">
        <v>5.5400021199783014</v>
      </c>
    </row>
    <row r="24" spans="2:21" s="682" customFormat="1" ht="14.25" customHeight="1">
      <c r="B24" s="676" t="s">
        <v>847</v>
      </c>
      <c r="C24" s="676"/>
      <c r="D24" s="677">
        <v>7800</v>
      </c>
      <c r="E24" s="677">
        <v>370</v>
      </c>
      <c r="F24" s="677">
        <v>230</v>
      </c>
      <c r="G24" s="677">
        <v>4100</v>
      </c>
      <c r="H24" s="677">
        <v>0</v>
      </c>
      <c r="I24" s="678">
        <v>0</v>
      </c>
      <c r="J24" s="678">
        <v>250</v>
      </c>
      <c r="K24" s="677">
        <v>150</v>
      </c>
      <c r="L24" s="677">
        <v>0</v>
      </c>
      <c r="M24" s="677">
        <v>10</v>
      </c>
      <c r="N24" s="677" t="s">
        <v>144</v>
      </c>
      <c r="O24" s="677">
        <v>70</v>
      </c>
      <c r="P24" s="677">
        <v>12980</v>
      </c>
      <c r="Q24" s="680">
        <v>8.0951994961933913</v>
      </c>
    </row>
    <row r="25" spans="2:21" s="682" customFormat="1" ht="14.25" customHeight="1">
      <c r="B25" s="676" t="s">
        <v>848</v>
      </c>
      <c r="C25" s="676"/>
      <c r="D25" s="677">
        <v>3610</v>
      </c>
      <c r="E25" s="677">
        <v>270</v>
      </c>
      <c r="F25" s="677">
        <v>160</v>
      </c>
      <c r="G25" s="677">
        <v>10720</v>
      </c>
      <c r="H25" s="677">
        <v>0</v>
      </c>
      <c r="I25" s="678">
        <v>0</v>
      </c>
      <c r="J25" s="678">
        <v>160</v>
      </c>
      <c r="K25" s="677">
        <v>60</v>
      </c>
      <c r="L25" s="677">
        <v>0</v>
      </c>
      <c r="M25" s="677">
        <v>50</v>
      </c>
      <c r="N25" s="677" t="s">
        <v>144</v>
      </c>
      <c r="O25" s="677">
        <v>40</v>
      </c>
      <c r="P25" s="677">
        <v>15060</v>
      </c>
      <c r="Q25" s="680">
        <v>9.3883862600465147</v>
      </c>
    </row>
    <row r="26" spans="2:21" s="681" customFormat="1" ht="11.25" customHeight="1">
      <c r="B26" s="676" t="s">
        <v>827</v>
      </c>
      <c r="C26" s="676"/>
      <c r="D26" s="677">
        <v>14690</v>
      </c>
      <c r="E26" s="677">
        <v>860</v>
      </c>
      <c r="F26" s="677">
        <v>700</v>
      </c>
      <c r="G26" s="677">
        <v>4960</v>
      </c>
      <c r="H26" s="677">
        <v>0</v>
      </c>
      <c r="I26" s="678">
        <v>0</v>
      </c>
      <c r="J26" s="678">
        <v>740</v>
      </c>
      <c r="K26" s="677">
        <v>140</v>
      </c>
      <c r="L26" s="677" t="s">
        <v>144</v>
      </c>
      <c r="M26" s="677">
        <v>0</v>
      </c>
      <c r="N26" s="677">
        <v>10</v>
      </c>
      <c r="O26" s="677">
        <v>160</v>
      </c>
      <c r="P26" s="677">
        <v>22260</v>
      </c>
      <c r="Q26" s="680">
        <v>13.88149321295182</v>
      </c>
    </row>
    <row r="27" spans="2:21" ht="16.5" customHeight="1">
      <c r="B27" s="701" t="s">
        <v>29</v>
      </c>
      <c r="C27" s="702"/>
      <c r="D27" s="686">
        <v>106530</v>
      </c>
      <c r="E27" s="686">
        <v>5350</v>
      </c>
      <c r="F27" s="686">
        <v>14540</v>
      </c>
      <c r="G27" s="686">
        <v>25630</v>
      </c>
      <c r="H27" s="686">
        <v>20</v>
      </c>
      <c r="I27" s="686" t="s">
        <v>144</v>
      </c>
      <c r="J27" s="686">
        <v>2520</v>
      </c>
      <c r="K27" s="686">
        <v>1640</v>
      </c>
      <c r="L27" s="686">
        <v>100</v>
      </c>
      <c r="M27" s="686">
        <v>310</v>
      </c>
      <c r="N27" s="686">
        <v>200</v>
      </c>
      <c r="O27" s="686">
        <v>3520</v>
      </c>
      <c r="P27" s="686">
        <v>160380</v>
      </c>
      <c r="Q27" s="686">
        <v>100</v>
      </c>
      <c r="R27" s="1069"/>
      <c r="S27" s="1063"/>
      <c r="T27" s="1063"/>
      <c r="U27" s="1063"/>
    </row>
    <row r="28" spans="2:21" ht="12.75">
      <c r="B28" s="688"/>
      <c r="C28" s="689" t="s">
        <v>468</v>
      </c>
      <c r="D28" s="690">
        <v>950</v>
      </c>
      <c r="E28" s="690">
        <v>990</v>
      </c>
      <c r="F28" s="690">
        <v>570</v>
      </c>
      <c r="G28" s="690">
        <v>1420</v>
      </c>
      <c r="H28" s="690">
        <v>0</v>
      </c>
      <c r="I28" s="690">
        <v>0</v>
      </c>
      <c r="J28" s="690">
        <v>1220</v>
      </c>
      <c r="K28" s="690">
        <v>1020</v>
      </c>
      <c r="L28" s="690">
        <v>450</v>
      </c>
      <c r="M28" s="690">
        <v>930</v>
      </c>
      <c r="N28" s="690">
        <v>650</v>
      </c>
      <c r="O28" s="690">
        <v>1140</v>
      </c>
      <c r="P28" s="690">
        <v>1000</v>
      </c>
      <c r="Q28" s="691"/>
    </row>
    <row r="29" spans="2:21" ht="12.75">
      <c r="B29" s="692"/>
      <c r="C29" s="693" t="s">
        <v>469</v>
      </c>
      <c r="D29" s="703">
        <v>950</v>
      </c>
      <c r="E29" s="703">
        <v>950</v>
      </c>
      <c r="F29" s="703">
        <v>550</v>
      </c>
      <c r="G29" s="703">
        <v>1530</v>
      </c>
      <c r="H29" s="703">
        <v>0</v>
      </c>
      <c r="I29" s="703">
        <v>0</v>
      </c>
      <c r="J29" s="703">
        <v>1350</v>
      </c>
      <c r="K29" s="703">
        <v>1150</v>
      </c>
      <c r="L29" s="703">
        <v>350</v>
      </c>
      <c r="M29" s="703">
        <v>850</v>
      </c>
      <c r="N29" s="703">
        <v>550</v>
      </c>
      <c r="O29" s="703">
        <v>1250</v>
      </c>
      <c r="P29" s="703">
        <v>1050</v>
      </c>
      <c r="Q29" s="695"/>
    </row>
    <row r="30" spans="2:21">
      <c r="B30" s="1058" t="s">
        <v>470</v>
      </c>
      <c r="C30" s="1058"/>
      <c r="D30" s="1058"/>
      <c r="E30" s="1058"/>
      <c r="F30" s="1058"/>
      <c r="G30" s="1058"/>
      <c r="H30" s="1058"/>
      <c r="I30" s="1058"/>
      <c r="J30" s="1058"/>
      <c r="K30" s="1058"/>
      <c r="L30" s="1058"/>
      <c r="M30" s="1058"/>
      <c r="N30" s="1058"/>
      <c r="O30" s="1058"/>
      <c r="P30" s="1058"/>
      <c r="Q30" s="1058"/>
    </row>
    <row r="31" spans="2:21" ht="15" customHeight="1">
      <c r="B31" s="888"/>
      <c r="C31" s="888"/>
      <c r="D31" s="888"/>
      <c r="E31" s="888"/>
      <c r="F31" s="888"/>
      <c r="G31" s="888"/>
      <c r="H31" s="888"/>
      <c r="I31" s="888"/>
      <c r="J31" s="888"/>
      <c r="K31" s="888"/>
      <c r="L31" s="888"/>
      <c r="M31" s="888"/>
      <c r="N31" s="888"/>
      <c r="O31" s="888"/>
      <c r="P31" s="888"/>
      <c r="Q31" s="888"/>
    </row>
    <row r="32" spans="2:21" ht="15" customHeight="1">
      <c r="B32" s="1060" t="s">
        <v>287</v>
      </c>
      <c r="C32" s="1060"/>
      <c r="D32" s="1060"/>
      <c r="E32" s="1060"/>
      <c r="F32" s="1060"/>
      <c r="G32" s="1060"/>
      <c r="H32" s="1060"/>
      <c r="I32" s="1060"/>
      <c r="J32" s="1060"/>
      <c r="K32" s="1060"/>
      <c r="L32" s="1060"/>
      <c r="M32" s="1060"/>
      <c r="N32" s="1060"/>
      <c r="O32" s="1060"/>
      <c r="P32" s="1060"/>
      <c r="Q32" s="1060"/>
    </row>
    <row r="33" spans="2:17">
      <c r="B33" s="888"/>
      <c r="C33" s="888"/>
      <c r="D33" s="888"/>
      <c r="E33" s="888"/>
      <c r="F33" s="888"/>
      <c r="G33" s="888"/>
      <c r="H33" s="888"/>
      <c r="I33" s="888"/>
      <c r="J33" s="888"/>
      <c r="K33" s="888"/>
      <c r="L33" s="888"/>
      <c r="M33" s="888"/>
      <c r="N33" s="888"/>
      <c r="O33" s="888"/>
      <c r="P33" s="888"/>
      <c r="Q33" s="888"/>
    </row>
    <row r="34" spans="2:17">
      <c r="B34" s="660"/>
      <c r="C34" s="661"/>
      <c r="D34" s="588"/>
      <c r="E34" s="662"/>
      <c r="F34" s="960" t="s">
        <v>256</v>
      </c>
      <c r="G34" s="663"/>
      <c r="H34" s="663"/>
      <c r="I34" s="326"/>
      <c r="J34" s="960" t="s">
        <v>448</v>
      </c>
      <c r="K34" s="960" t="s">
        <v>260</v>
      </c>
      <c r="L34" s="662"/>
      <c r="M34" s="664"/>
      <c r="N34" s="960" t="s">
        <v>263</v>
      </c>
      <c r="O34" s="588"/>
      <c r="P34" s="662"/>
      <c r="Q34" s="665"/>
    </row>
    <row r="35" spans="2:17">
      <c r="B35" s="335"/>
      <c r="C35" s="666" t="s">
        <v>449</v>
      </c>
      <c r="D35" s="1057" t="s">
        <v>254</v>
      </c>
      <c r="E35" s="667" t="s">
        <v>450</v>
      </c>
      <c r="F35" s="966"/>
      <c r="G35" s="1009" t="s">
        <v>44</v>
      </c>
      <c r="H35" s="1009" t="s">
        <v>257</v>
      </c>
      <c r="I35" s="1062" t="s">
        <v>258</v>
      </c>
      <c r="J35" s="966"/>
      <c r="K35" s="966"/>
      <c r="L35" s="1009" t="s">
        <v>261</v>
      </c>
      <c r="M35" s="1062" t="s">
        <v>262</v>
      </c>
      <c r="N35" s="966" t="s">
        <v>263</v>
      </c>
      <c r="O35" s="1057" t="s">
        <v>264</v>
      </c>
      <c r="P35" s="1009" t="s">
        <v>451</v>
      </c>
      <c r="Q35" s="1009" t="s">
        <v>6</v>
      </c>
    </row>
    <row r="36" spans="2:17">
      <c r="B36" s="335"/>
      <c r="C36" s="666" t="s">
        <v>452</v>
      </c>
      <c r="D36" s="1057"/>
      <c r="E36" s="667" t="s">
        <v>266</v>
      </c>
      <c r="F36" s="966"/>
      <c r="G36" s="1061"/>
      <c r="H36" s="1061"/>
      <c r="I36" s="1064"/>
      <c r="J36" s="966"/>
      <c r="K36" s="966"/>
      <c r="L36" s="1009" t="s">
        <v>261</v>
      </c>
      <c r="M36" s="1062" t="s">
        <v>262</v>
      </c>
      <c r="N36" s="966"/>
      <c r="O36" s="1057" t="s">
        <v>264</v>
      </c>
      <c r="P36" s="1009" t="s">
        <v>151</v>
      </c>
      <c r="Q36" s="1009" t="s">
        <v>6</v>
      </c>
    </row>
    <row r="37" spans="2:17">
      <c r="B37" s="668"/>
      <c r="C37" s="669"/>
      <c r="D37" s="455"/>
      <c r="E37" s="372"/>
      <c r="F37" s="961"/>
      <c r="G37" s="614"/>
      <c r="H37" s="614"/>
      <c r="I37" s="670"/>
      <c r="J37" s="961"/>
      <c r="K37" s="961"/>
      <c r="L37" s="372"/>
      <c r="M37" s="370"/>
      <c r="N37" s="961"/>
      <c r="O37" s="455"/>
      <c r="P37" s="372"/>
      <c r="Q37" s="671"/>
    </row>
    <row r="38" spans="2:17">
      <c r="B38" s="672" t="s">
        <v>453</v>
      </c>
      <c r="C38" s="672"/>
      <c r="D38" s="673" t="s">
        <v>144</v>
      </c>
      <c r="E38" s="673">
        <v>0</v>
      </c>
      <c r="F38" s="673">
        <v>0</v>
      </c>
      <c r="G38" s="673">
        <v>0</v>
      </c>
      <c r="H38" s="673" t="s">
        <v>144</v>
      </c>
      <c r="I38" s="673" t="s">
        <v>144</v>
      </c>
      <c r="J38" s="673">
        <v>80</v>
      </c>
      <c r="K38" s="673">
        <v>40</v>
      </c>
      <c r="L38" s="673">
        <v>0</v>
      </c>
      <c r="M38" s="673">
        <v>0</v>
      </c>
      <c r="N38" s="673" t="s">
        <v>144</v>
      </c>
      <c r="O38" s="673">
        <v>0</v>
      </c>
      <c r="P38" s="673">
        <v>130</v>
      </c>
      <c r="Q38" s="696">
        <v>0.34410844629822734</v>
      </c>
    </row>
    <row r="39" spans="2:17">
      <c r="B39" s="676" t="s">
        <v>454</v>
      </c>
      <c r="C39" s="676"/>
      <c r="D39" s="677">
        <v>550</v>
      </c>
      <c r="E39" s="677">
        <v>30</v>
      </c>
      <c r="F39" s="677">
        <v>430</v>
      </c>
      <c r="G39" s="677">
        <v>30</v>
      </c>
      <c r="H39" s="677">
        <v>0</v>
      </c>
      <c r="I39" s="677">
        <v>0</v>
      </c>
      <c r="J39" s="677" t="s">
        <v>144</v>
      </c>
      <c r="K39" s="677">
        <v>20</v>
      </c>
      <c r="L39" s="677">
        <v>0</v>
      </c>
      <c r="M39" s="677">
        <v>0</v>
      </c>
      <c r="N39" s="677" t="s">
        <v>144</v>
      </c>
      <c r="O39" s="677">
        <v>0</v>
      </c>
      <c r="P39" s="677">
        <v>1060</v>
      </c>
      <c r="Q39" s="680">
        <v>2.7554744525547443</v>
      </c>
    </row>
    <row r="40" spans="2:17">
      <c r="B40" s="676" t="s">
        <v>455</v>
      </c>
      <c r="C40" s="676"/>
      <c r="D40" s="677">
        <v>580</v>
      </c>
      <c r="E40" s="677">
        <v>30</v>
      </c>
      <c r="F40" s="677">
        <v>350</v>
      </c>
      <c r="G40" s="677">
        <v>30</v>
      </c>
      <c r="H40" s="677">
        <v>0</v>
      </c>
      <c r="I40" s="677">
        <v>0</v>
      </c>
      <c r="J40" s="677" t="s">
        <v>144</v>
      </c>
      <c r="K40" s="677">
        <v>20</v>
      </c>
      <c r="L40" s="677">
        <v>0</v>
      </c>
      <c r="M40" s="677" t="s">
        <v>144</v>
      </c>
      <c r="N40" s="677" t="s">
        <v>144</v>
      </c>
      <c r="O40" s="677">
        <v>0</v>
      </c>
      <c r="P40" s="677">
        <v>1010</v>
      </c>
      <c r="Q40" s="680">
        <v>2.6355578727841502</v>
      </c>
    </row>
    <row r="41" spans="2:17">
      <c r="B41" s="676" t="s">
        <v>456</v>
      </c>
      <c r="C41" s="676"/>
      <c r="D41" s="677">
        <v>710</v>
      </c>
      <c r="E41" s="677">
        <v>30</v>
      </c>
      <c r="F41" s="677">
        <v>250</v>
      </c>
      <c r="G41" s="677">
        <v>20</v>
      </c>
      <c r="H41" s="677">
        <v>0</v>
      </c>
      <c r="I41" s="677">
        <v>0</v>
      </c>
      <c r="J41" s="677" t="s">
        <v>144</v>
      </c>
      <c r="K41" s="677">
        <v>20</v>
      </c>
      <c r="L41" s="677" t="s">
        <v>144</v>
      </c>
      <c r="M41" s="677" t="s">
        <v>144</v>
      </c>
      <c r="N41" s="677" t="s">
        <v>144</v>
      </c>
      <c r="O41" s="677" t="s">
        <v>144</v>
      </c>
      <c r="P41" s="677">
        <v>1040</v>
      </c>
      <c r="Q41" s="680">
        <v>2.7111574556830029</v>
      </c>
    </row>
    <row r="42" spans="2:17">
      <c r="B42" s="676" t="s">
        <v>457</v>
      </c>
      <c r="C42" s="676"/>
      <c r="D42" s="677">
        <v>1070</v>
      </c>
      <c r="E42" s="677">
        <v>130</v>
      </c>
      <c r="F42" s="677">
        <v>270</v>
      </c>
      <c r="G42" s="677">
        <v>30</v>
      </c>
      <c r="H42" s="677">
        <v>0</v>
      </c>
      <c r="I42" s="677">
        <v>0</v>
      </c>
      <c r="J42" s="677">
        <v>10</v>
      </c>
      <c r="K42" s="677">
        <v>20</v>
      </c>
      <c r="L42" s="677" t="s">
        <v>144</v>
      </c>
      <c r="M42" s="677" t="s">
        <v>144</v>
      </c>
      <c r="N42" s="677" t="s">
        <v>144</v>
      </c>
      <c r="O42" s="677" t="s">
        <v>144</v>
      </c>
      <c r="P42" s="677">
        <v>1530</v>
      </c>
      <c r="Q42" s="680">
        <v>3.9859228362877999</v>
      </c>
    </row>
    <row r="43" spans="2:17">
      <c r="B43" s="676" t="s">
        <v>458</v>
      </c>
      <c r="C43" s="676"/>
      <c r="D43" s="677">
        <v>1500</v>
      </c>
      <c r="E43" s="677">
        <v>220</v>
      </c>
      <c r="F43" s="677">
        <v>350</v>
      </c>
      <c r="G43" s="677">
        <v>30</v>
      </c>
      <c r="H43" s="677">
        <v>0</v>
      </c>
      <c r="I43" s="677">
        <v>0</v>
      </c>
      <c r="J43" s="677">
        <v>20</v>
      </c>
      <c r="K43" s="677">
        <v>20</v>
      </c>
      <c r="L43" s="677" t="s">
        <v>144</v>
      </c>
      <c r="M43" s="677" t="s">
        <v>144</v>
      </c>
      <c r="N43" s="677" t="s">
        <v>144</v>
      </c>
      <c r="O43" s="677" t="s">
        <v>144</v>
      </c>
      <c r="P43" s="677">
        <v>2180</v>
      </c>
      <c r="Q43" s="680">
        <v>5.6777893639207511</v>
      </c>
    </row>
    <row r="44" spans="2:17">
      <c r="B44" s="676" t="s">
        <v>459</v>
      </c>
      <c r="C44" s="676"/>
      <c r="D44" s="677">
        <v>1710</v>
      </c>
      <c r="E44" s="677">
        <v>240</v>
      </c>
      <c r="F44" s="677">
        <v>430</v>
      </c>
      <c r="G44" s="677">
        <v>30</v>
      </c>
      <c r="H44" s="677">
        <v>0</v>
      </c>
      <c r="I44" s="677">
        <v>0</v>
      </c>
      <c r="J44" s="677">
        <v>20</v>
      </c>
      <c r="K44" s="677">
        <v>20</v>
      </c>
      <c r="L44" s="677">
        <v>0</v>
      </c>
      <c r="M44" s="677" t="s">
        <v>144</v>
      </c>
      <c r="N44" s="677" t="s">
        <v>144</v>
      </c>
      <c r="O44" s="677" t="s">
        <v>144</v>
      </c>
      <c r="P44" s="677">
        <v>2470</v>
      </c>
      <c r="Q44" s="680">
        <v>6.444212721584984</v>
      </c>
    </row>
    <row r="45" spans="2:17">
      <c r="B45" s="676" t="s">
        <v>460</v>
      </c>
      <c r="C45" s="676"/>
      <c r="D45" s="677">
        <v>1380</v>
      </c>
      <c r="E45" s="677">
        <v>120</v>
      </c>
      <c r="F45" s="677">
        <v>630</v>
      </c>
      <c r="G45" s="677">
        <v>50</v>
      </c>
      <c r="H45" s="677">
        <v>0</v>
      </c>
      <c r="I45" s="677">
        <v>0</v>
      </c>
      <c r="J45" s="677">
        <v>10</v>
      </c>
      <c r="K45" s="677">
        <v>10</v>
      </c>
      <c r="L45" s="677" t="s">
        <v>144</v>
      </c>
      <c r="M45" s="677" t="s">
        <v>144</v>
      </c>
      <c r="N45" s="677" t="s">
        <v>144</v>
      </c>
      <c r="O45" s="677" t="s">
        <v>144</v>
      </c>
      <c r="P45" s="677">
        <v>2210</v>
      </c>
      <c r="Q45" s="680">
        <v>5.7638164754953074</v>
      </c>
    </row>
    <row r="46" spans="2:17">
      <c r="B46" s="676" t="s">
        <v>461</v>
      </c>
      <c r="C46" s="676"/>
      <c r="D46" s="677">
        <v>1370</v>
      </c>
      <c r="E46" s="677">
        <v>110</v>
      </c>
      <c r="F46" s="677">
        <v>240</v>
      </c>
      <c r="G46" s="677">
        <v>50</v>
      </c>
      <c r="H46" s="677">
        <v>0</v>
      </c>
      <c r="I46" s="677">
        <v>0</v>
      </c>
      <c r="J46" s="677" t="s">
        <v>144</v>
      </c>
      <c r="K46" s="677">
        <v>20</v>
      </c>
      <c r="L46" s="677" t="s">
        <v>144</v>
      </c>
      <c r="M46" s="677" t="s">
        <v>144</v>
      </c>
      <c r="N46" s="677" t="s">
        <v>144</v>
      </c>
      <c r="O46" s="677">
        <v>10</v>
      </c>
      <c r="P46" s="677">
        <v>1820</v>
      </c>
      <c r="Q46" s="680">
        <v>4.7549530761209597</v>
      </c>
    </row>
    <row r="47" spans="2:17">
      <c r="B47" s="676" t="s">
        <v>462</v>
      </c>
      <c r="C47" s="676"/>
      <c r="D47" s="677">
        <v>1340</v>
      </c>
      <c r="E47" s="677">
        <v>100</v>
      </c>
      <c r="F47" s="677">
        <v>180</v>
      </c>
      <c r="G47" s="677">
        <v>80</v>
      </c>
      <c r="H47" s="677">
        <v>0</v>
      </c>
      <c r="I47" s="677">
        <v>0</v>
      </c>
      <c r="J47" s="677">
        <v>20</v>
      </c>
      <c r="K47" s="677">
        <v>10</v>
      </c>
      <c r="L47" s="677">
        <v>0</v>
      </c>
      <c r="M47" s="677" t="s">
        <v>144</v>
      </c>
      <c r="N47" s="677" t="s">
        <v>144</v>
      </c>
      <c r="O47" s="677">
        <v>20</v>
      </c>
      <c r="P47" s="677">
        <v>1750</v>
      </c>
      <c r="Q47" s="680">
        <v>4.5594369134515116</v>
      </c>
    </row>
    <row r="48" spans="2:17" s="681" customFormat="1" ht="12" customHeight="1">
      <c r="B48" s="676" t="s">
        <v>463</v>
      </c>
      <c r="C48" s="676"/>
      <c r="D48" s="677">
        <v>1350</v>
      </c>
      <c r="E48" s="677">
        <v>90</v>
      </c>
      <c r="F48" s="677">
        <v>140</v>
      </c>
      <c r="G48" s="677">
        <v>120</v>
      </c>
      <c r="H48" s="677">
        <v>0</v>
      </c>
      <c r="I48" s="677">
        <v>0</v>
      </c>
      <c r="J48" s="677">
        <v>20</v>
      </c>
      <c r="K48" s="677">
        <v>20</v>
      </c>
      <c r="L48" s="677" t="s">
        <v>144</v>
      </c>
      <c r="M48" s="677" t="s">
        <v>144</v>
      </c>
      <c r="N48" s="677" t="s">
        <v>144</v>
      </c>
      <c r="O48" s="677">
        <v>20</v>
      </c>
      <c r="P48" s="677">
        <v>1770</v>
      </c>
      <c r="Q48" s="680">
        <v>4.6167883211678831</v>
      </c>
    </row>
    <row r="49" spans="2:21" s="682" customFormat="1" ht="12" customHeight="1">
      <c r="B49" s="676" t="s">
        <v>843</v>
      </c>
      <c r="C49" s="676"/>
      <c r="D49" s="677">
        <v>1330</v>
      </c>
      <c r="E49" s="677">
        <v>90</v>
      </c>
      <c r="F49" s="677">
        <v>100</v>
      </c>
      <c r="G49" s="677">
        <v>170</v>
      </c>
      <c r="H49" s="677">
        <v>0</v>
      </c>
      <c r="I49" s="677">
        <v>0</v>
      </c>
      <c r="J49" s="677">
        <v>20</v>
      </c>
      <c r="K49" s="677">
        <v>10</v>
      </c>
      <c r="L49" s="677">
        <v>0</v>
      </c>
      <c r="M49" s="677" t="s">
        <v>144</v>
      </c>
      <c r="N49" s="677" t="s">
        <v>144</v>
      </c>
      <c r="O49" s="677">
        <v>30</v>
      </c>
      <c r="P49" s="677">
        <v>1760</v>
      </c>
      <c r="Q49" s="680">
        <v>4.5933263816475494</v>
      </c>
    </row>
    <row r="50" spans="2:21" s="681" customFormat="1" ht="12" customHeight="1">
      <c r="B50" s="676" t="s">
        <v>844</v>
      </c>
      <c r="C50" s="676"/>
      <c r="D50" s="677">
        <v>1340</v>
      </c>
      <c r="E50" s="677">
        <v>90</v>
      </c>
      <c r="F50" s="677">
        <v>90</v>
      </c>
      <c r="G50" s="677">
        <v>210</v>
      </c>
      <c r="H50" s="677">
        <v>0</v>
      </c>
      <c r="I50" s="677">
        <v>0</v>
      </c>
      <c r="J50" s="677">
        <v>20</v>
      </c>
      <c r="K50" s="677">
        <v>10</v>
      </c>
      <c r="L50" s="677">
        <v>0</v>
      </c>
      <c r="M50" s="677" t="s">
        <v>144</v>
      </c>
      <c r="N50" s="677" t="s">
        <v>144</v>
      </c>
      <c r="O50" s="677">
        <v>50</v>
      </c>
      <c r="P50" s="677">
        <v>1820</v>
      </c>
      <c r="Q50" s="680">
        <v>4.7340980187695516</v>
      </c>
    </row>
    <row r="51" spans="2:21" ht="12" customHeight="1">
      <c r="B51" s="676" t="s">
        <v>845</v>
      </c>
      <c r="C51" s="676"/>
      <c r="D51" s="677">
        <v>1320</v>
      </c>
      <c r="E51" s="677">
        <v>100</v>
      </c>
      <c r="F51" s="677">
        <v>70</v>
      </c>
      <c r="G51" s="677">
        <v>300</v>
      </c>
      <c r="H51" s="677">
        <v>0</v>
      </c>
      <c r="I51" s="677">
        <v>0</v>
      </c>
      <c r="J51" s="677">
        <v>30</v>
      </c>
      <c r="K51" s="677">
        <v>20</v>
      </c>
      <c r="L51" s="677">
        <v>0</v>
      </c>
      <c r="M51" s="677" t="s">
        <v>144</v>
      </c>
      <c r="N51" s="677">
        <v>10</v>
      </c>
      <c r="O51" s="677">
        <v>310</v>
      </c>
      <c r="P51" s="677">
        <v>2160</v>
      </c>
      <c r="Q51" s="680">
        <v>5.6256517205422316</v>
      </c>
      <c r="R51" s="1069"/>
      <c r="S51" s="1063"/>
      <c r="T51" s="1063"/>
      <c r="U51" s="1063"/>
    </row>
    <row r="52" spans="2:21" ht="12" customHeight="1">
      <c r="B52" s="676" t="s">
        <v>846</v>
      </c>
      <c r="C52" s="676"/>
      <c r="D52" s="677">
        <v>1570</v>
      </c>
      <c r="E52" s="677">
        <v>130</v>
      </c>
      <c r="F52" s="677">
        <v>80</v>
      </c>
      <c r="G52" s="677">
        <v>550</v>
      </c>
      <c r="H52" s="677">
        <v>0</v>
      </c>
      <c r="I52" s="677">
        <v>0</v>
      </c>
      <c r="J52" s="677">
        <v>30</v>
      </c>
      <c r="K52" s="677">
        <v>10</v>
      </c>
      <c r="L52" s="677" t="s">
        <v>144</v>
      </c>
      <c r="M52" s="677" t="s">
        <v>144</v>
      </c>
      <c r="N52" s="677" t="s">
        <v>144</v>
      </c>
      <c r="O52" s="677">
        <v>10</v>
      </c>
      <c r="P52" s="677">
        <v>2370</v>
      </c>
      <c r="Q52" s="680">
        <v>6.1861313868613141</v>
      </c>
      <c r="R52" s="885"/>
      <c r="S52" s="885"/>
      <c r="T52" s="885"/>
      <c r="U52" s="885"/>
    </row>
    <row r="53" spans="2:21">
      <c r="B53" s="676" t="s">
        <v>847</v>
      </c>
      <c r="C53" s="676"/>
      <c r="D53" s="677">
        <v>2130</v>
      </c>
      <c r="E53" s="677">
        <v>140</v>
      </c>
      <c r="F53" s="677">
        <v>70</v>
      </c>
      <c r="G53" s="677">
        <v>1140</v>
      </c>
      <c r="H53" s="677">
        <v>0</v>
      </c>
      <c r="I53" s="677">
        <v>0</v>
      </c>
      <c r="J53" s="677">
        <v>40</v>
      </c>
      <c r="K53" s="677">
        <v>30</v>
      </c>
      <c r="L53" s="677">
        <v>0</v>
      </c>
      <c r="M53" s="677" t="s">
        <v>144</v>
      </c>
      <c r="N53" s="677">
        <v>0</v>
      </c>
      <c r="O53" s="677" t="s">
        <v>144</v>
      </c>
      <c r="P53" s="677">
        <v>3550</v>
      </c>
      <c r="Q53" s="680">
        <v>9.2648592283628783</v>
      </c>
    </row>
    <row r="54" spans="2:21">
      <c r="B54" s="676" t="s">
        <v>848</v>
      </c>
      <c r="C54" s="676"/>
      <c r="D54" s="677">
        <v>1100</v>
      </c>
      <c r="E54" s="677">
        <v>110</v>
      </c>
      <c r="F54" s="677">
        <v>50</v>
      </c>
      <c r="G54" s="677">
        <v>2210</v>
      </c>
      <c r="H54" s="677">
        <v>0</v>
      </c>
      <c r="I54" s="677">
        <v>0</v>
      </c>
      <c r="J54" s="677">
        <v>40</v>
      </c>
      <c r="K54" s="677">
        <v>10</v>
      </c>
      <c r="L54" s="677">
        <v>0</v>
      </c>
      <c r="M54" s="677">
        <v>20</v>
      </c>
      <c r="N54" s="677" t="s">
        <v>144</v>
      </c>
      <c r="O54" s="677" t="s">
        <v>144</v>
      </c>
      <c r="P54" s="677">
        <v>3540</v>
      </c>
      <c r="Q54" s="680">
        <v>9.2335766423357661</v>
      </c>
    </row>
    <row r="55" spans="2:21">
      <c r="B55" s="676" t="s">
        <v>827</v>
      </c>
      <c r="C55" s="676"/>
      <c r="D55" s="677">
        <v>4260</v>
      </c>
      <c r="E55" s="677">
        <v>400</v>
      </c>
      <c r="F55" s="677">
        <v>220</v>
      </c>
      <c r="G55" s="677">
        <v>960</v>
      </c>
      <c r="H55" s="677">
        <v>0</v>
      </c>
      <c r="I55" s="677">
        <v>0</v>
      </c>
      <c r="J55" s="677">
        <v>260</v>
      </c>
      <c r="K55" s="677">
        <v>60</v>
      </c>
      <c r="L55" s="677" t="s">
        <v>144</v>
      </c>
      <c r="M55" s="677">
        <v>0</v>
      </c>
      <c r="N55" s="677" t="s">
        <v>144</v>
      </c>
      <c r="O55" s="677">
        <v>10</v>
      </c>
      <c r="P55" s="677">
        <v>6180</v>
      </c>
      <c r="Q55" s="680">
        <v>16.113138686131386</v>
      </c>
    </row>
    <row r="56" spans="2:21">
      <c r="B56" s="701" t="s">
        <v>29</v>
      </c>
      <c r="C56" s="702"/>
      <c r="D56" s="686">
        <v>24630</v>
      </c>
      <c r="E56" s="686">
        <v>2130</v>
      </c>
      <c r="F56" s="686">
        <v>3960</v>
      </c>
      <c r="G56" s="686">
        <v>5990</v>
      </c>
      <c r="H56" s="686" t="s">
        <v>144</v>
      </c>
      <c r="I56" s="686" t="s">
        <v>144</v>
      </c>
      <c r="J56" s="686">
        <v>620</v>
      </c>
      <c r="K56" s="686">
        <v>370</v>
      </c>
      <c r="L56" s="686">
        <v>10</v>
      </c>
      <c r="M56" s="686">
        <v>80</v>
      </c>
      <c r="N56" s="686">
        <v>70</v>
      </c>
      <c r="O56" s="686">
        <v>490</v>
      </c>
      <c r="P56" s="686">
        <v>38360</v>
      </c>
      <c r="Q56" s="686">
        <v>100</v>
      </c>
    </row>
    <row r="57" spans="2:21" ht="21" customHeight="1">
      <c r="B57" s="688"/>
      <c r="C57" s="689" t="s">
        <v>468</v>
      </c>
      <c r="D57" s="690">
        <v>1000</v>
      </c>
      <c r="E57" s="690">
        <v>980</v>
      </c>
      <c r="F57" s="690">
        <v>610</v>
      </c>
      <c r="G57" s="690">
        <v>1390</v>
      </c>
      <c r="H57" s="690">
        <v>0</v>
      </c>
      <c r="I57" s="690">
        <v>0</v>
      </c>
      <c r="J57" s="690">
        <v>1290</v>
      </c>
      <c r="K57" s="690">
        <v>940</v>
      </c>
      <c r="L57" s="690">
        <v>680</v>
      </c>
      <c r="M57" s="690">
        <v>910</v>
      </c>
      <c r="N57" s="690">
        <v>810</v>
      </c>
      <c r="O57" s="690">
        <v>1170</v>
      </c>
      <c r="P57" s="690">
        <v>1030</v>
      </c>
      <c r="Q57" s="691"/>
    </row>
    <row r="58" spans="2:21" ht="24.75" customHeight="1">
      <c r="B58" s="692"/>
      <c r="C58" s="693" t="s">
        <v>469</v>
      </c>
      <c r="D58" s="703">
        <v>1050</v>
      </c>
      <c r="E58" s="703">
        <v>950</v>
      </c>
      <c r="F58" s="703">
        <v>550</v>
      </c>
      <c r="G58" s="703">
        <v>1530</v>
      </c>
      <c r="H58" s="703">
        <v>0</v>
      </c>
      <c r="I58" s="703">
        <v>0</v>
      </c>
      <c r="J58" s="703">
        <v>1530</v>
      </c>
      <c r="K58" s="703">
        <v>950</v>
      </c>
      <c r="L58" s="703">
        <v>450</v>
      </c>
      <c r="M58" s="703">
        <v>850</v>
      </c>
      <c r="N58" s="703">
        <v>800</v>
      </c>
      <c r="O58" s="703">
        <v>1250</v>
      </c>
      <c r="P58" s="703">
        <v>1150</v>
      </c>
      <c r="Q58" s="695"/>
    </row>
    <row r="59" spans="2:21">
      <c r="B59" s="1058" t="s">
        <v>470</v>
      </c>
      <c r="C59" s="1058"/>
      <c r="D59" s="1058"/>
      <c r="E59" s="1058"/>
      <c r="F59" s="1058"/>
      <c r="G59" s="1058"/>
      <c r="H59" s="1058"/>
      <c r="I59" s="1058"/>
      <c r="J59" s="1058"/>
      <c r="K59" s="1058"/>
      <c r="L59" s="1058"/>
      <c r="M59" s="1058"/>
      <c r="N59" s="1058"/>
      <c r="O59" s="1058"/>
      <c r="P59" s="1058"/>
      <c r="Q59" s="1058"/>
    </row>
    <row r="60" spans="2:21">
      <c r="B60" s="1015"/>
      <c r="C60" s="1015"/>
      <c r="D60" s="1015"/>
      <c r="E60" s="1015"/>
      <c r="F60" s="1015"/>
      <c r="G60" s="1015"/>
      <c r="H60" s="1015"/>
      <c r="I60" s="1015"/>
      <c r="J60" s="1015"/>
      <c r="K60" s="1015"/>
      <c r="L60" s="1015"/>
      <c r="M60" s="1015"/>
      <c r="N60" s="1015"/>
      <c r="O60" s="1015"/>
      <c r="P60" s="1015"/>
      <c r="Q60" s="1015"/>
    </row>
    <row r="61" spans="2:21">
      <c r="B61" s="1060" t="s">
        <v>286</v>
      </c>
      <c r="C61" s="1060"/>
      <c r="D61" s="1060"/>
      <c r="E61" s="1060"/>
      <c r="F61" s="1060"/>
      <c r="G61" s="1060"/>
      <c r="H61" s="1060"/>
      <c r="I61" s="1060"/>
      <c r="J61" s="1060"/>
      <c r="K61" s="1060"/>
      <c r="L61" s="1060"/>
      <c r="M61" s="1060"/>
      <c r="N61" s="1060"/>
      <c r="O61" s="1060"/>
      <c r="P61" s="1060"/>
      <c r="Q61" s="1060"/>
    </row>
    <row r="62" spans="2:21">
      <c r="B62" s="888"/>
      <c r="C62" s="888"/>
      <c r="D62" s="888"/>
      <c r="E62" s="888"/>
      <c r="F62" s="888"/>
      <c r="G62" s="888"/>
      <c r="H62" s="888"/>
      <c r="I62" s="888"/>
      <c r="J62" s="888"/>
      <c r="K62" s="888"/>
      <c r="L62" s="888"/>
      <c r="M62" s="888"/>
      <c r="N62" s="888"/>
      <c r="O62" s="888"/>
      <c r="P62" s="888"/>
      <c r="Q62" s="888"/>
    </row>
    <row r="63" spans="2:21">
      <c r="B63" s="660"/>
      <c r="C63" s="661"/>
      <c r="D63" s="588"/>
      <c r="E63" s="662"/>
      <c r="F63" s="960" t="s">
        <v>256</v>
      </c>
      <c r="G63" s="663"/>
      <c r="H63" s="663"/>
      <c r="I63" s="326"/>
      <c r="J63" s="960" t="s">
        <v>448</v>
      </c>
      <c r="K63" s="960" t="s">
        <v>260</v>
      </c>
      <c r="L63" s="662"/>
      <c r="M63" s="664"/>
      <c r="N63" s="960" t="s">
        <v>263</v>
      </c>
      <c r="O63" s="588"/>
      <c r="P63" s="662"/>
      <c r="Q63" s="665"/>
    </row>
    <row r="64" spans="2:21">
      <c r="B64" s="335"/>
      <c r="C64" s="666" t="s">
        <v>449</v>
      </c>
      <c r="D64" s="1057" t="s">
        <v>254</v>
      </c>
      <c r="E64" s="667" t="s">
        <v>450</v>
      </c>
      <c r="F64" s="966"/>
      <c r="G64" s="1009" t="s">
        <v>44</v>
      </c>
      <c r="H64" s="1009" t="s">
        <v>257</v>
      </c>
      <c r="I64" s="1062" t="s">
        <v>258</v>
      </c>
      <c r="J64" s="966"/>
      <c r="K64" s="966"/>
      <c r="L64" s="1009" t="s">
        <v>261</v>
      </c>
      <c r="M64" s="1062" t="s">
        <v>262</v>
      </c>
      <c r="N64" s="966" t="s">
        <v>263</v>
      </c>
      <c r="O64" s="1057" t="s">
        <v>264</v>
      </c>
      <c r="P64" s="1009" t="s">
        <v>451</v>
      </c>
      <c r="Q64" s="1009" t="s">
        <v>6</v>
      </c>
    </row>
    <row r="65" spans="1:32">
      <c r="B65" s="335"/>
      <c r="C65" s="666" t="s">
        <v>452</v>
      </c>
      <c r="D65" s="1057"/>
      <c r="E65" s="667" t="s">
        <v>266</v>
      </c>
      <c r="F65" s="966"/>
      <c r="G65" s="1061"/>
      <c r="H65" s="1061"/>
      <c r="I65" s="1064"/>
      <c r="J65" s="966"/>
      <c r="K65" s="966"/>
      <c r="L65" s="1009" t="s">
        <v>261</v>
      </c>
      <c r="M65" s="1062" t="s">
        <v>262</v>
      </c>
      <c r="N65" s="966"/>
      <c r="O65" s="1057" t="s">
        <v>264</v>
      </c>
      <c r="P65" s="1009" t="s">
        <v>151</v>
      </c>
      <c r="Q65" s="1009" t="s">
        <v>6</v>
      </c>
    </row>
    <row r="66" spans="1:32">
      <c r="B66" s="668"/>
      <c r="C66" s="669"/>
      <c r="D66" s="455"/>
      <c r="E66" s="372"/>
      <c r="F66" s="961"/>
      <c r="G66" s="614"/>
      <c r="H66" s="614"/>
      <c r="I66" s="670"/>
      <c r="J66" s="961"/>
      <c r="K66" s="961"/>
      <c r="L66" s="372"/>
      <c r="M66" s="370"/>
      <c r="N66" s="961"/>
      <c r="O66" s="455"/>
      <c r="P66" s="372"/>
      <c r="Q66" s="671"/>
    </row>
    <row r="67" spans="1:32">
      <c r="B67" s="672" t="s">
        <v>453</v>
      </c>
      <c r="C67" s="672"/>
      <c r="D67" s="673" t="s">
        <v>144</v>
      </c>
      <c r="E67" s="673">
        <v>0</v>
      </c>
      <c r="F67" s="673">
        <v>0</v>
      </c>
      <c r="G67" s="673">
        <v>0</v>
      </c>
      <c r="H67" s="673">
        <v>20</v>
      </c>
      <c r="I67" s="673" t="s">
        <v>144</v>
      </c>
      <c r="J67" s="673">
        <v>60</v>
      </c>
      <c r="K67" s="673" t="s">
        <v>144</v>
      </c>
      <c r="L67" s="673">
        <v>0</v>
      </c>
      <c r="M67" s="673">
        <v>0</v>
      </c>
      <c r="N67" s="673" t="s">
        <v>144</v>
      </c>
      <c r="O67" s="673">
        <v>0</v>
      </c>
      <c r="P67" s="673">
        <v>100</v>
      </c>
      <c r="Q67" s="696">
        <v>7.949581622534195E-2</v>
      </c>
    </row>
    <row r="68" spans="1:32">
      <c r="B68" s="676" t="s">
        <v>454</v>
      </c>
      <c r="C68" s="676"/>
      <c r="D68" s="677">
        <v>1550</v>
      </c>
      <c r="E68" s="677">
        <v>40</v>
      </c>
      <c r="F68" s="677">
        <v>1560</v>
      </c>
      <c r="G68" s="677">
        <v>70</v>
      </c>
      <c r="H68" s="677">
        <v>0</v>
      </c>
      <c r="I68" s="677">
        <v>0</v>
      </c>
      <c r="J68" s="677" t="s">
        <v>144</v>
      </c>
      <c r="K68" s="677">
        <v>10</v>
      </c>
      <c r="L68" s="677" t="s">
        <v>144</v>
      </c>
      <c r="M68" s="677" t="s">
        <v>144</v>
      </c>
      <c r="N68" s="677">
        <v>10</v>
      </c>
      <c r="O68" s="677" t="s">
        <v>144</v>
      </c>
      <c r="P68" s="677">
        <v>3250</v>
      </c>
      <c r="Q68" s="680">
        <v>2.6635196157975396</v>
      </c>
    </row>
    <row r="69" spans="1:32">
      <c r="B69" s="676" t="s">
        <v>455</v>
      </c>
      <c r="C69" s="676"/>
      <c r="D69" s="677">
        <v>1750</v>
      </c>
      <c r="E69" s="677">
        <v>20</v>
      </c>
      <c r="F69" s="677">
        <v>1330</v>
      </c>
      <c r="G69" s="677">
        <v>50</v>
      </c>
      <c r="H69" s="677">
        <v>0</v>
      </c>
      <c r="I69" s="677">
        <v>0</v>
      </c>
      <c r="J69" s="677">
        <v>10</v>
      </c>
      <c r="K69" s="677">
        <v>20</v>
      </c>
      <c r="L69" s="677" t="s">
        <v>144</v>
      </c>
      <c r="M69" s="677">
        <v>0</v>
      </c>
      <c r="N69" s="677" t="s">
        <v>144</v>
      </c>
      <c r="O69" s="677" t="s">
        <v>144</v>
      </c>
      <c r="P69" s="677">
        <v>3210</v>
      </c>
      <c r="Q69" s="680">
        <v>2.627459657922127</v>
      </c>
    </row>
    <row r="70" spans="1:32">
      <c r="B70" s="676" t="s">
        <v>456</v>
      </c>
      <c r="C70" s="676"/>
      <c r="D70" s="677">
        <v>2670</v>
      </c>
      <c r="E70" s="677">
        <v>80</v>
      </c>
      <c r="F70" s="677">
        <v>850</v>
      </c>
      <c r="G70" s="677">
        <v>70</v>
      </c>
      <c r="H70" s="677">
        <v>0</v>
      </c>
      <c r="I70" s="677">
        <v>0</v>
      </c>
      <c r="J70" s="677">
        <v>20</v>
      </c>
      <c r="K70" s="677">
        <v>30</v>
      </c>
      <c r="L70" s="677">
        <v>20</v>
      </c>
      <c r="M70" s="677" t="s">
        <v>144</v>
      </c>
      <c r="N70" s="677">
        <v>20</v>
      </c>
      <c r="O70" s="677">
        <v>20</v>
      </c>
      <c r="P70" s="677">
        <v>3760</v>
      </c>
      <c r="Q70" s="680">
        <v>3.0773895868676191</v>
      </c>
    </row>
    <row r="71" spans="1:32">
      <c r="B71" s="676" t="s">
        <v>457</v>
      </c>
      <c r="C71" s="676"/>
      <c r="D71" s="677">
        <v>4640</v>
      </c>
      <c r="E71" s="677">
        <v>130</v>
      </c>
      <c r="F71" s="677">
        <v>770</v>
      </c>
      <c r="G71" s="677">
        <v>100</v>
      </c>
      <c r="H71" s="677">
        <v>0</v>
      </c>
      <c r="I71" s="677">
        <v>0</v>
      </c>
      <c r="J71" s="677">
        <v>30</v>
      </c>
      <c r="K71" s="677">
        <v>40</v>
      </c>
      <c r="L71" s="677">
        <v>20</v>
      </c>
      <c r="M71" s="677" t="s">
        <v>144</v>
      </c>
      <c r="N71" s="677">
        <v>20</v>
      </c>
      <c r="O71" s="677">
        <v>30</v>
      </c>
      <c r="P71" s="677">
        <v>5780</v>
      </c>
      <c r="Q71" s="680">
        <v>4.7377867381309464</v>
      </c>
    </row>
    <row r="72" spans="1:32">
      <c r="B72" s="676" t="s">
        <v>458</v>
      </c>
      <c r="C72" s="676"/>
      <c r="D72" s="677">
        <v>5980</v>
      </c>
      <c r="E72" s="677">
        <v>210</v>
      </c>
      <c r="F72" s="677">
        <v>780</v>
      </c>
      <c r="G72" s="677">
        <v>100</v>
      </c>
      <c r="H72" s="677">
        <v>0</v>
      </c>
      <c r="I72" s="677">
        <v>0</v>
      </c>
      <c r="J72" s="677">
        <v>70</v>
      </c>
      <c r="K72" s="677">
        <v>50</v>
      </c>
      <c r="L72" s="677">
        <v>30</v>
      </c>
      <c r="M72" s="677">
        <v>10</v>
      </c>
      <c r="N72" s="677" t="s">
        <v>144</v>
      </c>
      <c r="O72" s="677">
        <v>50</v>
      </c>
      <c r="P72" s="677">
        <v>7280</v>
      </c>
      <c r="Q72" s="680">
        <v>5.9671034838836574</v>
      </c>
    </row>
    <row r="73" spans="1:32">
      <c r="B73" s="676" t="s">
        <v>459</v>
      </c>
      <c r="C73" s="676"/>
      <c r="D73" s="677">
        <v>6540</v>
      </c>
      <c r="E73" s="677">
        <v>250</v>
      </c>
      <c r="F73" s="677">
        <v>870</v>
      </c>
      <c r="G73" s="677">
        <v>110</v>
      </c>
      <c r="H73" s="677">
        <v>0</v>
      </c>
      <c r="I73" s="677">
        <v>0</v>
      </c>
      <c r="J73" s="677">
        <v>60</v>
      </c>
      <c r="K73" s="677">
        <v>50</v>
      </c>
      <c r="L73" s="677" t="s">
        <v>144</v>
      </c>
      <c r="M73" s="677">
        <v>10</v>
      </c>
      <c r="N73" s="677">
        <v>20</v>
      </c>
      <c r="O73" s="677">
        <v>60</v>
      </c>
      <c r="P73" s="677">
        <v>7970</v>
      </c>
      <c r="Q73" s="680">
        <v>6.530950097935567</v>
      </c>
    </row>
    <row r="74" spans="1:32" s="681" customFormat="1" ht="12.75" customHeight="1">
      <c r="B74" s="676" t="s">
        <v>460</v>
      </c>
      <c r="C74" s="676"/>
      <c r="D74" s="677">
        <v>5610</v>
      </c>
      <c r="E74" s="677">
        <v>230</v>
      </c>
      <c r="F74" s="677">
        <v>1250</v>
      </c>
      <c r="G74" s="677">
        <v>140</v>
      </c>
      <c r="H74" s="677">
        <v>0</v>
      </c>
      <c r="I74" s="677">
        <v>0</v>
      </c>
      <c r="J74" s="677">
        <v>70</v>
      </c>
      <c r="K74" s="677">
        <v>60</v>
      </c>
      <c r="L74" s="677" t="s">
        <v>144</v>
      </c>
      <c r="M74" s="677">
        <v>40</v>
      </c>
      <c r="N74" s="677">
        <v>10</v>
      </c>
      <c r="O74" s="677">
        <v>90</v>
      </c>
      <c r="P74" s="677">
        <v>7500</v>
      </c>
      <c r="Q74" s="680">
        <v>6.1490423622550585</v>
      </c>
    </row>
    <row r="75" spans="1:32" s="698" customFormat="1" ht="11.25" customHeight="1">
      <c r="B75" s="676" t="s">
        <v>461</v>
      </c>
      <c r="C75" s="676"/>
      <c r="D75" s="677">
        <v>5680</v>
      </c>
      <c r="E75" s="677">
        <v>210</v>
      </c>
      <c r="F75" s="677">
        <v>580</v>
      </c>
      <c r="G75" s="677">
        <v>160</v>
      </c>
      <c r="H75" s="677">
        <v>0</v>
      </c>
      <c r="I75" s="677">
        <v>0</v>
      </c>
      <c r="J75" s="677">
        <v>80</v>
      </c>
      <c r="K75" s="677">
        <v>90</v>
      </c>
      <c r="L75" s="677" t="s">
        <v>144</v>
      </c>
      <c r="M75" s="677">
        <v>20</v>
      </c>
      <c r="N75" s="677" t="s">
        <v>144</v>
      </c>
      <c r="O75" s="677">
        <v>120</v>
      </c>
      <c r="P75" s="677">
        <v>6940</v>
      </c>
      <c r="Q75" s="680">
        <v>5.6900974438407133</v>
      </c>
    </row>
    <row r="76" spans="1:32" s="681" customFormat="1" ht="15" customHeight="1">
      <c r="B76" s="676" t="s">
        <v>462</v>
      </c>
      <c r="C76" s="676"/>
      <c r="D76" s="677">
        <v>5290</v>
      </c>
      <c r="E76" s="677">
        <v>220</v>
      </c>
      <c r="F76" s="677">
        <v>490</v>
      </c>
      <c r="G76" s="677">
        <v>220</v>
      </c>
      <c r="H76" s="677">
        <v>0</v>
      </c>
      <c r="I76" s="677">
        <v>0</v>
      </c>
      <c r="J76" s="677">
        <v>100</v>
      </c>
      <c r="K76" s="677">
        <v>70</v>
      </c>
      <c r="L76" s="677" t="s">
        <v>144</v>
      </c>
      <c r="M76" s="677">
        <v>30</v>
      </c>
      <c r="N76" s="677" t="s">
        <v>144</v>
      </c>
      <c r="O76" s="677">
        <v>130</v>
      </c>
      <c r="P76" s="677">
        <v>6570</v>
      </c>
      <c r="Q76" s="680">
        <v>5.3827682574025353</v>
      </c>
    </row>
    <row r="77" spans="1:32" ht="12.75" customHeight="1">
      <c r="A77" s="47"/>
      <c r="B77" s="676" t="s">
        <v>463</v>
      </c>
      <c r="C77" s="676"/>
      <c r="D77" s="677">
        <v>5190</v>
      </c>
      <c r="E77" s="677">
        <v>220</v>
      </c>
      <c r="F77" s="677">
        <v>400</v>
      </c>
      <c r="G77" s="677">
        <v>280</v>
      </c>
      <c r="H77" s="677">
        <v>0</v>
      </c>
      <c r="I77" s="677">
        <v>0</v>
      </c>
      <c r="J77" s="677">
        <v>90</v>
      </c>
      <c r="K77" s="677">
        <v>80</v>
      </c>
      <c r="L77" s="677" t="s">
        <v>144</v>
      </c>
      <c r="M77" s="677">
        <v>30</v>
      </c>
      <c r="N77" s="677" t="s">
        <v>144</v>
      </c>
      <c r="O77" s="677">
        <v>150</v>
      </c>
      <c r="P77" s="677">
        <v>6450</v>
      </c>
      <c r="Q77" s="680">
        <v>5.2844229177423188</v>
      </c>
      <c r="R77" s="885"/>
      <c r="S77" s="885"/>
      <c r="T77" s="885"/>
      <c r="U77" s="885"/>
      <c r="V77" s="47"/>
      <c r="W77" s="47"/>
      <c r="X77" s="47"/>
      <c r="Y77" s="47"/>
      <c r="Z77" s="47"/>
      <c r="AA77" s="47"/>
      <c r="AB77" s="47"/>
      <c r="AC77" s="47"/>
      <c r="AD77" s="47"/>
      <c r="AE77" s="47"/>
      <c r="AF77" s="47"/>
    </row>
    <row r="78" spans="1:32" s="165" customFormat="1" ht="12.75" customHeight="1">
      <c r="A78" s="2"/>
      <c r="B78" s="676" t="s">
        <v>843</v>
      </c>
      <c r="C78" s="676"/>
      <c r="D78" s="677">
        <v>4910</v>
      </c>
      <c r="E78" s="677">
        <v>210</v>
      </c>
      <c r="F78" s="677">
        <v>290</v>
      </c>
      <c r="G78" s="677">
        <v>370</v>
      </c>
      <c r="H78" s="677">
        <v>0</v>
      </c>
      <c r="I78" s="677">
        <v>0</v>
      </c>
      <c r="J78" s="677">
        <v>100</v>
      </c>
      <c r="K78" s="677">
        <v>110</v>
      </c>
      <c r="L78" s="677" t="s">
        <v>144</v>
      </c>
      <c r="M78" s="677" t="s">
        <v>144</v>
      </c>
      <c r="N78" s="677" t="s">
        <v>144</v>
      </c>
      <c r="O78" s="677">
        <v>250</v>
      </c>
      <c r="P78" s="677">
        <v>6240</v>
      </c>
      <c r="Q78" s="680">
        <v>5.1155967513256133</v>
      </c>
      <c r="R78" s="190"/>
      <c r="S78" s="190"/>
      <c r="T78" s="190"/>
      <c r="U78" s="3"/>
      <c r="V78" s="205"/>
    </row>
    <row r="79" spans="1:32" ht="13.5" customHeight="1">
      <c r="B79" s="676" t="s">
        <v>844</v>
      </c>
      <c r="C79" s="676"/>
      <c r="D79" s="677">
        <v>4670</v>
      </c>
      <c r="E79" s="677">
        <v>220</v>
      </c>
      <c r="F79" s="677">
        <v>240</v>
      </c>
      <c r="G79" s="677">
        <v>530</v>
      </c>
      <c r="H79" s="677">
        <v>0</v>
      </c>
      <c r="I79" s="677">
        <v>0</v>
      </c>
      <c r="J79" s="677">
        <v>120</v>
      </c>
      <c r="K79" s="677">
        <v>130</v>
      </c>
      <c r="L79" s="677">
        <v>0</v>
      </c>
      <c r="M79" s="677">
        <v>10</v>
      </c>
      <c r="N79" s="677" t="s">
        <v>144</v>
      </c>
      <c r="O79" s="677">
        <v>270</v>
      </c>
      <c r="P79" s="677">
        <v>6190</v>
      </c>
      <c r="Q79" s="680">
        <v>5.0705218039813476</v>
      </c>
    </row>
    <row r="80" spans="1:32">
      <c r="B80" s="676" t="s">
        <v>845</v>
      </c>
      <c r="C80" s="676"/>
      <c r="D80" s="677">
        <v>4330</v>
      </c>
      <c r="E80" s="677">
        <v>160</v>
      </c>
      <c r="F80" s="677">
        <v>240</v>
      </c>
      <c r="G80" s="677">
        <v>740</v>
      </c>
      <c r="H80" s="677">
        <v>0</v>
      </c>
      <c r="I80" s="677">
        <v>0</v>
      </c>
      <c r="J80" s="677">
        <v>130</v>
      </c>
      <c r="K80" s="677">
        <v>140</v>
      </c>
      <c r="L80" s="677" t="s">
        <v>144</v>
      </c>
      <c r="M80" s="677">
        <v>20</v>
      </c>
      <c r="N80" s="677" t="s">
        <v>144</v>
      </c>
      <c r="O80" s="677">
        <v>1490</v>
      </c>
      <c r="P80" s="677">
        <v>7250</v>
      </c>
      <c r="Q80" s="680">
        <v>5.9425171489686033</v>
      </c>
    </row>
    <row r="81" spans="2:17">
      <c r="B81" s="676" t="s">
        <v>846</v>
      </c>
      <c r="C81" s="676"/>
      <c r="D81" s="677">
        <v>4500</v>
      </c>
      <c r="E81" s="677">
        <v>170</v>
      </c>
      <c r="F81" s="677">
        <v>200</v>
      </c>
      <c r="G81" s="677">
        <v>1220</v>
      </c>
      <c r="H81" s="677">
        <v>0</v>
      </c>
      <c r="I81" s="677">
        <v>0</v>
      </c>
      <c r="J81" s="677">
        <v>130</v>
      </c>
      <c r="K81" s="677">
        <v>150</v>
      </c>
      <c r="L81" s="677" t="s">
        <v>144</v>
      </c>
      <c r="M81" s="677">
        <v>10</v>
      </c>
      <c r="N81" s="677" t="s">
        <v>144</v>
      </c>
      <c r="O81" s="677">
        <v>130</v>
      </c>
      <c r="P81" s="677">
        <v>6510</v>
      </c>
      <c r="Q81" s="680">
        <v>5.3368737655611014</v>
      </c>
    </row>
    <row r="82" spans="2:17">
      <c r="B82" s="676" t="s">
        <v>847</v>
      </c>
      <c r="C82" s="676"/>
      <c r="D82" s="677">
        <v>5670</v>
      </c>
      <c r="E82" s="677">
        <v>230</v>
      </c>
      <c r="F82" s="677">
        <v>160</v>
      </c>
      <c r="G82" s="677">
        <v>2960</v>
      </c>
      <c r="H82" s="677">
        <v>0</v>
      </c>
      <c r="I82" s="677">
        <v>0</v>
      </c>
      <c r="J82" s="677">
        <v>220</v>
      </c>
      <c r="K82" s="677">
        <v>120</v>
      </c>
      <c r="L82" s="677">
        <v>0</v>
      </c>
      <c r="M82" s="677" t="s">
        <v>144</v>
      </c>
      <c r="N82" s="677" t="s">
        <v>144</v>
      </c>
      <c r="O82" s="677">
        <v>70</v>
      </c>
      <c r="P82" s="677">
        <v>9430</v>
      </c>
      <c r="Q82" s="680">
        <v>7.7274850638015389</v>
      </c>
    </row>
    <row r="83" spans="2:17">
      <c r="B83" s="676" t="s">
        <v>848</v>
      </c>
      <c r="C83" s="676"/>
      <c r="D83" s="677">
        <v>2500</v>
      </c>
      <c r="E83" s="677">
        <v>160</v>
      </c>
      <c r="F83" s="677">
        <v>110</v>
      </c>
      <c r="G83" s="677">
        <v>8520</v>
      </c>
      <c r="H83" s="677">
        <v>0</v>
      </c>
      <c r="I83" s="677">
        <v>0</v>
      </c>
      <c r="J83" s="677">
        <v>120</v>
      </c>
      <c r="K83" s="677">
        <v>50</v>
      </c>
      <c r="L83" s="677">
        <v>0</v>
      </c>
      <c r="M83" s="677">
        <v>30</v>
      </c>
      <c r="N83" s="677">
        <v>0</v>
      </c>
      <c r="O83" s="677">
        <v>30</v>
      </c>
      <c r="P83" s="677">
        <v>11520</v>
      </c>
      <c r="Q83" s="680">
        <v>9.4370548848949749</v>
      </c>
    </row>
    <row r="84" spans="2:17">
      <c r="B84" s="676" t="s">
        <v>827</v>
      </c>
      <c r="C84" s="676"/>
      <c r="D84" s="677">
        <v>10420</v>
      </c>
      <c r="E84" s="677">
        <v>470</v>
      </c>
      <c r="F84" s="677">
        <v>490</v>
      </c>
      <c r="G84" s="677">
        <v>4000</v>
      </c>
      <c r="H84" s="677">
        <v>0</v>
      </c>
      <c r="I84" s="677">
        <v>0</v>
      </c>
      <c r="J84" s="677">
        <v>480</v>
      </c>
      <c r="K84" s="677">
        <v>80</v>
      </c>
      <c r="L84" s="677" t="s">
        <v>144</v>
      </c>
      <c r="M84" s="677">
        <v>0</v>
      </c>
      <c r="N84" s="677" t="s">
        <v>144</v>
      </c>
      <c r="O84" s="677">
        <v>150</v>
      </c>
      <c r="P84" s="677">
        <v>16080</v>
      </c>
      <c r="Q84" s="680">
        <v>13.179914603463395</v>
      </c>
    </row>
    <row r="85" spans="2:17">
      <c r="B85" s="701" t="s">
        <v>29</v>
      </c>
      <c r="C85" s="702"/>
      <c r="D85" s="686">
        <v>81910</v>
      </c>
      <c r="E85" s="686">
        <v>3220</v>
      </c>
      <c r="F85" s="686">
        <v>10580</v>
      </c>
      <c r="G85" s="686">
        <v>19640</v>
      </c>
      <c r="H85" s="686">
        <v>20</v>
      </c>
      <c r="I85" s="686" t="s">
        <v>144</v>
      </c>
      <c r="J85" s="686">
        <v>1890</v>
      </c>
      <c r="K85" s="686">
        <v>1270</v>
      </c>
      <c r="L85" s="686">
        <v>90</v>
      </c>
      <c r="M85" s="686">
        <v>240</v>
      </c>
      <c r="N85" s="686">
        <v>140</v>
      </c>
      <c r="O85" s="686">
        <v>3030</v>
      </c>
      <c r="P85" s="686">
        <v>122020</v>
      </c>
      <c r="Q85" s="686">
        <v>100</v>
      </c>
    </row>
    <row r="86" spans="2:17" ht="12.75">
      <c r="B86" s="688"/>
      <c r="C86" s="689" t="s">
        <v>468</v>
      </c>
      <c r="D86" s="690">
        <v>930</v>
      </c>
      <c r="E86" s="690">
        <v>1000</v>
      </c>
      <c r="F86" s="690">
        <v>560</v>
      </c>
      <c r="G86" s="690">
        <v>1420</v>
      </c>
      <c r="H86" s="690">
        <v>0</v>
      </c>
      <c r="I86" s="690">
        <v>0</v>
      </c>
      <c r="J86" s="690">
        <v>1190</v>
      </c>
      <c r="K86" s="690">
        <v>1040</v>
      </c>
      <c r="L86" s="690">
        <v>420</v>
      </c>
      <c r="M86" s="690">
        <v>940</v>
      </c>
      <c r="N86" s="690">
        <v>580</v>
      </c>
      <c r="O86" s="690">
        <v>1140</v>
      </c>
      <c r="P86" s="690">
        <v>990</v>
      </c>
      <c r="Q86" s="691"/>
    </row>
    <row r="87" spans="2:17" ht="12.75">
      <c r="B87" s="692"/>
      <c r="C87" s="693" t="s">
        <v>469</v>
      </c>
      <c r="D87" s="703">
        <v>950</v>
      </c>
      <c r="E87" s="703">
        <v>1050</v>
      </c>
      <c r="F87" s="703">
        <v>550</v>
      </c>
      <c r="G87" s="703">
        <v>1530</v>
      </c>
      <c r="H87" s="703">
        <v>0</v>
      </c>
      <c r="I87" s="703">
        <v>0</v>
      </c>
      <c r="J87" s="703">
        <v>1350</v>
      </c>
      <c r="K87" s="703">
        <v>1150</v>
      </c>
      <c r="L87" s="703">
        <v>350</v>
      </c>
      <c r="M87" s="703">
        <v>850</v>
      </c>
      <c r="N87" s="703">
        <v>550</v>
      </c>
      <c r="O87" s="703">
        <v>1250</v>
      </c>
      <c r="P87" s="703">
        <v>1050</v>
      </c>
      <c r="Q87" s="695"/>
    </row>
    <row r="88" spans="2:17">
      <c r="B88" s="1058" t="s">
        <v>474</v>
      </c>
      <c r="C88" s="1058"/>
      <c r="D88" s="1058"/>
      <c r="E88" s="1058"/>
      <c r="F88" s="1058"/>
      <c r="G88" s="1058"/>
      <c r="H88" s="1058"/>
      <c r="I88" s="1058"/>
      <c r="J88" s="1058"/>
      <c r="K88" s="1058"/>
      <c r="L88" s="1058"/>
      <c r="M88" s="1058"/>
      <c r="N88" s="1058"/>
      <c r="O88" s="1058"/>
      <c r="P88" s="1058"/>
      <c r="Q88" s="1058"/>
    </row>
    <row r="89" spans="2:17">
      <c r="B89" s="1067" t="s">
        <v>471</v>
      </c>
      <c r="C89" s="1067"/>
      <c r="D89" s="1067"/>
      <c r="E89" s="1067"/>
      <c r="F89" s="1067"/>
      <c r="G89" s="1067"/>
      <c r="H89" s="1067"/>
      <c r="I89" s="1067"/>
      <c r="J89" s="1067"/>
      <c r="K89" s="1067"/>
      <c r="L89" s="1067"/>
      <c r="M89" s="887"/>
      <c r="N89" s="887"/>
      <c r="O89" s="887"/>
      <c r="P89" s="887"/>
      <c r="Q89" s="887"/>
    </row>
    <row r="90" spans="2:17">
      <c r="B90" s="1065" t="s">
        <v>472</v>
      </c>
      <c r="C90" s="1065"/>
      <c r="D90" s="1066"/>
      <c r="E90" s="1066"/>
      <c r="F90" s="1066"/>
      <c r="G90" s="1066"/>
      <c r="H90" s="1066"/>
      <c r="I90" s="1066"/>
      <c r="J90" s="1066"/>
      <c r="K90" s="1066"/>
      <c r="L90" s="1066"/>
      <c r="M90" s="1066"/>
      <c r="P90" s="155"/>
      <c r="Q90" s="190"/>
    </row>
    <row r="91" spans="2:17">
      <c r="B91" s="1070"/>
      <c r="C91" s="1070"/>
      <c r="D91" s="1066"/>
      <c r="E91" s="1066"/>
      <c r="F91" s="1066"/>
      <c r="G91" s="1066"/>
      <c r="H91" s="1066"/>
      <c r="I91" s="1066"/>
      <c r="J91" s="1066"/>
      <c r="K91" s="1066"/>
      <c r="L91" s="1066"/>
      <c r="M91" s="1066"/>
    </row>
    <row r="100" spans="8:8">
      <c r="H100" s="270"/>
    </row>
    <row r="122" spans="17:17">
      <c r="Q122" s="704" t="s">
        <v>172</v>
      </c>
    </row>
  </sheetData>
  <mergeCells count="52">
    <mergeCell ref="B89:L89"/>
    <mergeCell ref="B90:M90"/>
    <mergeCell ref="B91:M91"/>
    <mergeCell ref="R51:U51"/>
    <mergeCell ref="B60:Q60"/>
    <mergeCell ref="B61:Q61"/>
    <mergeCell ref="F63:F66"/>
    <mergeCell ref="J63:J66"/>
    <mergeCell ref="K63:K66"/>
    <mergeCell ref="N63:N66"/>
    <mergeCell ref="D64:D65"/>
    <mergeCell ref="G64:G65"/>
    <mergeCell ref="H64:H65"/>
    <mergeCell ref="I64:I65"/>
    <mergeCell ref="L64:L65"/>
    <mergeCell ref="M64:M65"/>
    <mergeCell ref="R27:U27"/>
    <mergeCell ref="B30:Q30"/>
    <mergeCell ref="B32:Q32"/>
    <mergeCell ref="F34:F37"/>
    <mergeCell ref="J34:J37"/>
    <mergeCell ref="K34:K37"/>
    <mergeCell ref="N34:N37"/>
    <mergeCell ref="D35:D36"/>
    <mergeCell ref="G35:G36"/>
    <mergeCell ref="H35:H36"/>
    <mergeCell ref="I35:I36"/>
    <mergeCell ref="L35:L36"/>
    <mergeCell ref="M35:M36"/>
    <mergeCell ref="B1:Q1"/>
    <mergeCell ref="B3:Q3"/>
    <mergeCell ref="F5:F8"/>
    <mergeCell ref="J5:J8"/>
    <mergeCell ref="K5:K8"/>
    <mergeCell ref="N5:N8"/>
    <mergeCell ref="D6:D7"/>
    <mergeCell ref="G6:G7"/>
    <mergeCell ref="H6:H7"/>
    <mergeCell ref="I6:I7"/>
    <mergeCell ref="L6:L7"/>
    <mergeCell ref="M6:M7"/>
    <mergeCell ref="O6:O7"/>
    <mergeCell ref="P6:P7"/>
    <mergeCell ref="Q6:Q7"/>
    <mergeCell ref="B59:Q59"/>
    <mergeCell ref="B88:Q88"/>
    <mergeCell ref="O35:O36"/>
    <mergeCell ref="P35:P36"/>
    <mergeCell ref="Q35:Q36"/>
    <mergeCell ref="O64:O65"/>
    <mergeCell ref="P64:P65"/>
    <mergeCell ref="Q64:Q65"/>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workbookViewId="0">
      <selection sqref="A1:XFD1048576"/>
    </sheetView>
  </sheetViews>
  <sheetFormatPr baseColWidth="10" defaultColWidth="9" defaultRowHeight="11.25"/>
  <cols>
    <col min="1" max="1" width="2.140625" style="2" customWidth="1"/>
    <col min="2" max="2" width="1.85546875" style="2" customWidth="1"/>
    <col min="3" max="3" width="25.5703125" style="2" customWidth="1"/>
    <col min="4" max="5" width="8.28515625" style="2" customWidth="1"/>
    <col min="6" max="6" width="11.5703125" style="2" customWidth="1"/>
    <col min="7" max="9" width="8.28515625" style="2" customWidth="1"/>
    <col min="10" max="11" width="9" style="2" customWidth="1"/>
    <col min="12" max="17" width="8.28515625" style="2" customWidth="1"/>
    <col min="18" max="18" width="8.7109375" style="80" customWidth="1"/>
    <col min="19" max="19" width="6.5703125" style="80" customWidth="1"/>
    <col min="20" max="256" width="9" style="2"/>
    <col min="257" max="257" width="2.140625" style="2" customWidth="1"/>
    <col min="258" max="258" width="1.85546875" style="2" customWidth="1"/>
    <col min="259" max="259" width="25.5703125" style="2" customWidth="1"/>
    <col min="260" max="261" width="8.28515625" style="2" customWidth="1"/>
    <col min="262" max="262" width="11.5703125" style="2" customWidth="1"/>
    <col min="263" max="265" width="8.28515625" style="2" customWidth="1"/>
    <col min="266" max="267" width="9" style="2" customWidth="1"/>
    <col min="268" max="273" width="8.28515625" style="2" customWidth="1"/>
    <col min="274" max="274" width="8.7109375" style="2" customWidth="1"/>
    <col min="275" max="275" width="6.5703125" style="2" customWidth="1"/>
    <col min="276" max="512" width="9" style="2"/>
    <col min="513" max="513" width="2.140625" style="2" customWidth="1"/>
    <col min="514" max="514" width="1.85546875" style="2" customWidth="1"/>
    <col min="515" max="515" width="25.5703125" style="2" customWidth="1"/>
    <col min="516" max="517" width="8.28515625" style="2" customWidth="1"/>
    <col min="518" max="518" width="11.5703125" style="2" customWidth="1"/>
    <col min="519" max="521" width="8.28515625" style="2" customWidth="1"/>
    <col min="522" max="523" width="9" style="2" customWidth="1"/>
    <col min="524" max="529" width="8.28515625" style="2" customWidth="1"/>
    <col min="530" max="530" width="8.7109375" style="2" customWidth="1"/>
    <col min="531" max="531" width="6.5703125" style="2" customWidth="1"/>
    <col min="532" max="768" width="9" style="2"/>
    <col min="769" max="769" width="2.140625" style="2" customWidth="1"/>
    <col min="770" max="770" width="1.85546875" style="2" customWidth="1"/>
    <col min="771" max="771" width="25.5703125" style="2" customWidth="1"/>
    <col min="772" max="773" width="8.28515625" style="2" customWidth="1"/>
    <col min="774" max="774" width="11.5703125" style="2" customWidth="1"/>
    <col min="775" max="777" width="8.28515625" style="2" customWidth="1"/>
    <col min="778" max="779" width="9" style="2" customWidth="1"/>
    <col min="780" max="785" width="8.28515625" style="2" customWidth="1"/>
    <col min="786" max="786" width="8.7109375" style="2" customWidth="1"/>
    <col min="787" max="787" width="6.5703125" style="2" customWidth="1"/>
    <col min="788" max="1024" width="9" style="2"/>
    <col min="1025" max="1025" width="2.140625" style="2" customWidth="1"/>
    <col min="1026" max="1026" width="1.85546875" style="2" customWidth="1"/>
    <col min="1027" max="1027" width="25.5703125" style="2" customWidth="1"/>
    <col min="1028" max="1029" width="8.28515625" style="2" customWidth="1"/>
    <col min="1030" max="1030" width="11.5703125" style="2" customWidth="1"/>
    <col min="1031" max="1033" width="8.28515625" style="2" customWidth="1"/>
    <col min="1034" max="1035" width="9" style="2" customWidth="1"/>
    <col min="1036" max="1041" width="8.28515625" style="2" customWidth="1"/>
    <col min="1042" max="1042" width="8.7109375" style="2" customWidth="1"/>
    <col min="1043" max="1043" width="6.5703125" style="2" customWidth="1"/>
    <col min="1044" max="1280" width="9" style="2"/>
    <col min="1281" max="1281" width="2.140625" style="2" customWidth="1"/>
    <col min="1282" max="1282" width="1.85546875" style="2" customWidth="1"/>
    <col min="1283" max="1283" width="25.5703125" style="2" customWidth="1"/>
    <col min="1284" max="1285" width="8.28515625" style="2" customWidth="1"/>
    <col min="1286" max="1286" width="11.5703125" style="2" customWidth="1"/>
    <col min="1287" max="1289" width="8.28515625" style="2" customWidth="1"/>
    <col min="1290" max="1291" width="9" style="2" customWidth="1"/>
    <col min="1292" max="1297" width="8.28515625" style="2" customWidth="1"/>
    <col min="1298" max="1298" width="8.7109375" style="2" customWidth="1"/>
    <col min="1299" max="1299" width="6.5703125" style="2" customWidth="1"/>
    <col min="1300" max="1536" width="9" style="2"/>
    <col min="1537" max="1537" width="2.140625" style="2" customWidth="1"/>
    <col min="1538" max="1538" width="1.85546875" style="2" customWidth="1"/>
    <col min="1539" max="1539" width="25.5703125" style="2" customWidth="1"/>
    <col min="1540" max="1541" width="8.28515625" style="2" customWidth="1"/>
    <col min="1542" max="1542" width="11.5703125" style="2" customWidth="1"/>
    <col min="1543" max="1545" width="8.28515625" style="2" customWidth="1"/>
    <col min="1546" max="1547" width="9" style="2" customWidth="1"/>
    <col min="1548" max="1553" width="8.28515625" style="2" customWidth="1"/>
    <col min="1554" max="1554" width="8.7109375" style="2" customWidth="1"/>
    <col min="1555" max="1555" width="6.5703125" style="2" customWidth="1"/>
    <col min="1556" max="1792" width="9" style="2"/>
    <col min="1793" max="1793" width="2.140625" style="2" customWidth="1"/>
    <col min="1794" max="1794" width="1.85546875" style="2" customWidth="1"/>
    <col min="1795" max="1795" width="25.5703125" style="2" customWidth="1"/>
    <col min="1796" max="1797" width="8.28515625" style="2" customWidth="1"/>
    <col min="1798" max="1798" width="11.5703125" style="2" customWidth="1"/>
    <col min="1799" max="1801" width="8.28515625" style="2" customWidth="1"/>
    <col min="1802" max="1803" width="9" style="2" customWidth="1"/>
    <col min="1804" max="1809" width="8.28515625" style="2" customWidth="1"/>
    <col min="1810" max="1810" width="8.7109375" style="2" customWidth="1"/>
    <col min="1811" max="1811" width="6.5703125" style="2" customWidth="1"/>
    <col min="1812" max="2048" width="9" style="2"/>
    <col min="2049" max="2049" width="2.140625" style="2" customWidth="1"/>
    <col min="2050" max="2050" width="1.85546875" style="2" customWidth="1"/>
    <col min="2051" max="2051" width="25.5703125" style="2" customWidth="1"/>
    <col min="2052" max="2053" width="8.28515625" style="2" customWidth="1"/>
    <col min="2054" max="2054" width="11.5703125" style="2" customWidth="1"/>
    <col min="2055" max="2057" width="8.28515625" style="2" customWidth="1"/>
    <col min="2058" max="2059" width="9" style="2" customWidth="1"/>
    <col min="2060" max="2065" width="8.28515625" style="2" customWidth="1"/>
    <col min="2066" max="2066" width="8.7109375" style="2" customWidth="1"/>
    <col min="2067" max="2067" width="6.5703125" style="2" customWidth="1"/>
    <col min="2068" max="2304" width="9" style="2"/>
    <col min="2305" max="2305" width="2.140625" style="2" customWidth="1"/>
    <col min="2306" max="2306" width="1.85546875" style="2" customWidth="1"/>
    <col min="2307" max="2307" width="25.5703125" style="2" customWidth="1"/>
    <col min="2308" max="2309" width="8.28515625" style="2" customWidth="1"/>
    <col min="2310" max="2310" width="11.5703125" style="2" customWidth="1"/>
    <col min="2311" max="2313" width="8.28515625" style="2" customWidth="1"/>
    <col min="2314" max="2315" width="9" style="2" customWidth="1"/>
    <col min="2316" max="2321" width="8.28515625" style="2" customWidth="1"/>
    <col min="2322" max="2322" width="8.7109375" style="2" customWidth="1"/>
    <col min="2323" max="2323" width="6.5703125" style="2" customWidth="1"/>
    <col min="2324" max="2560" width="9" style="2"/>
    <col min="2561" max="2561" width="2.140625" style="2" customWidth="1"/>
    <col min="2562" max="2562" width="1.85546875" style="2" customWidth="1"/>
    <col min="2563" max="2563" width="25.5703125" style="2" customWidth="1"/>
    <col min="2564" max="2565" width="8.28515625" style="2" customWidth="1"/>
    <col min="2566" max="2566" width="11.5703125" style="2" customWidth="1"/>
    <col min="2567" max="2569" width="8.28515625" style="2" customWidth="1"/>
    <col min="2570" max="2571" width="9" style="2" customWidth="1"/>
    <col min="2572" max="2577" width="8.28515625" style="2" customWidth="1"/>
    <col min="2578" max="2578" width="8.7109375" style="2" customWidth="1"/>
    <col min="2579" max="2579" width="6.5703125" style="2" customWidth="1"/>
    <col min="2580" max="2816" width="9" style="2"/>
    <col min="2817" max="2817" width="2.140625" style="2" customWidth="1"/>
    <col min="2818" max="2818" width="1.85546875" style="2" customWidth="1"/>
    <col min="2819" max="2819" width="25.5703125" style="2" customWidth="1"/>
    <col min="2820" max="2821" width="8.28515625" style="2" customWidth="1"/>
    <col min="2822" max="2822" width="11.5703125" style="2" customWidth="1"/>
    <col min="2823" max="2825" width="8.28515625" style="2" customWidth="1"/>
    <col min="2826" max="2827" width="9" style="2" customWidth="1"/>
    <col min="2828" max="2833" width="8.28515625" style="2" customWidth="1"/>
    <col min="2834" max="2834" width="8.7109375" style="2" customWidth="1"/>
    <col min="2835" max="2835" width="6.5703125" style="2" customWidth="1"/>
    <col min="2836" max="3072" width="9" style="2"/>
    <col min="3073" max="3073" width="2.140625" style="2" customWidth="1"/>
    <col min="3074" max="3074" width="1.85546875" style="2" customWidth="1"/>
    <col min="3075" max="3075" width="25.5703125" style="2" customWidth="1"/>
    <col min="3076" max="3077" width="8.28515625" style="2" customWidth="1"/>
    <col min="3078" max="3078" width="11.5703125" style="2" customWidth="1"/>
    <col min="3079" max="3081" width="8.28515625" style="2" customWidth="1"/>
    <col min="3082" max="3083" width="9" style="2" customWidth="1"/>
    <col min="3084" max="3089" width="8.28515625" style="2" customWidth="1"/>
    <col min="3090" max="3090" width="8.7109375" style="2" customWidth="1"/>
    <col min="3091" max="3091" width="6.5703125" style="2" customWidth="1"/>
    <col min="3092" max="3328" width="9" style="2"/>
    <col min="3329" max="3329" width="2.140625" style="2" customWidth="1"/>
    <col min="3330" max="3330" width="1.85546875" style="2" customWidth="1"/>
    <col min="3331" max="3331" width="25.5703125" style="2" customWidth="1"/>
    <col min="3332" max="3333" width="8.28515625" style="2" customWidth="1"/>
    <col min="3334" max="3334" width="11.5703125" style="2" customWidth="1"/>
    <col min="3335" max="3337" width="8.28515625" style="2" customWidth="1"/>
    <col min="3338" max="3339" width="9" style="2" customWidth="1"/>
    <col min="3340" max="3345" width="8.28515625" style="2" customWidth="1"/>
    <col min="3346" max="3346" width="8.7109375" style="2" customWidth="1"/>
    <col min="3347" max="3347" width="6.5703125" style="2" customWidth="1"/>
    <col min="3348" max="3584" width="9" style="2"/>
    <col min="3585" max="3585" width="2.140625" style="2" customWidth="1"/>
    <col min="3586" max="3586" width="1.85546875" style="2" customWidth="1"/>
    <col min="3587" max="3587" width="25.5703125" style="2" customWidth="1"/>
    <col min="3588" max="3589" width="8.28515625" style="2" customWidth="1"/>
    <col min="3590" max="3590" width="11.5703125" style="2" customWidth="1"/>
    <col min="3591" max="3593" width="8.28515625" style="2" customWidth="1"/>
    <col min="3594" max="3595" width="9" style="2" customWidth="1"/>
    <col min="3596" max="3601" width="8.28515625" style="2" customWidth="1"/>
    <col min="3602" max="3602" width="8.7109375" style="2" customWidth="1"/>
    <col min="3603" max="3603" width="6.5703125" style="2" customWidth="1"/>
    <col min="3604" max="3840" width="9" style="2"/>
    <col min="3841" max="3841" width="2.140625" style="2" customWidth="1"/>
    <col min="3842" max="3842" width="1.85546875" style="2" customWidth="1"/>
    <col min="3843" max="3843" width="25.5703125" style="2" customWidth="1"/>
    <col min="3844" max="3845" width="8.28515625" style="2" customWidth="1"/>
    <col min="3846" max="3846" width="11.5703125" style="2" customWidth="1"/>
    <col min="3847" max="3849" width="8.28515625" style="2" customWidth="1"/>
    <col min="3850" max="3851" width="9" style="2" customWidth="1"/>
    <col min="3852" max="3857" width="8.28515625" style="2" customWidth="1"/>
    <col min="3858" max="3858" width="8.7109375" style="2" customWidth="1"/>
    <col min="3859" max="3859" width="6.5703125" style="2" customWidth="1"/>
    <col min="3860" max="4096" width="9" style="2"/>
    <col min="4097" max="4097" width="2.140625" style="2" customWidth="1"/>
    <col min="4098" max="4098" width="1.85546875" style="2" customWidth="1"/>
    <col min="4099" max="4099" width="25.5703125" style="2" customWidth="1"/>
    <col min="4100" max="4101" width="8.28515625" style="2" customWidth="1"/>
    <col min="4102" max="4102" width="11.5703125" style="2" customWidth="1"/>
    <col min="4103" max="4105" width="8.28515625" style="2" customWidth="1"/>
    <col min="4106" max="4107" width="9" style="2" customWidth="1"/>
    <col min="4108" max="4113" width="8.28515625" style="2" customWidth="1"/>
    <col min="4114" max="4114" width="8.7109375" style="2" customWidth="1"/>
    <col min="4115" max="4115" width="6.5703125" style="2" customWidth="1"/>
    <col min="4116" max="4352" width="9" style="2"/>
    <col min="4353" max="4353" width="2.140625" style="2" customWidth="1"/>
    <col min="4354" max="4354" width="1.85546875" style="2" customWidth="1"/>
    <col min="4355" max="4355" width="25.5703125" style="2" customWidth="1"/>
    <col min="4356" max="4357" width="8.28515625" style="2" customWidth="1"/>
    <col min="4358" max="4358" width="11.5703125" style="2" customWidth="1"/>
    <col min="4359" max="4361" width="8.28515625" style="2" customWidth="1"/>
    <col min="4362" max="4363" width="9" style="2" customWidth="1"/>
    <col min="4364" max="4369" width="8.28515625" style="2" customWidth="1"/>
    <col min="4370" max="4370" width="8.7109375" style="2" customWidth="1"/>
    <col min="4371" max="4371" width="6.5703125" style="2" customWidth="1"/>
    <col min="4372" max="4608" width="9" style="2"/>
    <col min="4609" max="4609" width="2.140625" style="2" customWidth="1"/>
    <col min="4610" max="4610" width="1.85546875" style="2" customWidth="1"/>
    <col min="4611" max="4611" width="25.5703125" style="2" customWidth="1"/>
    <col min="4612" max="4613" width="8.28515625" style="2" customWidth="1"/>
    <col min="4614" max="4614" width="11.5703125" style="2" customWidth="1"/>
    <col min="4615" max="4617" width="8.28515625" style="2" customWidth="1"/>
    <col min="4618" max="4619" width="9" style="2" customWidth="1"/>
    <col min="4620" max="4625" width="8.28515625" style="2" customWidth="1"/>
    <col min="4626" max="4626" width="8.7109375" style="2" customWidth="1"/>
    <col min="4627" max="4627" width="6.5703125" style="2" customWidth="1"/>
    <col min="4628" max="4864" width="9" style="2"/>
    <col min="4865" max="4865" width="2.140625" style="2" customWidth="1"/>
    <col min="4866" max="4866" width="1.85546875" style="2" customWidth="1"/>
    <col min="4867" max="4867" width="25.5703125" style="2" customWidth="1"/>
    <col min="4868" max="4869" width="8.28515625" style="2" customWidth="1"/>
    <col min="4870" max="4870" width="11.5703125" style="2" customWidth="1"/>
    <col min="4871" max="4873" width="8.28515625" style="2" customWidth="1"/>
    <col min="4874" max="4875" width="9" style="2" customWidth="1"/>
    <col min="4876" max="4881" width="8.28515625" style="2" customWidth="1"/>
    <col min="4882" max="4882" width="8.7109375" style="2" customWidth="1"/>
    <col min="4883" max="4883" width="6.5703125" style="2" customWidth="1"/>
    <col min="4884" max="5120" width="9" style="2"/>
    <col min="5121" max="5121" width="2.140625" style="2" customWidth="1"/>
    <col min="5122" max="5122" width="1.85546875" style="2" customWidth="1"/>
    <col min="5123" max="5123" width="25.5703125" style="2" customWidth="1"/>
    <col min="5124" max="5125" width="8.28515625" style="2" customWidth="1"/>
    <col min="5126" max="5126" width="11.5703125" style="2" customWidth="1"/>
    <col min="5127" max="5129" width="8.28515625" style="2" customWidth="1"/>
    <col min="5130" max="5131" width="9" style="2" customWidth="1"/>
    <col min="5132" max="5137" width="8.28515625" style="2" customWidth="1"/>
    <col min="5138" max="5138" width="8.7109375" style="2" customWidth="1"/>
    <col min="5139" max="5139" width="6.5703125" style="2" customWidth="1"/>
    <col min="5140" max="5376" width="9" style="2"/>
    <col min="5377" max="5377" width="2.140625" style="2" customWidth="1"/>
    <col min="5378" max="5378" width="1.85546875" style="2" customWidth="1"/>
    <col min="5379" max="5379" width="25.5703125" style="2" customWidth="1"/>
    <col min="5380" max="5381" width="8.28515625" style="2" customWidth="1"/>
    <col min="5382" max="5382" width="11.5703125" style="2" customWidth="1"/>
    <col min="5383" max="5385" width="8.28515625" style="2" customWidth="1"/>
    <col min="5386" max="5387" width="9" style="2" customWidth="1"/>
    <col min="5388" max="5393" width="8.28515625" style="2" customWidth="1"/>
    <col min="5394" max="5394" width="8.7109375" style="2" customWidth="1"/>
    <col min="5395" max="5395" width="6.5703125" style="2" customWidth="1"/>
    <col min="5396" max="5632" width="9" style="2"/>
    <col min="5633" max="5633" width="2.140625" style="2" customWidth="1"/>
    <col min="5634" max="5634" width="1.85546875" style="2" customWidth="1"/>
    <col min="5635" max="5635" width="25.5703125" style="2" customWidth="1"/>
    <col min="5636" max="5637" width="8.28515625" style="2" customWidth="1"/>
    <col min="5638" max="5638" width="11.5703125" style="2" customWidth="1"/>
    <col min="5639" max="5641" width="8.28515625" style="2" customWidth="1"/>
    <col min="5642" max="5643" width="9" style="2" customWidth="1"/>
    <col min="5644" max="5649" width="8.28515625" style="2" customWidth="1"/>
    <col min="5650" max="5650" width="8.7109375" style="2" customWidth="1"/>
    <col min="5651" max="5651" width="6.5703125" style="2" customWidth="1"/>
    <col min="5652" max="5888" width="9" style="2"/>
    <col min="5889" max="5889" width="2.140625" style="2" customWidth="1"/>
    <col min="5890" max="5890" width="1.85546875" style="2" customWidth="1"/>
    <col min="5891" max="5891" width="25.5703125" style="2" customWidth="1"/>
    <col min="5892" max="5893" width="8.28515625" style="2" customWidth="1"/>
    <col min="5894" max="5894" width="11.5703125" style="2" customWidth="1"/>
    <col min="5895" max="5897" width="8.28515625" style="2" customWidth="1"/>
    <col min="5898" max="5899" width="9" style="2" customWidth="1"/>
    <col min="5900" max="5905" width="8.28515625" style="2" customWidth="1"/>
    <col min="5906" max="5906" width="8.7109375" style="2" customWidth="1"/>
    <col min="5907" max="5907" width="6.5703125" style="2" customWidth="1"/>
    <col min="5908" max="6144" width="9" style="2"/>
    <col min="6145" max="6145" width="2.140625" style="2" customWidth="1"/>
    <col min="6146" max="6146" width="1.85546875" style="2" customWidth="1"/>
    <col min="6147" max="6147" width="25.5703125" style="2" customWidth="1"/>
    <col min="6148" max="6149" width="8.28515625" style="2" customWidth="1"/>
    <col min="6150" max="6150" width="11.5703125" style="2" customWidth="1"/>
    <col min="6151" max="6153" width="8.28515625" style="2" customWidth="1"/>
    <col min="6154" max="6155" width="9" style="2" customWidth="1"/>
    <col min="6156" max="6161" width="8.28515625" style="2" customWidth="1"/>
    <col min="6162" max="6162" width="8.7109375" style="2" customWidth="1"/>
    <col min="6163" max="6163" width="6.5703125" style="2" customWidth="1"/>
    <col min="6164" max="6400" width="9" style="2"/>
    <col min="6401" max="6401" width="2.140625" style="2" customWidth="1"/>
    <col min="6402" max="6402" width="1.85546875" style="2" customWidth="1"/>
    <col min="6403" max="6403" width="25.5703125" style="2" customWidth="1"/>
    <col min="6404" max="6405" width="8.28515625" style="2" customWidth="1"/>
    <col min="6406" max="6406" width="11.5703125" style="2" customWidth="1"/>
    <col min="6407" max="6409" width="8.28515625" style="2" customWidth="1"/>
    <col min="6410" max="6411" width="9" style="2" customWidth="1"/>
    <col min="6412" max="6417" width="8.28515625" style="2" customWidth="1"/>
    <col min="6418" max="6418" width="8.7109375" style="2" customWidth="1"/>
    <col min="6419" max="6419" width="6.5703125" style="2" customWidth="1"/>
    <col min="6420" max="6656" width="9" style="2"/>
    <col min="6657" max="6657" width="2.140625" style="2" customWidth="1"/>
    <col min="6658" max="6658" width="1.85546875" style="2" customWidth="1"/>
    <col min="6659" max="6659" width="25.5703125" style="2" customWidth="1"/>
    <col min="6660" max="6661" width="8.28515625" style="2" customWidth="1"/>
    <col min="6662" max="6662" width="11.5703125" style="2" customWidth="1"/>
    <col min="6663" max="6665" width="8.28515625" style="2" customWidth="1"/>
    <col min="6666" max="6667" width="9" style="2" customWidth="1"/>
    <col min="6668" max="6673" width="8.28515625" style="2" customWidth="1"/>
    <col min="6674" max="6674" width="8.7109375" style="2" customWidth="1"/>
    <col min="6675" max="6675" width="6.5703125" style="2" customWidth="1"/>
    <col min="6676" max="6912" width="9" style="2"/>
    <col min="6913" max="6913" width="2.140625" style="2" customWidth="1"/>
    <col min="6914" max="6914" width="1.85546875" style="2" customWidth="1"/>
    <col min="6915" max="6915" width="25.5703125" style="2" customWidth="1"/>
    <col min="6916" max="6917" width="8.28515625" style="2" customWidth="1"/>
    <col min="6918" max="6918" width="11.5703125" style="2" customWidth="1"/>
    <col min="6919" max="6921" width="8.28515625" style="2" customWidth="1"/>
    <col min="6922" max="6923" width="9" style="2" customWidth="1"/>
    <col min="6924" max="6929" width="8.28515625" style="2" customWidth="1"/>
    <col min="6930" max="6930" width="8.7109375" style="2" customWidth="1"/>
    <col min="6931" max="6931" width="6.5703125" style="2" customWidth="1"/>
    <col min="6932" max="7168" width="9" style="2"/>
    <col min="7169" max="7169" width="2.140625" style="2" customWidth="1"/>
    <col min="7170" max="7170" width="1.85546875" style="2" customWidth="1"/>
    <col min="7171" max="7171" width="25.5703125" style="2" customWidth="1"/>
    <col min="7172" max="7173" width="8.28515625" style="2" customWidth="1"/>
    <col min="7174" max="7174" width="11.5703125" style="2" customWidth="1"/>
    <col min="7175" max="7177" width="8.28515625" style="2" customWidth="1"/>
    <col min="7178" max="7179" width="9" style="2" customWidth="1"/>
    <col min="7180" max="7185" width="8.28515625" style="2" customWidth="1"/>
    <col min="7186" max="7186" width="8.7109375" style="2" customWidth="1"/>
    <col min="7187" max="7187" width="6.5703125" style="2" customWidth="1"/>
    <col min="7188" max="7424" width="9" style="2"/>
    <col min="7425" max="7425" width="2.140625" style="2" customWidth="1"/>
    <col min="7426" max="7426" width="1.85546875" style="2" customWidth="1"/>
    <col min="7427" max="7427" width="25.5703125" style="2" customWidth="1"/>
    <col min="7428" max="7429" width="8.28515625" style="2" customWidth="1"/>
    <col min="7430" max="7430" width="11.5703125" style="2" customWidth="1"/>
    <col min="7431" max="7433" width="8.28515625" style="2" customWidth="1"/>
    <col min="7434" max="7435" width="9" style="2" customWidth="1"/>
    <col min="7436" max="7441" width="8.28515625" style="2" customWidth="1"/>
    <col min="7442" max="7442" width="8.7109375" style="2" customWidth="1"/>
    <col min="7443" max="7443" width="6.5703125" style="2" customWidth="1"/>
    <col min="7444" max="7680" width="9" style="2"/>
    <col min="7681" max="7681" width="2.140625" style="2" customWidth="1"/>
    <col min="7682" max="7682" width="1.85546875" style="2" customWidth="1"/>
    <col min="7683" max="7683" width="25.5703125" style="2" customWidth="1"/>
    <col min="7684" max="7685" width="8.28515625" style="2" customWidth="1"/>
    <col min="7686" max="7686" width="11.5703125" style="2" customWidth="1"/>
    <col min="7687" max="7689" width="8.28515625" style="2" customWidth="1"/>
    <col min="7690" max="7691" width="9" style="2" customWidth="1"/>
    <col min="7692" max="7697" width="8.28515625" style="2" customWidth="1"/>
    <col min="7698" max="7698" width="8.7109375" style="2" customWidth="1"/>
    <col min="7699" max="7699" width="6.5703125" style="2" customWidth="1"/>
    <col min="7700" max="7936" width="9" style="2"/>
    <col min="7937" max="7937" width="2.140625" style="2" customWidth="1"/>
    <col min="7938" max="7938" width="1.85546875" style="2" customWidth="1"/>
    <col min="7939" max="7939" width="25.5703125" style="2" customWidth="1"/>
    <col min="7940" max="7941" width="8.28515625" style="2" customWidth="1"/>
    <col min="7942" max="7942" width="11.5703125" style="2" customWidth="1"/>
    <col min="7943" max="7945" width="8.28515625" style="2" customWidth="1"/>
    <col min="7946" max="7947" width="9" style="2" customWidth="1"/>
    <col min="7948" max="7953" width="8.28515625" style="2" customWidth="1"/>
    <col min="7954" max="7954" width="8.7109375" style="2" customWidth="1"/>
    <col min="7955" max="7955" width="6.5703125" style="2" customWidth="1"/>
    <col min="7956" max="8192" width="9" style="2"/>
    <col min="8193" max="8193" width="2.140625" style="2" customWidth="1"/>
    <col min="8194" max="8194" width="1.85546875" style="2" customWidth="1"/>
    <col min="8195" max="8195" width="25.5703125" style="2" customWidth="1"/>
    <col min="8196" max="8197" width="8.28515625" style="2" customWidth="1"/>
    <col min="8198" max="8198" width="11.5703125" style="2" customWidth="1"/>
    <col min="8199" max="8201" width="8.28515625" style="2" customWidth="1"/>
    <col min="8202" max="8203" width="9" style="2" customWidth="1"/>
    <col min="8204" max="8209" width="8.28515625" style="2" customWidth="1"/>
    <col min="8210" max="8210" width="8.7109375" style="2" customWidth="1"/>
    <col min="8211" max="8211" width="6.5703125" style="2" customWidth="1"/>
    <col min="8212" max="8448" width="9" style="2"/>
    <col min="8449" max="8449" width="2.140625" style="2" customWidth="1"/>
    <col min="8450" max="8450" width="1.85546875" style="2" customWidth="1"/>
    <col min="8451" max="8451" width="25.5703125" style="2" customWidth="1"/>
    <col min="8452" max="8453" width="8.28515625" style="2" customWidth="1"/>
    <col min="8454" max="8454" width="11.5703125" style="2" customWidth="1"/>
    <col min="8455" max="8457" width="8.28515625" style="2" customWidth="1"/>
    <col min="8458" max="8459" width="9" style="2" customWidth="1"/>
    <col min="8460" max="8465" width="8.28515625" style="2" customWidth="1"/>
    <col min="8466" max="8466" width="8.7109375" style="2" customWidth="1"/>
    <col min="8467" max="8467" width="6.5703125" style="2" customWidth="1"/>
    <col min="8468" max="8704" width="9" style="2"/>
    <col min="8705" max="8705" width="2.140625" style="2" customWidth="1"/>
    <col min="8706" max="8706" width="1.85546875" style="2" customWidth="1"/>
    <col min="8707" max="8707" width="25.5703125" style="2" customWidth="1"/>
    <col min="8708" max="8709" width="8.28515625" style="2" customWidth="1"/>
    <col min="8710" max="8710" width="11.5703125" style="2" customWidth="1"/>
    <col min="8711" max="8713" width="8.28515625" style="2" customWidth="1"/>
    <col min="8714" max="8715" width="9" style="2" customWidth="1"/>
    <col min="8716" max="8721" width="8.28515625" style="2" customWidth="1"/>
    <col min="8722" max="8722" width="8.7109375" style="2" customWidth="1"/>
    <col min="8723" max="8723" width="6.5703125" style="2" customWidth="1"/>
    <col min="8724" max="8960" width="9" style="2"/>
    <col min="8961" max="8961" width="2.140625" style="2" customWidth="1"/>
    <col min="8962" max="8962" width="1.85546875" style="2" customWidth="1"/>
    <col min="8963" max="8963" width="25.5703125" style="2" customWidth="1"/>
    <col min="8964" max="8965" width="8.28515625" style="2" customWidth="1"/>
    <col min="8966" max="8966" width="11.5703125" style="2" customWidth="1"/>
    <col min="8967" max="8969" width="8.28515625" style="2" customWidth="1"/>
    <col min="8970" max="8971" width="9" style="2" customWidth="1"/>
    <col min="8972" max="8977" width="8.28515625" style="2" customWidth="1"/>
    <col min="8978" max="8978" width="8.7109375" style="2" customWidth="1"/>
    <col min="8979" max="8979" width="6.5703125" style="2" customWidth="1"/>
    <col min="8980" max="9216" width="9" style="2"/>
    <col min="9217" max="9217" width="2.140625" style="2" customWidth="1"/>
    <col min="9218" max="9218" width="1.85546875" style="2" customWidth="1"/>
    <col min="9219" max="9219" width="25.5703125" style="2" customWidth="1"/>
    <col min="9220" max="9221" width="8.28515625" style="2" customWidth="1"/>
    <col min="9222" max="9222" width="11.5703125" style="2" customWidth="1"/>
    <col min="9223" max="9225" width="8.28515625" style="2" customWidth="1"/>
    <col min="9226" max="9227" width="9" style="2" customWidth="1"/>
    <col min="9228" max="9233" width="8.28515625" style="2" customWidth="1"/>
    <col min="9234" max="9234" width="8.7109375" style="2" customWidth="1"/>
    <col min="9235" max="9235" width="6.5703125" style="2" customWidth="1"/>
    <col min="9236" max="9472" width="9" style="2"/>
    <col min="9473" max="9473" width="2.140625" style="2" customWidth="1"/>
    <col min="9474" max="9474" width="1.85546875" style="2" customWidth="1"/>
    <col min="9475" max="9475" width="25.5703125" style="2" customWidth="1"/>
    <col min="9476" max="9477" width="8.28515625" style="2" customWidth="1"/>
    <col min="9478" max="9478" width="11.5703125" style="2" customWidth="1"/>
    <col min="9479" max="9481" width="8.28515625" style="2" customWidth="1"/>
    <col min="9482" max="9483" width="9" style="2" customWidth="1"/>
    <col min="9484" max="9489" width="8.28515625" style="2" customWidth="1"/>
    <col min="9490" max="9490" width="8.7109375" style="2" customWidth="1"/>
    <col min="9491" max="9491" width="6.5703125" style="2" customWidth="1"/>
    <col min="9492" max="9728" width="9" style="2"/>
    <col min="9729" max="9729" width="2.140625" style="2" customWidth="1"/>
    <col min="9730" max="9730" width="1.85546875" style="2" customWidth="1"/>
    <col min="9731" max="9731" width="25.5703125" style="2" customWidth="1"/>
    <col min="9732" max="9733" width="8.28515625" style="2" customWidth="1"/>
    <col min="9734" max="9734" width="11.5703125" style="2" customWidth="1"/>
    <col min="9735" max="9737" width="8.28515625" style="2" customWidth="1"/>
    <col min="9738" max="9739" width="9" style="2" customWidth="1"/>
    <col min="9740" max="9745" width="8.28515625" style="2" customWidth="1"/>
    <col min="9746" max="9746" width="8.7109375" style="2" customWidth="1"/>
    <col min="9747" max="9747" width="6.5703125" style="2" customWidth="1"/>
    <col min="9748" max="9984" width="9" style="2"/>
    <col min="9985" max="9985" width="2.140625" style="2" customWidth="1"/>
    <col min="9986" max="9986" width="1.85546875" style="2" customWidth="1"/>
    <col min="9987" max="9987" width="25.5703125" style="2" customWidth="1"/>
    <col min="9988" max="9989" width="8.28515625" style="2" customWidth="1"/>
    <col min="9990" max="9990" width="11.5703125" style="2" customWidth="1"/>
    <col min="9991" max="9993" width="8.28515625" style="2" customWidth="1"/>
    <col min="9994" max="9995" width="9" style="2" customWidth="1"/>
    <col min="9996" max="10001" width="8.28515625" style="2" customWidth="1"/>
    <col min="10002" max="10002" width="8.7109375" style="2" customWidth="1"/>
    <col min="10003" max="10003" width="6.5703125" style="2" customWidth="1"/>
    <col min="10004" max="10240" width="9" style="2"/>
    <col min="10241" max="10241" width="2.140625" style="2" customWidth="1"/>
    <col min="10242" max="10242" width="1.85546875" style="2" customWidth="1"/>
    <col min="10243" max="10243" width="25.5703125" style="2" customWidth="1"/>
    <col min="10244" max="10245" width="8.28515625" style="2" customWidth="1"/>
    <col min="10246" max="10246" width="11.5703125" style="2" customWidth="1"/>
    <col min="10247" max="10249" width="8.28515625" style="2" customWidth="1"/>
    <col min="10250" max="10251" width="9" style="2" customWidth="1"/>
    <col min="10252" max="10257" width="8.28515625" style="2" customWidth="1"/>
    <col min="10258" max="10258" width="8.7109375" style="2" customWidth="1"/>
    <col min="10259" max="10259" width="6.5703125" style="2" customWidth="1"/>
    <col min="10260" max="10496" width="9" style="2"/>
    <col min="10497" max="10497" width="2.140625" style="2" customWidth="1"/>
    <col min="10498" max="10498" width="1.85546875" style="2" customWidth="1"/>
    <col min="10499" max="10499" width="25.5703125" style="2" customWidth="1"/>
    <col min="10500" max="10501" width="8.28515625" style="2" customWidth="1"/>
    <col min="10502" max="10502" width="11.5703125" style="2" customWidth="1"/>
    <col min="10503" max="10505" width="8.28515625" style="2" customWidth="1"/>
    <col min="10506" max="10507" width="9" style="2" customWidth="1"/>
    <col min="10508" max="10513" width="8.28515625" style="2" customWidth="1"/>
    <col min="10514" max="10514" width="8.7109375" style="2" customWidth="1"/>
    <col min="10515" max="10515" width="6.5703125" style="2" customWidth="1"/>
    <col min="10516" max="10752" width="9" style="2"/>
    <col min="10753" max="10753" width="2.140625" style="2" customWidth="1"/>
    <col min="10754" max="10754" width="1.85546875" style="2" customWidth="1"/>
    <col min="10755" max="10755" width="25.5703125" style="2" customWidth="1"/>
    <col min="10756" max="10757" width="8.28515625" style="2" customWidth="1"/>
    <col min="10758" max="10758" width="11.5703125" style="2" customWidth="1"/>
    <col min="10759" max="10761" width="8.28515625" style="2" customWidth="1"/>
    <col min="10762" max="10763" width="9" style="2" customWidth="1"/>
    <col min="10764" max="10769" width="8.28515625" style="2" customWidth="1"/>
    <col min="10770" max="10770" width="8.7109375" style="2" customWidth="1"/>
    <col min="10771" max="10771" width="6.5703125" style="2" customWidth="1"/>
    <col min="10772" max="11008" width="9" style="2"/>
    <col min="11009" max="11009" width="2.140625" style="2" customWidth="1"/>
    <col min="11010" max="11010" width="1.85546875" style="2" customWidth="1"/>
    <col min="11011" max="11011" width="25.5703125" style="2" customWidth="1"/>
    <col min="11012" max="11013" width="8.28515625" style="2" customWidth="1"/>
    <col min="11014" max="11014" width="11.5703125" style="2" customWidth="1"/>
    <col min="11015" max="11017" width="8.28515625" style="2" customWidth="1"/>
    <col min="11018" max="11019" width="9" style="2" customWidth="1"/>
    <col min="11020" max="11025" width="8.28515625" style="2" customWidth="1"/>
    <col min="11026" max="11026" width="8.7109375" style="2" customWidth="1"/>
    <col min="11027" max="11027" width="6.5703125" style="2" customWidth="1"/>
    <col min="11028" max="11264" width="9" style="2"/>
    <col min="11265" max="11265" width="2.140625" style="2" customWidth="1"/>
    <col min="11266" max="11266" width="1.85546875" style="2" customWidth="1"/>
    <col min="11267" max="11267" width="25.5703125" style="2" customWidth="1"/>
    <col min="11268" max="11269" width="8.28515625" style="2" customWidth="1"/>
    <col min="11270" max="11270" width="11.5703125" style="2" customWidth="1"/>
    <col min="11271" max="11273" width="8.28515625" style="2" customWidth="1"/>
    <col min="11274" max="11275" width="9" style="2" customWidth="1"/>
    <col min="11276" max="11281" width="8.28515625" style="2" customWidth="1"/>
    <col min="11282" max="11282" width="8.7109375" style="2" customWidth="1"/>
    <col min="11283" max="11283" width="6.5703125" style="2" customWidth="1"/>
    <col min="11284" max="11520" width="9" style="2"/>
    <col min="11521" max="11521" width="2.140625" style="2" customWidth="1"/>
    <col min="11522" max="11522" width="1.85546875" style="2" customWidth="1"/>
    <col min="11523" max="11523" width="25.5703125" style="2" customWidth="1"/>
    <col min="11524" max="11525" width="8.28515625" style="2" customWidth="1"/>
    <col min="11526" max="11526" width="11.5703125" style="2" customWidth="1"/>
    <col min="11527" max="11529" width="8.28515625" style="2" customWidth="1"/>
    <col min="11530" max="11531" width="9" style="2" customWidth="1"/>
    <col min="11532" max="11537" width="8.28515625" style="2" customWidth="1"/>
    <col min="11538" max="11538" width="8.7109375" style="2" customWidth="1"/>
    <col min="11539" max="11539" width="6.5703125" style="2" customWidth="1"/>
    <col min="11540" max="11776" width="9" style="2"/>
    <col min="11777" max="11777" width="2.140625" style="2" customWidth="1"/>
    <col min="11778" max="11778" width="1.85546875" style="2" customWidth="1"/>
    <col min="11779" max="11779" width="25.5703125" style="2" customWidth="1"/>
    <col min="11780" max="11781" width="8.28515625" style="2" customWidth="1"/>
    <col min="11782" max="11782" width="11.5703125" style="2" customWidth="1"/>
    <col min="11783" max="11785" width="8.28515625" style="2" customWidth="1"/>
    <col min="11786" max="11787" width="9" style="2" customWidth="1"/>
    <col min="11788" max="11793" width="8.28515625" style="2" customWidth="1"/>
    <col min="11794" max="11794" width="8.7109375" style="2" customWidth="1"/>
    <col min="11795" max="11795" width="6.5703125" style="2" customWidth="1"/>
    <col min="11796" max="12032" width="9" style="2"/>
    <col min="12033" max="12033" width="2.140625" style="2" customWidth="1"/>
    <col min="12034" max="12034" width="1.85546875" style="2" customWidth="1"/>
    <col min="12035" max="12035" width="25.5703125" style="2" customWidth="1"/>
    <col min="12036" max="12037" width="8.28515625" style="2" customWidth="1"/>
    <col min="12038" max="12038" width="11.5703125" style="2" customWidth="1"/>
    <col min="12039" max="12041" width="8.28515625" style="2" customWidth="1"/>
    <col min="12042" max="12043" width="9" style="2" customWidth="1"/>
    <col min="12044" max="12049" width="8.28515625" style="2" customWidth="1"/>
    <col min="12050" max="12050" width="8.7109375" style="2" customWidth="1"/>
    <col min="12051" max="12051" width="6.5703125" style="2" customWidth="1"/>
    <col min="12052" max="12288" width="9" style="2"/>
    <col min="12289" max="12289" width="2.140625" style="2" customWidth="1"/>
    <col min="12290" max="12290" width="1.85546875" style="2" customWidth="1"/>
    <col min="12291" max="12291" width="25.5703125" style="2" customWidth="1"/>
    <col min="12292" max="12293" width="8.28515625" style="2" customWidth="1"/>
    <col min="12294" max="12294" width="11.5703125" style="2" customWidth="1"/>
    <col min="12295" max="12297" width="8.28515625" style="2" customWidth="1"/>
    <col min="12298" max="12299" width="9" style="2" customWidth="1"/>
    <col min="12300" max="12305" width="8.28515625" style="2" customWidth="1"/>
    <col min="12306" max="12306" width="8.7109375" style="2" customWidth="1"/>
    <col min="12307" max="12307" width="6.5703125" style="2" customWidth="1"/>
    <col min="12308" max="12544" width="9" style="2"/>
    <col min="12545" max="12545" width="2.140625" style="2" customWidth="1"/>
    <col min="12546" max="12546" width="1.85546875" style="2" customWidth="1"/>
    <col min="12547" max="12547" width="25.5703125" style="2" customWidth="1"/>
    <col min="12548" max="12549" width="8.28515625" style="2" customWidth="1"/>
    <col min="12550" max="12550" width="11.5703125" style="2" customWidth="1"/>
    <col min="12551" max="12553" width="8.28515625" style="2" customWidth="1"/>
    <col min="12554" max="12555" width="9" style="2" customWidth="1"/>
    <col min="12556" max="12561" width="8.28515625" style="2" customWidth="1"/>
    <col min="12562" max="12562" width="8.7109375" style="2" customWidth="1"/>
    <col min="12563" max="12563" width="6.5703125" style="2" customWidth="1"/>
    <col min="12564" max="12800" width="9" style="2"/>
    <col min="12801" max="12801" width="2.140625" style="2" customWidth="1"/>
    <col min="12802" max="12802" width="1.85546875" style="2" customWidth="1"/>
    <col min="12803" max="12803" width="25.5703125" style="2" customWidth="1"/>
    <col min="12804" max="12805" width="8.28515625" style="2" customWidth="1"/>
    <col min="12806" max="12806" width="11.5703125" style="2" customWidth="1"/>
    <col min="12807" max="12809" width="8.28515625" style="2" customWidth="1"/>
    <col min="12810" max="12811" width="9" style="2" customWidth="1"/>
    <col min="12812" max="12817" width="8.28515625" style="2" customWidth="1"/>
    <col min="12818" max="12818" width="8.7109375" style="2" customWidth="1"/>
    <col min="12819" max="12819" width="6.5703125" style="2" customWidth="1"/>
    <col min="12820" max="13056" width="9" style="2"/>
    <col min="13057" max="13057" width="2.140625" style="2" customWidth="1"/>
    <col min="13058" max="13058" width="1.85546875" style="2" customWidth="1"/>
    <col min="13059" max="13059" width="25.5703125" style="2" customWidth="1"/>
    <col min="13060" max="13061" width="8.28515625" style="2" customWidth="1"/>
    <col min="13062" max="13062" width="11.5703125" style="2" customWidth="1"/>
    <col min="13063" max="13065" width="8.28515625" style="2" customWidth="1"/>
    <col min="13066" max="13067" width="9" style="2" customWidth="1"/>
    <col min="13068" max="13073" width="8.28515625" style="2" customWidth="1"/>
    <col min="13074" max="13074" width="8.7109375" style="2" customWidth="1"/>
    <col min="13075" max="13075" width="6.5703125" style="2" customWidth="1"/>
    <col min="13076" max="13312" width="9" style="2"/>
    <col min="13313" max="13313" width="2.140625" style="2" customWidth="1"/>
    <col min="13314" max="13314" width="1.85546875" style="2" customWidth="1"/>
    <col min="13315" max="13315" width="25.5703125" style="2" customWidth="1"/>
    <col min="13316" max="13317" width="8.28515625" style="2" customWidth="1"/>
    <col min="13318" max="13318" width="11.5703125" style="2" customWidth="1"/>
    <col min="13319" max="13321" width="8.28515625" style="2" customWidth="1"/>
    <col min="13322" max="13323" width="9" style="2" customWidth="1"/>
    <col min="13324" max="13329" width="8.28515625" style="2" customWidth="1"/>
    <col min="13330" max="13330" width="8.7109375" style="2" customWidth="1"/>
    <col min="13331" max="13331" width="6.5703125" style="2" customWidth="1"/>
    <col min="13332" max="13568" width="9" style="2"/>
    <col min="13569" max="13569" width="2.140625" style="2" customWidth="1"/>
    <col min="13570" max="13570" width="1.85546875" style="2" customWidth="1"/>
    <col min="13571" max="13571" width="25.5703125" style="2" customWidth="1"/>
    <col min="13572" max="13573" width="8.28515625" style="2" customWidth="1"/>
    <col min="13574" max="13574" width="11.5703125" style="2" customWidth="1"/>
    <col min="13575" max="13577" width="8.28515625" style="2" customWidth="1"/>
    <col min="13578" max="13579" width="9" style="2" customWidth="1"/>
    <col min="13580" max="13585" width="8.28515625" style="2" customWidth="1"/>
    <col min="13586" max="13586" width="8.7109375" style="2" customWidth="1"/>
    <col min="13587" max="13587" width="6.5703125" style="2" customWidth="1"/>
    <col min="13588" max="13824" width="9" style="2"/>
    <col min="13825" max="13825" width="2.140625" style="2" customWidth="1"/>
    <col min="13826" max="13826" width="1.85546875" style="2" customWidth="1"/>
    <col min="13827" max="13827" width="25.5703125" style="2" customWidth="1"/>
    <col min="13828" max="13829" width="8.28515625" style="2" customWidth="1"/>
    <col min="13830" max="13830" width="11.5703125" style="2" customWidth="1"/>
    <col min="13831" max="13833" width="8.28515625" style="2" customWidth="1"/>
    <col min="13834" max="13835" width="9" style="2" customWidth="1"/>
    <col min="13836" max="13841" width="8.28515625" style="2" customWidth="1"/>
    <col min="13842" max="13842" width="8.7109375" style="2" customWidth="1"/>
    <col min="13843" max="13843" width="6.5703125" style="2" customWidth="1"/>
    <col min="13844" max="14080" width="9" style="2"/>
    <col min="14081" max="14081" width="2.140625" style="2" customWidth="1"/>
    <col min="14082" max="14082" width="1.85546875" style="2" customWidth="1"/>
    <col min="14083" max="14083" width="25.5703125" style="2" customWidth="1"/>
    <col min="14084" max="14085" width="8.28515625" style="2" customWidth="1"/>
    <col min="14086" max="14086" width="11.5703125" style="2" customWidth="1"/>
    <col min="14087" max="14089" width="8.28515625" style="2" customWidth="1"/>
    <col min="14090" max="14091" width="9" style="2" customWidth="1"/>
    <col min="14092" max="14097" width="8.28515625" style="2" customWidth="1"/>
    <col min="14098" max="14098" width="8.7109375" style="2" customWidth="1"/>
    <col min="14099" max="14099" width="6.5703125" style="2" customWidth="1"/>
    <col min="14100" max="14336" width="9" style="2"/>
    <col min="14337" max="14337" width="2.140625" style="2" customWidth="1"/>
    <col min="14338" max="14338" width="1.85546875" style="2" customWidth="1"/>
    <col min="14339" max="14339" width="25.5703125" style="2" customWidth="1"/>
    <col min="14340" max="14341" width="8.28515625" style="2" customWidth="1"/>
    <col min="14342" max="14342" width="11.5703125" style="2" customWidth="1"/>
    <col min="14343" max="14345" width="8.28515625" style="2" customWidth="1"/>
    <col min="14346" max="14347" width="9" style="2" customWidth="1"/>
    <col min="14348" max="14353" width="8.28515625" style="2" customWidth="1"/>
    <col min="14354" max="14354" width="8.7109375" style="2" customWidth="1"/>
    <col min="14355" max="14355" width="6.5703125" style="2" customWidth="1"/>
    <col min="14356" max="14592" width="9" style="2"/>
    <col min="14593" max="14593" width="2.140625" style="2" customWidth="1"/>
    <col min="14594" max="14594" width="1.85546875" style="2" customWidth="1"/>
    <col min="14595" max="14595" width="25.5703125" style="2" customWidth="1"/>
    <col min="14596" max="14597" width="8.28515625" style="2" customWidth="1"/>
    <col min="14598" max="14598" width="11.5703125" style="2" customWidth="1"/>
    <col min="14599" max="14601" width="8.28515625" style="2" customWidth="1"/>
    <col min="14602" max="14603" width="9" style="2" customWidth="1"/>
    <col min="14604" max="14609" width="8.28515625" style="2" customWidth="1"/>
    <col min="14610" max="14610" width="8.7109375" style="2" customWidth="1"/>
    <col min="14611" max="14611" width="6.5703125" style="2" customWidth="1"/>
    <col min="14612" max="14848" width="9" style="2"/>
    <col min="14849" max="14849" width="2.140625" style="2" customWidth="1"/>
    <col min="14850" max="14850" width="1.85546875" style="2" customWidth="1"/>
    <col min="14851" max="14851" width="25.5703125" style="2" customWidth="1"/>
    <col min="14852" max="14853" width="8.28515625" style="2" customWidth="1"/>
    <col min="14854" max="14854" width="11.5703125" style="2" customWidth="1"/>
    <col min="14855" max="14857" width="8.28515625" style="2" customWidth="1"/>
    <col min="14858" max="14859" width="9" style="2" customWidth="1"/>
    <col min="14860" max="14865" width="8.28515625" style="2" customWidth="1"/>
    <col min="14866" max="14866" width="8.7109375" style="2" customWidth="1"/>
    <col min="14867" max="14867" width="6.5703125" style="2" customWidth="1"/>
    <col min="14868" max="15104" width="9" style="2"/>
    <col min="15105" max="15105" width="2.140625" style="2" customWidth="1"/>
    <col min="15106" max="15106" width="1.85546875" style="2" customWidth="1"/>
    <col min="15107" max="15107" width="25.5703125" style="2" customWidth="1"/>
    <col min="15108" max="15109" width="8.28515625" style="2" customWidth="1"/>
    <col min="15110" max="15110" width="11.5703125" style="2" customWidth="1"/>
    <col min="15111" max="15113" width="8.28515625" style="2" customWidth="1"/>
    <col min="15114" max="15115" width="9" style="2" customWidth="1"/>
    <col min="15116" max="15121" width="8.28515625" style="2" customWidth="1"/>
    <col min="15122" max="15122" width="8.7109375" style="2" customWidth="1"/>
    <col min="15123" max="15123" width="6.5703125" style="2" customWidth="1"/>
    <col min="15124" max="15360" width="9" style="2"/>
    <col min="15361" max="15361" width="2.140625" style="2" customWidth="1"/>
    <col min="15362" max="15362" width="1.85546875" style="2" customWidth="1"/>
    <col min="15363" max="15363" width="25.5703125" style="2" customWidth="1"/>
    <col min="15364" max="15365" width="8.28515625" style="2" customWidth="1"/>
    <col min="15366" max="15366" width="11.5703125" style="2" customWidth="1"/>
    <col min="15367" max="15369" width="8.28515625" style="2" customWidth="1"/>
    <col min="15370" max="15371" width="9" style="2" customWidth="1"/>
    <col min="15372" max="15377" width="8.28515625" style="2" customWidth="1"/>
    <col min="15378" max="15378" width="8.7109375" style="2" customWidth="1"/>
    <col min="15379" max="15379" width="6.5703125" style="2" customWidth="1"/>
    <col min="15380" max="15616" width="9" style="2"/>
    <col min="15617" max="15617" width="2.140625" style="2" customWidth="1"/>
    <col min="15618" max="15618" width="1.85546875" style="2" customWidth="1"/>
    <col min="15619" max="15619" width="25.5703125" style="2" customWidth="1"/>
    <col min="15620" max="15621" width="8.28515625" style="2" customWidth="1"/>
    <col min="15622" max="15622" width="11.5703125" style="2" customWidth="1"/>
    <col min="15623" max="15625" width="8.28515625" style="2" customWidth="1"/>
    <col min="15626" max="15627" width="9" style="2" customWidth="1"/>
    <col min="15628" max="15633" width="8.28515625" style="2" customWidth="1"/>
    <col min="15634" max="15634" width="8.7109375" style="2" customWidth="1"/>
    <col min="15635" max="15635" width="6.5703125" style="2" customWidth="1"/>
    <col min="15636" max="15872" width="9" style="2"/>
    <col min="15873" max="15873" width="2.140625" style="2" customWidth="1"/>
    <col min="15874" max="15874" width="1.85546875" style="2" customWidth="1"/>
    <col min="15875" max="15875" width="25.5703125" style="2" customWidth="1"/>
    <col min="15876" max="15877" width="8.28515625" style="2" customWidth="1"/>
    <col min="15878" max="15878" width="11.5703125" style="2" customWidth="1"/>
    <col min="15879" max="15881" width="8.28515625" style="2" customWidth="1"/>
    <col min="15882" max="15883" width="9" style="2" customWidth="1"/>
    <col min="15884" max="15889" width="8.28515625" style="2" customWidth="1"/>
    <col min="15890" max="15890" width="8.7109375" style="2" customWidth="1"/>
    <col min="15891" max="15891" width="6.5703125" style="2" customWidth="1"/>
    <col min="15892" max="16128" width="9" style="2"/>
    <col min="16129" max="16129" width="2.140625" style="2" customWidth="1"/>
    <col min="16130" max="16130" width="1.85546875" style="2" customWidth="1"/>
    <col min="16131" max="16131" width="25.5703125" style="2" customWidth="1"/>
    <col min="16132" max="16133" width="8.28515625" style="2" customWidth="1"/>
    <col min="16134" max="16134" width="11.5703125" style="2" customWidth="1"/>
    <col min="16135" max="16137" width="8.28515625" style="2" customWidth="1"/>
    <col min="16138" max="16139" width="9" style="2" customWidth="1"/>
    <col min="16140" max="16145" width="8.28515625" style="2" customWidth="1"/>
    <col min="16146" max="16146" width="8.7109375" style="2" customWidth="1"/>
    <col min="16147" max="16147" width="6.5703125" style="2" customWidth="1"/>
    <col min="16148" max="16384" width="9" style="2"/>
  </cols>
  <sheetData>
    <row r="1" spans="2:19" ht="38.25" customHeight="1">
      <c r="B1" s="918" t="s">
        <v>828</v>
      </c>
      <c r="C1" s="918"/>
      <c r="D1" s="918"/>
      <c r="E1" s="918"/>
      <c r="F1" s="918"/>
      <c r="G1" s="918"/>
      <c r="H1" s="918"/>
      <c r="I1" s="918"/>
      <c r="J1" s="918"/>
      <c r="K1" s="918"/>
      <c r="L1" s="918"/>
      <c r="M1" s="918"/>
      <c r="N1" s="918"/>
      <c r="O1" s="918"/>
      <c r="P1" s="918"/>
      <c r="Q1" s="918"/>
      <c r="R1" s="918"/>
      <c r="S1" s="918"/>
    </row>
    <row r="2" spans="2:19">
      <c r="B2" s="888"/>
      <c r="C2" s="888"/>
      <c r="D2" s="888"/>
      <c r="E2" s="888"/>
      <c r="F2" s="888"/>
      <c r="G2" s="888"/>
      <c r="H2" s="888"/>
      <c r="I2" s="888"/>
      <c r="J2" s="888"/>
      <c r="K2" s="888"/>
      <c r="L2" s="888"/>
      <c r="M2" s="888"/>
      <c r="N2" s="888"/>
      <c r="O2" s="888"/>
      <c r="P2" s="888"/>
      <c r="Q2" s="888"/>
      <c r="R2" s="888" t="s">
        <v>812</v>
      </c>
      <c r="S2" s="100"/>
    </row>
    <row r="3" spans="2:19" ht="12.75" customHeight="1">
      <c r="B3" s="1060" t="s">
        <v>285</v>
      </c>
      <c r="C3" s="1060"/>
      <c r="D3" s="1060"/>
      <c r="E3" s="1060"/>
      <c r="F3" s="1060"/>
      <c r="G3" s="1060"/>
      <c r="H3" s="1060"/>
      <c r="I3" s="1060"/>
      <c r="J3" s="1060"/>
      <c r="K3" s="1060"/>
      <c r="L3" s="1060"/>
      <c r="M3" s="1060"/>
      <c r="N3" s="1060"/>
      <c r="O3" s="1060"/>
      <c r="P3" s="1060"/>
      <c r="Q3" s="1060"/>
      <c r="R3" s="1060"/>
      <c r="S3" s="1060"/>
    </row>
    <row r="4" spans="2:19">
      <c r="B4" s="888"/>
      <c r="C4" s="888"/>
      <c r="D4" s="888"/>
      <c r="E4" s="888"/>
      <c r="F4" s="888"/>
      <c r="G4" s="888"/>
      <c r="H4" s="888"/>
      <c r="I4" s="888"/>
      <c r="J4" s="888"/>
      <c r="K4" s="888"/>
      <c r="L4" s="888"/>
      <c r="M4" s="888"/>
      <c r="N4" s="888"/>
      <c r="O4" s="888"/>
      <c r="P4" s="888"/>
      <c r="Q4" s="888"/>
      <c r="R4" s="888"/>
      <c r="S4" s="888"/>
    </row>
    <row r="5" spans="2:19" ht="15" customHeight="1">
      <c r="B5" s="660"/>
      <c r="C5" s="661"/>
      <c r="D5" s="662"/>
      <c r="E5" s="662"/>
      <c r="F5" s="960" t="s">
        <v>256</v>
      </c>
      <c r="G5" s="663"/>
      <c r="H5" s="663"/>
      <c r="I5" s="326"/>
      <c r="J5" s="960" t="s">
        <v>448</v>
      </c>
      <c r="K5" s="960" t="s">
        <v>260</v>
      </c>
      <c r="L5" s="662"/>
      <c r="M5" s="664"/>
      <c r="N5" s="960" t="s">
        <v>263</v>
      </c>
      <c r="O5" s="588"/>
      <c r="P5" s="588"/>
      <c r="Q5" s="588"/>
      <c r="R5" s="662"/>
      <c r="S5" s="665"/>
    </row>
    <row r="6" spans="2:19" ht="15" customHeight="1">
      <c r="B6" s="335"/>
      <c r="C6" s="666" t="s">
        <v>449</v>
      </c>
      <c r="D6" s="1009" t="s">
        <v>254</v>
      </c>
      <c r="E6" s="667" t="s">
        <v>450</v>
      </c>
      <c r="F6" s="966"/>
      <c r="G6" s="1009" t="s">
        <v>44</v>
      </c>
      <c r="H6" s="1009" t="s">
        <v>257</v>
      </c>
      <c r="I6" s="1062" t="s">
        <v>258</v>
      </c>
      <c r="J6" s="966"/>
      <c r="K6" s="966"/>
      <c r="L6" s="1009" t="s">
        <v>261</v>
      </c>
      <c r="M6" s="1062" t="s">
        <v>262</v>
      </c>
      <c r="N6" s="966" t="s">
        <v>263</v>
      </c>
      <c r="O6" s="1057" t="s">
        <v>264</v>
      </c>
      <c r="P6" s="1039" t="s">
        <v>288</v>
      </c>
      <c r="Q6" s="1039" t="s">
        <v>289</v>
      </c>
      <c r="R6" s="1009" t="s">
        <v>451</v>
      </c>
      <c r="S6" s="1009" t="s">
        <v>6</v>
      </c>
    </row>
    <row r="7" spans="2:19">
      <c r="B7" s="335"/>
      <c r="C7" s="666" t="s">
        <v>452</v>
      </c>
      <c r="D7" s="1009"/>
      <c r="E7" s="667" t="s">
        <v>266</v>
      </c>
      <c r="F7" s="966"/>
      <c r="G7" s="1061"/>
      <c r="H7" s="1061"/>
      <c r="I7" s="1064"/>
      <c r="J7" s="966"/>
      <c r="K7" s="966"/>
      <c r="L7" s="1009" t="s">
        <v>261</v>
      </c>
      <c r="M7" s="1062" t="s">
        <v>262</v>
      </c>
      <c r="N7" s="966"/>
      <c r="O7" s="1057" t="s">
        <v>264</v>
      </c>
      <c r="P7" s="1039"/>
      <c r="Q7" s="1039"/>
      <c r="R7" s="1009" t="s">
        <v>151</v>
      </c>
      <c r="S7" s="1009" t="s">
        <v>6</v>
      </c>
    </row>
    <row r="8" spans="2:19">
      <c r="B8" s="668"/>
      <c r="C8" s="669"/>
      <c r="D8" s="372"/>
      <c r="E8" s="372"/>
      <c r="F8" s="961"/>
      <c r="G8" s="614"/>
      <c r="H8" s="614"/>
      <c r="I8" s="670"/>
      <c r="J8" s="961"/>
      <c r="K8" s="961"/>
      <c r="L8" s="372"/>
      <c r="M8" s="370"/>
      <c r="N8" s="961"/>
      <c r="O8" s="455"/>
      <c r="P8" s="455"/>
      <c r="Q8" s="455"/>
      <c r="R8" s="372"/>
      <c r="S8" s="671"/>
    </row>
    <row r="9" spans="2:19">
      <c r="B9" s="672" t="s">
        <v>453</v>
      </c>
      <c r="C9" s="672"/>
      <c r="D9" s="673" t="s">
        <v>144</v>
      </c>
      <c r="E9" s="673">
        <v>0</v>
      </c>
      <c r="F9" s="673">
        <v>0</v>
      </c>
      <c r="G9" s="673">
        <v>0</v>
      </c>
      <c r="H9" s="673">
        <v>20</v>
      </c>
      <c r="I9" s="673" t="s">
        <v>144</v>
      </c>
      <c r="J9" s="673">
        <v>150</v>
      </c>
      <c r="K9" s="673">
        <v>50</v>
      </c>
      <c r="L9" s="673">
        <v>0</v>
      </c>
      <c r="M9" s="673">
        <v>0</v>
      </c>
      <c r="N9" s="673" t="s">
        <v>144</v>
      </c>
      <c r="O9" s="673">
        <v>0</v>
      </c>
      <c r="P9" s="673">
        <v>0</v>
      </c>
      <c r="Q9" s="673">
        <v>0</v>
      </c>
      <c r="R9" s="735">
        <v>230</v>
      </c>
      <c r="S9" s="736">
        <v>0.12252475909706208</v>
      </c>
    </row>
    <row r="10" spans="2:19">
      <c r="B10" s="676" t="s">
        <v>454</v>
      </c>
      <c r="C10" s="676"/>
      <c r="D10" s="677">
        <v>2100</v>
      </c>
      <c r="E10" s="677">
        <v>60</v>
      </c>
      <c r="F10" s="677">
        <v>1990</v>
      </c>
      <c r="G10" s="677">
        <v>90</v>
      </c>
      <c r="H10" s="677">
        <v>0</v>
      </c>
      <c r="I10" s="677">
        <v>0</v>
      </c>
      <c r="J10" s="677" t="s">
        <v>144</v>
      </c>
      <c r="K10" s="677">
        <v>30</v>
      </c>
      <c r="L10" s="677" t="s">
        <v>144</v>
      </c>
      <c r="M10" s="677" t="s">
        <v>144</v>
      </c>
      <c r="N10" s="677">
        <v>20</v>
      </c>
      <c r="O10" s="677" t="s">
        <v>144</v>
      </c>
      <c r="P10" s="677">
        <v>140</v>
      </c>
      <c r="Q10" s="677">
        <v>130</v>
      </c>
      <c r="R10" s="737">
        <v>4580</v>
      </c>
      <c r="S10" s="738">
        <v>2.4478199688605198</v>
      </c>
    </row>
    <row r="11" spans="2:19">
      <c r="B11" s="676" t="s">
        <v>455</v>
      </c>
      <c r="C11" s="676"/>
      <c r="D11" s="677">
        <v>2340</v>
      </c>
      <c r="E11" s="677">
        <v>40</v>
      </c>
      <c r="F11" s="677">
        <v>1680</v>
      </c>
      <c r="G11" s="677">
        <v>80</v>
      </c>
      <c r="H11" s="677">
        <v>0</v>
      </c>
      <c r="I11" s="677">
        <v>0</v>
      </c>
      <c r="J11" s="677">
        <v>20</v>
      </c>
      <c r="K11" s="677">
        <v>40</v>
      </c>
      <c r="L11" s="677" t="s">
        <v>144</v>
      </c>
      <c r="M11" s="677" t="s">
        <v>144</v>
      </c>
      <c r="N11" s="677">
        <v>10</v>
      </c>
      <c r="O11" s="677" t="s">
        <v>144</v>
      </c>
      <c r="P11" s="677">
        <v>190</v>
      </c>
      <c r="Q11" s="677">
        <v>130</v>
      </c>
      <c r="R11" s="737">
        <v>4540</v>
      </c>
      <c r="S11" s="738">
        <v>2.4285584346793221</v>
      </c>
    </row>
    <row r="12" spans="2:19">
      <c r="B12" s="676" t="s">
        <v>456</v>
      </c>
      <c r="C12" s="676"/>
      <c r="D12" s="677">
        <v>3390</v>
      </c>
      <c r="E12" s="677">
        <v>110</v>
      </c>
      <c r="F12" s="677">
        <v>1090</v>
      </c>
      <c r="G12" s="677">
        <v>90</v>
      </c>
      <c r="H12" s="677">
        <v>0</v>
      </c>
      <c r="I12" s="677">
        <v>0</v>
      </c>
      <c r="J12" s="677">
        <v>20</v>
      </c>
      <c r="K12" s="677">
        <v>40</v>
      </c>
      <c r="L12" s="677">
        <v>20</v>
      </c>
      <c r="M12" s="677" t="s">
        <v>144</v>
      </c>
      <c r="N12" s="677">
        <v>20</v>
      </c>
      <c r="O12" s="677">
        <v>20</v>
      </c>
      <c r="P12" s="677">
        <v>250</v>
      </c>
      <c r="Q12" s="677">
        <v>120</v>
      </c>
      <c r="R12" s="737">
        <v>5160</v>
      </c>
      <c r="S12" s="738">
        <v>2.7624250271534128</v>
      </c>
    </row>
    <row r="13" spans="2:19">
      <c r="B13" s="676" t="s">
        <v>457</v>
      </c>
      <c r="C13" s="676"/>
      <c r="D13" s="677">
        <v>5720</v>
      </c>
      <c r="E13" s="677">
        <v>250</v>
      </c>
      <c r="F13" s="677">
        <v>1040</v>
      </c>
      <c r="G13" s="677">
        <v>120</v>
      </c>
      <c r="H13" s="677">
        <v>0</v>
      </c>
      <c r="I13" s="677">
        <v>0</v>
      </c>
      <c r="J13" s="677">
        <v>40</v>
      </c>
      <c r="K13" s="677">
        <v>50</v>
      </c>
      <c r="L13" s="677">
        <v>20</v>
      </c>
      <c r="M13" s="677">
        <v>10</v>
      </c>
      <c r="N13" s="677">
        <v>20</v>
      </c>
      <c r="O13" s="677">
        <v>30</v>
      </c>
      <c r="P13" s="677">
        <v>800</v>
      </c>
      <c r="Q13" s="677">
        <v>100</v>
      </c>
      <c r="R13" s="737">
        <v>8210</v>
      </c>
      <c r="S13" s="738">
        <v>4.3916297933130375</v>
      </c>
    </row>
    <row r="14" spans="2:19">
      <c r="B14" s="676" t="s">
        <v>458</v>
      </c>
      <c r="C14" s="676"/>
      <c r="D14" s="677">
        <v>7480</v>
      </c>
      <c r="E14" s="677">
        <v>430</v>
      </c>
      <c r="F14" s="677">
        <v>1130</v>
      </c>
      <c r="G14" s="677">
        <v>130</v>
      </c>
      <c r="H14" s="677">
        <v>0</v>
      </c>
      <c r="I14" s="677">
        <v>0</v>
      </c>
      <c r="J14" s="677">
        <v>90</v>
      </c>
      <c r="K14" s="677">
        <v>70</v>
      </c>
      <c r="L14" s="677">
        <v>30</v>
      </c>
      <c r="M14" s="677">
        <v>20</v>
      </c>
      <c r="N14" s="677">
        <v>20</v>
      </c>
      <c r="O14" s="677">
        <v>60</v>
      </c>
      <c r="P14" s="677">
        <v>890</v>
      </c>
      <c r="Q14" s="677">
        <v>120</v>
      </c>
      <c r="R14" s="737">
        <v>10470</v>
      </c>
      <c r="S14" s="738">
        <v>5.6018961910316154</v>
      </c>
    </row>
    <row r="15" spans="2:19">
      <c r="B15" s="676" t="s">
        <v>459</v>
      </c>
      <c r="C15" s="676"/>
      <c r="D15" s="677">
        <v>8250</v>
      </c>
      <c r="E15" s="677">
        <v>490</v>
      </c>
      <c r="F15" s="677">
        <v>1300</v>
      </c>
      <c r="G15" s="677">
        <v>150</v>
      </c>
      <c r="H15" s="677">
        <v>0</v>
      </c>
      <c r="I15" s="677">
        <v>0</v>
      </c>
      <c r="J15" s="677">
        <v>80</v>
      </c>
      <c r="K15" s="677">
        <v>70</v>
      </c>
      <c r="L15" s="677" t="s">
        <v>144</v>
      </c>
      <c r="M15" s="677">
        <v>20</v>
      </c>
      <c r="N15" s="677">
        <v>20</v>
      </c>
      <c r="O15" s="677">
        <v>70</v>
      </c>
      <c r="P15" s="677">
        <v>1140</v>
      </c>
      <c r="Q15" s="677">
        <v>150</v>
      </c>
      <c r="R15" s="737">
        <v>11740</v>
      </c>
      <c r="S15" s="738">
        <v>6.2797951856865399</v>
      </c>
    </row>
    <row r="16" spans="2:19">
      <c r="B16" s="676" t="s">
        <v>460</v>
      </c>
      <c r="C16" s="676"/>
      <c r="D16" s="677">
        <v>6990</v>
      </c>
      <c r="E16" s="677">
        <v>350</v>
      </c>
      <c r="F16" s="677">
        <v>1880</v>
      </c>
      <c r="G16" s="677">
        <v>180</v>
      </c>
      <c r="H16" s="677">
        <v>0</v>
      </c>
      <c r="I16" s="677">
        <v>0</v>
      </c>
      <c r="J16" s="677">
        <v>80</v>
      </c>
      <c r="K16" s="677">
        <v>70</v>
      </c>
      <c r="L16" s="677" t="s">
        <v>144</v>
      </c>
      <c r="M16" s="677">
        <v>40</v>
      </c>
      <c r="N16" s="677">
        <v>20</v>
      </c>
      <c r="O16" s="677">
        <v>100</v>
      </c>
      <c r="P16" s="677">
        <v>1040</v>
      </c>
      <c r="Q16" s="677">
        <v>120</v>
      </c>
      <c r="R16" s="737">
        <v>10880</v>
      </c>
      <c r="S16" s="738">
        <v>5.8201935784185208</v>
      </c>
    </row>
    <row r="17" spans="2:20">
      <c r="B17" s="676" t="s">
        <v>461</v>
      </c>
      <c r="C17" s="676"/>
      <c r="D17" s="677">
        <v>7050</v>
      </c>
      <c r="E17" s="677">
        <v>320</v>
      </c>
      <c r="F17" s="677">
        <v>820</v>
      </c>
      <c r="G17" s="677">
        <v>220</v>
      </c>
      <c r="H17" s="677">
        <v>0</v>
      </c>
      <c r="I17" s="677">
        <v>0</v>
      </c>
      <c r="J17" s="677">
        <v>90</v>
      </c>
      <c r="K17" s="677">
        <v>100</v>
      </c>
      <c r="L17" s="677" t="s">
        <v>144</v>
      </c>
      <c r="M17" s="677">
        <v>30</v>
      </c>
      <c r="N17" s="677">
        <v>10</v>
      </c>
      <c r="O17" s="677">
        <v>130</v>
      </c>
      <c r="P17" s="677">
        <v>1020</v>
      </c>
      <c r="Q17" s="677">
        <v>150</v>
      </c>
      <c r="R17" s="737">
        <v>9930</v>
      </c>
      <c r="S17" s="738">
        <v>5.3145783061620859</v>
      </c>
    </row>
    <row r="18" spans="2:20">
      <c r="B18" s="676" t="s">
        <v>462</v>
      </c>
      <c r="C18" s="676"/>
      <c r="D18" s="677">
        <v>6630</v>
      </c>
      <c r="E18" s="677">
        <v>320</v>
      </c>
      <c r="F18" s="677">
        <v>670</v>
      </c>
      <c r="G18" s="677">
        <v>310</v>
      </c>
      <c r="H18" s="677">
        <v>0</v>
      </c>
      <c r="I18" s="677">
        <v>0</v>
      </c>
      <c r="J18" s="677">
        <v>110</v>
      </c>
      <c r="K18" s="677">
        <v>90</v>
      </c>
      <c r="L18" s="677" t="s">
        <v>144</v>
      </c>
      <c r="M18" s="677">
        <v>40</v>
      </c>
      <c r="N18" s="677">
        <v>10</v>
      </c>
      <c r="O18" s="677">
        <v>140</v>
      </c>
      <c r="P18" s="677">
        <v>1020</v>
      </c>
      <c r="Q18" s="677">
        <v>120</v>
      </c>
      <c r="R18" s="737">
        <v>9460</v>
      </c>
      <c r="S18" s="738">
        <v>5.0609681061096516</v>
      </c>
    </row>
    <row r="19" spans="2:20">
      <c r="B19" s="676" t="s">
        <v>463</v>
      </c>
      <c r="C19" s="676"/>
      <c r="D19" s="677">
        <v>6540</v>
      </c>
      <c r="E19" s="677">
        <v>310</v>
      </c>
      <c r="F19" s="677">
        <v>530</v>
      </c>
      <c r="G19" s="677">
        <v>400</v>
      </c>
      <c r="H19" s="677">
        <v>0</v>
      </c>
      <c r="I19" s="677">
        <v>0</v>
      </c>
      <c r="J19" s="677">
        <v>110</v>
      </c>
      <c r="K19" s="677">
        <v>110</v>
      </c>
      <c r="L19" s="677" t="s">
        <v>144</v>
      </c>
      <c r="M19" s="677">
        <v>30</v>
      </c>
      <c r="N19" s="677">
        <v>20</v>
      </c>
      <c r="O19" s="677">
        <v>170</v>
      </c>
      <c r="P19" s="677">
        <v>990</v>
      </c>
      <c r="Q19" s="677">
        <v>160</v>
      </c>
      <c r="R19" s="737">
        <v>9360</v>
      </c>
      <c r="S19" s="738">
        <v>5.0096040149597911</v>
      </c>
    </row>
    <row r="20" spans="2:20">
      <c r="B20" s="676" t="s">
        <v>464</v>
      </c>
      <c r="C20" s="676"/>
      <c r="D20" s="677">
        <v>6240</v>
      </c>
      <c r="E20" s="677">
        <v>300</v>
      </c>
      <c r="F20" s="677">
        <v>390</v>
      </c>
      <c r="G20" s="677">
        <v>540</v>
      </c>
      <c r="H20" s="677">
        <v>0</v>
      </c>
      <c r="I20" s="677">
        <v>0</v>
      </c>
      <c r="J20" s="677">
        <v>120</v>
      </c>
      <c r="K20" s="677">
        <v>120</v>
      </c>
      <c r="L20" s="677" t="s">
        <v>144</v>
      </c>
      <c r="M20" s="677">
        <v>10</v>
      </c>
      <c r="N20" s="677" t="s">
        <v>144</v>
      </c>
      <c r="O20" s="677">
        <v>280</v>
      </c>
      <c r="P20" s="677">
        <v>1150</v>
      </c>
      <c r="Q20" s="677">
        <v>150</v>
      </c>
      <c r="R20" s="737">
        <v>9300</v>
      </c>
      <c r="S20" s="738">
        <v>4.9748262449104068</v>
      </c>
    </row>
    <row r="21" spans="2:20">
      <c r="B21" s="676" t="s">
        <v>465</v>
      </c>
      <c r="C21" s="676"/>
      <c r="D21" s="677">
        <v>6010</v>
      </c>
      <c r="E21" s="677">
        <v>310</v>
      </c>
      <c r="F21" s="677">
        <v>330</v>
      </c>
      <c r="G21" s="677">
        <v>740</v>
      </c>
      <c r="H21" s="677">
        <v>0</v>
      </c>
      <c r="I21" s="677">
        <v>0</v>
      </c>
      <c r="J21" s="677">
        <v>140</v>
      </c>
      <c r="K21" s="677">
        <v>140</v>
      </c>
      <c r="L21" s="677">
        <v>0</v>
      </c>
      <c r="M21" s="677">
        <v>10</v>
      </c>
      <c r="N21" s="677" t="s">
        <v>144</v>
      </c>
      <c r="O21" s="677">
        <v>320</v>
      </c>
      <c r="P21" s="677">
        <v>1350</v>
      </c>
      <c r="Q21" s="677">
        <v>160</v>
      </c>
      <c r="R21" s="737">
        <v>9510</v>
      </c>
      <c r="S21" s="738">
        <v>5.0877202369168701</v>
      </c>
    </row>
    <row r="22" spans="2:20" s="681" customFormat="1" ht="12.75" customHeight="1">
      <c r="B22" s="676" t="s">
        <v>466</v>
      </c>
      <c r="C22" s="676"/>
      <c r="D22" s="677">
        <v>5650</v>
      </c>
      <c r="E22" s="677">
        <v>260</v>
      </c>
      <c r="F22" s="677">
        <v>310</v>
      </c>
      <c r="G22" s="677">
        <v>1040</v>
      </c>
      <c r="H22" s="677">
        <v>0</v>
      </c>
      <c r="I22" s="677">
        <v>0</v>
      </c>
      <c r="J22" s="677">
        <v>150</v>
      </c>
      <c r="K22" s="677">
        <v>160</v>
      </c>
      <c r="L22" s="677" t="s">
        <v>144</v>
      </c>
      <c r="M22" s="677">
        <v>20</v>
      </c>
      <c r="N22" s="677">
        <v>20</v>
      </c>
      <c r="O22" s="677">
        <v>1800</v>
      </c>
      <c r="P22" s="677">
        <v>1520</v>
      </c>
      <c r="Q22" s="677">
        <v>170</v>
      </c>
      <c r="R22" s="737">
        <v>11090</v>
      </c>
      <c r="S22" s="738">
        <v>5.9352277408895615</v>
      </c>
    </row>
    <row r="23" spans="2:20" s="682" customFormat="1" ht="13.5" customHeight="1">
      <c r="B23" s="676" t="s">
        <v>467</v>
      </c>
      <c r="C23" s="676"/>
      <c r="D23" s="677">
        <v>6060</v>
      </c>
      <c r="E23" s="677">
        <v>300</v>
      </c>
      <c r="F23" s="677">
        <v>280</v>
      </c>
      <c r="G23" s="677">
        <v>1770</v>
      </c>
      <c r="H23" s="677">
        <v>0</v>
      </c>
      <c r="I23" s="677">
        <v>0</v>
      </c>
      <c r="J23" s="677">
        <v>150</v>
      </c>
      <c r="K23" s="677">
        <v>160</v>
      </c>
      <c r="L23" s="677" t="s">
        <v>144</v>
      </c>
      <c r="M23" s="677">
        <v>20</v>
      </c>
      <c r="N23" s="677" t="s">
        <v>144</v>
      </c>
      <c r="O23" s="677">
        <v>140</v>
      </c>
      <c r="P23" s="677">
        <v>1630</v>
      </c>
      <c r="Q23" s="677">
        <v>140</v>
      </c>
      <c r="R23" s="737">
        <v>10660</v>
      </c>
      <c r="S23" s="738">
        <v>5.7008790750183254</v>
      </c>
    </row>
    <row r="24" spans="2:20" s="682" customFormat="1" ht="13.5" customHeight="1">
      <c r="B24" s="676" t="s">
        <v>825</v>
      </c>
      <c r="C24" s="676"/>
      <c r="D24" s="677">
        <v>7800</v>
      </c>
      <c r="E24" s="677">
        <v>370</v>
      </c>
      <c r="F24" s="677">
        <v>230</v>
      </c>
      <c r="G24" s="677">
        <v>4100</v>
      </c>
      <c r="H24" s="677">
        <v>0</v>
      </c>
      <c r="I24" s="677">
        <v>0</v>
      </c>
      <c r="J24" s="677">
        <v>250</v>
      </c>
      <c r="K24" s="677">
        <v>150</v>
      </c>
      <c r="L24" s="677">
        <v>0</v>
      </c>
      <c r="M24" s="677">
        <v>10</v>
      </c>
      <c r="N24" s="677" t="s">
        <v>144</v>
      </c>
      <c r="O24" s="677">
        <v>70</v>
      </c>
      <c r="P24" s="677">
        <v>2240</v>
      </c>
      <c r="Q24" s="677">
        <v>140</v>
      </c>
      <c r="R24" s="737">
        <v>15350</v>
      </c>
      <c r="S24" s="738">
        <v>8.2150443282807473</v>
      </c>
    </row>
    <row r="25" spans="2:20" s="682" customFormat="1" ht="13.5" customHeight="1">
      <c r="B25" s="676" t="s">
        <v>826</v>
      </c>
      <c r="C25" s="676"/>
      <c r="D25" s="677">
        <v>3610</v>
      </c>
      <c r="E25" s="677">
        <v>270</v>
      </c>
      <c r="F25" s="677">
        <v>160</v>
      </c>
      <c r="G25" s="677">
        <v>10720</v>
      </c>
      <c r="H25" s="677">
        <v>0</v>
      </c>
      <c r="I25" s="677">
        <v>0</v>
      </c>
      <c r="J25" s="677">
        <v>160</v>
      </c>
      <c r="K25" s="677">
        <v>60</v>
      </c>
      <c r="L25" s="677">
        <v>0</v>
      </c>
      <c r="M25" s="677">
        <v>50</v>
      </c>
      <c r="N25" s="677" t="s">
        <v>144</v>
      </c>
      <c r="O25" s="677">
        <v>40</v>
      </c>
      <c r="P25" s="677">
        <v>1010</v>
      </c>
      <c r="Q25" s="677">
        <v>120</v>
      </c>
      <c r="R25" s="737">
        <v>16190</v>
      </c>
      <c r="S25" s="738">
        <v>8.663410040609735</v>
      </c>
    </row>
    <row r="26" spans="2:20" s="681" customFormat="1" ht="12.75" customHeight="1">
      <c r="B26" s="676" t="s">
        <v>827</v>
      </c>
      <c r="C26" s="676"/>
      <c r="D26" s="677">
        <v>14690</v>
      </c>
      <c r="E26" s="677">
        <v>860</v>
      </c>
      <c r="F26" s="677">
        <v>700</v>
      </c>
      <c r="G26" s="677">
        <v>4960</v>
      </c>
      <c r="H26" s="677">
        <v>0</v>
      </c>
      <c r="I26" s="677">
        <v>0</v>
      </c>
      <c r="J26" s="677">
        <v>740</v>
      </c>
      <c r="K26" s="677">
        <v>140</v>
      </c>
      <c r="L26" s="677" t="s">
        <v>144</v>
      </c>
      <c r="M26" s="677">
        <v>0</v>
      </c>
      <c r="N26" s="677">
        <v>10</v>
      </c>
      <c r="O26" s="677">
        <v>160</v>
      </c>
      <c r="P26" s="677">
        <v>7320</v>
      </c>
      <c r="Q26" s="677">
        <v>670</v>
      </c>
      <c r="R26" s="737">
        <v>30250</v>
      </c>
      <c r="S26" s="738">
        <v>16.182898967902794</v>
      </c>
      <c r="T26" s="684"/>
    </row>
    <row r="27" spans="2:20" ht="14.25" customHeight="1">
      <c r="B27" s="701" t="s">
        <v>29</v>
      </c>
      <c r="C27" s="702"/>
      <c r="D27" s="686">
        <v>106530</v>
      </c>
      <c r="E27" s="686">
        <v>5350</v>
      </c>
      <c r="F27" s="686">
        <v>14540</v>
      </c>
      <c r="G27" s="686">
        <v>25630</v>
      </c>
      <c r="H27" s="686">
        <v>20</v>
      </c>
      <c r="I27" s="686" t="s">
        <v>144</v>
      </c>
      <c r="J27" s="686">
        <v>2520</v>
      </c>
      <c r="K27" s="686">
        <v>1640</v>
      </c>
      <c r="L27" s="686">
        <v>100</v>
      </c>
      <c r="M27" s="686">
        <v>310</v>
      </c>
      <c r="N27" s="686">
        <v>200</v>
      </c>
      <c r="O27" s="686">
        <v>3520</v>
      </c>
      <c r="P27" s="686">
        <v>23670</v>
      </c>
      <c r="Q27" s="686">
        <v>2850</v>
      </c>
      <c r="R27" s="686">
        <v>186900</v>
      </c>
      <c r="S27" s="687">
        <v>100</v>
      </c>
      <c r="T27" s="885"/>
    </row>
    <row r="28" spans="2:20" ht="12.75">
      <c r="B28" s="688"/>
      <c r="C28" s="689" t="s">
        <v>468</v>
      </c>
      <c r="D28" s="690">
        <v>950</v>
      </c>
      <c r="E28" s="690">
        <v>990</v>
      </c>
      <c r="F28" s="690">
        <v>570</v>
      </c>
      <c r="G28" s="690">
        <v>1420</v>
      </c>
      <c r="H28" s="690">
        <v>0</v>
      </c>
      <c r="I28" s="690">
        <v>0</v>
      </c>
      <c r="J28" s="690">
        <v>1220</v>
      </c>
      <c r="K28" s="690">
        <v>1020</v>
      </c>
      <c r="L28" s="690">
        <v>450</v>
      </c>
      <c r="M28" s="690">
        <v>930</v>
      </c>
      <c r="N28" s="690">
        <v>650</v>
      </c>
      <c r="O28" s="690">
        <v>1140</v>
      </c>
      <c r="P28" s="690">
        <v>1170</v>
      </c>
      <c r="Q28" s="690">
        <v>1000</v>
      </c>
      <c r="R28" s="690">
        <v>1020</v>
      </c>
      <c r="S28" s="691"/>
    </row>
    <row r="29" spans="2:20" ht="12.75">
      <c r="B29" s="692"/>
      <c r="C29" s="693" t="s">
        <v>469</v>
      </c>
      <c r="D29" s="694">
        <v>950</v>
      </c>
      <c r="E29" s="694">
        <v>950</v>
      </c>
      <c r="F29" s="694">
        <v>550</v>
      </c>
      <c r="G29" s="694">
        <v>1530</v>
      </c>
      <c r="H29" s="694">
        <v>0</v>
      </c>
      <c r="I29" s="694">
        <v>0</v>
      </c>
      <c r="J29" s="694">
        <v>1350</v>
      </c>
      <c r="K29" s="694">
        <v>1150</v>
      </c>
      <c r="L29" s="694">
        <v>350</v>
      </c>
      <c r="M29" s="694">
        <v>850</v>
      </c>
      <c r="N29" s="694">
        <v>550</v>
      </c>
      <c r="O29" s="694">
        <v>1250</v>
      </c>
      <c r="P29" s="694">
        <v>1350</v>
      </c>
      <c r="Q29" s="694">
        <v>1050</v>
      </c>
      <c r="R29" s="694">
        <v>1050</v>
      </c>
      <c r="S29" s="695"/>
    </row>
    <row r="30" spans="2:20">
      <c r="B30" s="1068" t="s">
        <v>474</v>
      </c>
      <c r="C30" s="1068"/>
      <c r="D30" s="1068"/>
      <c r="E30" s="1068"/>
      <c r="F30" s="1068"/>
      <c r="G30" s="1068"/>
      <c r="H30" s="1068"/>
      <c r="I30" s="1068"/>
      <c r="J30" s="1068"/>
      <c r="K30" s="1068"/>
      <c r="L30" s="1068"/>
      <c r="M30" s="1068"/>
      <c r="N30" s="1068"/>
      <c r="O30" s="1068"/>
      <c r="P30" s="1068"/>
      <c r="Q30" s="1068"/>
      <c r="R30" s="1068"/>
      <c r="S30" s="1068"/>
    </row>
    <row r="31" spans="2:20">
      <c r="B31" s="982" t="s">
        <v>489</v>
      </c>
      <c r="C31" s="982"/>
      <c r="D31" s="982"/>
      <c r="E31" s="982"/>
      <c r="F31" s="982"/>
      <c r="G31" s="982"/>
      <c r="H31" s="982"/>
      <c r="I31" s="982"/>
      <c r="J31" s="982"/>
      <c r="K31" s="982"/>
      <c r="L31" s="982"/>
      <c r="M31" s="982"/>
      <c r="N31" s="982"/>
      <c r="O31" s="982"/>
      <c r="P31" s="982"/>
      <c r="Q31" s="982"/>
      <c r="R31" s="982"/>
      <c r="S31" s="982"/>
    </row>
    <row r="32" spans="2:20" ht="15" customHeight="1">
      <c r="B32" s="1060" t="s">
        <v>287</v>
      </c>
      <c r="C32" s="1060"/>
      <c r="D32" s="1060"/>
      <c r="E32" s="1060"/>
      <c r="F32" s="1060"/>
      <c r="G32" s="1060"/>
      <c r="H32" s="1060"/>
      <c r="I32" s="1060"/>
      <c r="J32" s="1060"/>
      <c r="K32" s="1060"/>
      <c r="L32" s="1060"/>
      <c r="M32" s="1060"/>
      <c r="N32" s="1060"/>
      <c r="O32" s="1060"/>
      <c r="P32" s="1060"/>
      <c r="Q32" s="1060"/>
      <c r="R32" s="1060"/>
      <c r="S32" s="1060"/>
    </row>
    <row r="33" spans="2:19">
      <c r="B33" s="888"/>
      <c r="C33" s="888"/>
      <c r="D33" s="888"/>
      <c r="E33" s="888"/>
      <c r="F33" s="888"/>
      <c r="G33" s="888"/>
      <c r="H33" s="888"/>
      <c r="I33" s="888"/>
      <c r="J33" s="888"/>
      <c r="K33" s="888"/>
      <c r="L33" s="888"/>
      <c r="M33" s="888"/>
      <c r="N33" s="888"/>
      <c r="O33" s="888"/>
      <c r="P33" s="888"/>
      <c r="Q33" s="888"/>
      <c r="R33" s="888"/>
      <c r="S33" s="888"/>
    </row>
    <row r="34" spans="2:19">
      <c r="B34" s="660"/>
      <c r="C34" s="661"/>
      <c r="D34" s="662"/>
      <c r="E34" s="662"/>
      <c r="F34" s="960" t="s">
        <v>256</v>
      </c>
      <c r="G34" s="663"/>
      <c r="H34" s="663"/>
      <c r="I34" s="326"/>
      <c r="J34" s="960" t="s">
        <v>448</v>
      </c>
      <c r="K34" s="960" t="s">
        <v>260</v>
      </c>
      <c r="L34" s="662"/>
      <c r="M34" s="664"/>
      <c r="N34" s="960" t="s">
        <v>263</v>
      </c>
      <c r="O34" s="588"/>
      <c r="P34" s="588"/>
      <c r="Q34" s="588"/>
      <c r="R34" s="662"/>
      <c r="S34" s="665"/>
    </row>
    <row r="35" spans="2:19">
      <c r="B35" s="335"/>
      <c r="C35" s="666" t="s">
        <v>449</v>
      </c>
      <c r="D35" s="1009" t="s">
        <v>254</v>
      </c>
      <c r="E35" s="667" t="s">
        <v>450</v>
      </c>
      <c r="F35" s="966"/>
      <c r="G35" s="1009" t="s">
        <v>44</v>
      </c>
      <c r="H35" s="1009" t="s">
        <v>257</v>
      </c>
      <c r="I35" s="1062" t="s">
        <v>258</v>
      </c>
      <c r="J35" s="966"/>
      <c r="K35" s="966"/>
      <c r="L35" s="1009" t="s">
        <v>261</v>
      </c>
      <c r="M35" s="1062" t="s">
        <v>262</v>
      </c>
      <c r="N35" s="966" t="s">
        <v>263</v>
      </c>
      <c r="O35" s="1057" t="s">
        <v>264</v>
      </c>
      <c r="P35" s="1039" t="s">
        <v>288</v>
      </c>
      <c r="Q35" s="1039" t="s">
        <v>289</v>
      </c>
      <c r="R35" s="1009" t="s">
        <v>451</v>
      </c>
      <c r="S35" s="1009" t="s">
        <v>6</v>
      </c>
    </row>
    <row r="36" spans="2:19">
      <c r="B36" s="335"/>
      <c r="C36" s="666" t="s">
        <v>452</v>
      </c>
      <c r="D36" s="1009"/>
      <c r="E36" s="667" t="s">
        <v>266</v>
      </c>
      <c r="F36" s="966"/>
      <c r="G36" s="1061"/>
      <c r="H36" s="1061"/>
      <c r="I36" s="1064"/>
      <c r="J36" s="966"/>
      <c r="K36" s="966"/>
      <c r="L36" s="1009" t="s">
        <v>261</v>
      </c>
      <c r="M36" s="1062" t="s">
        <v>262</v>
      </c>
      <c r="N36" s="966"/>
      <c r="O36" s="1057" t="s">
        <v>264</v>
      </c>
      <c r="P36" s="1039"/>
      <c r="Q36" s="1039"/>
      <c r="R36" s="1009" t="s">
        <v>151</v>
      </c>
      <c r="S36" s="1009" t="s">
        <v>6</v>
      </c>
    </row>
    <row r="37" spans="2:19">
      <c r="B37" s="668"/>
      <c r="C37" s="669"/>
      <c r="D37" s="372"/>
      <c r="E37" s="372"/>
      <c r="F37" s="961"/>
      <c r="G37" s="614"/>
      <c r="H37" s="614"/>
      <c r="I37" s="670"/>
      <c r="J37" s="961"/>
      <c r="K37" s="961"/>
      <c r="L37" s="372"/>
      <c r="M37" s="370"/>
      <c r="N37" s="961"/>
      <c r="O37" s="455"/>
      <c r="P37" s="455"/>
      <c r="Q37" s="455"/>
      <c r="R37" s="372"/>
      <c r="S37" s="671"/>
    </row>
    <row r="38" spans="2:19">
      <c r="B38" s="672" t="s">
        <v>453</v>
      </c>
      <c r="C38" s="672"/>
      <c r="D38" s="673" t="s">
        <v>144</v>
      </c>
      <c r="E38" s="673">
        <v>0</v>
      </c>
      <c r="F38" s="673">
        <v>0</v>
      </c>
      <c r="G38" s="673">
        <v>0</v>
      </c>
      <c r="H38" s="673" t="s">
        <v>144</v>
      </c>
      <c r="I38" s="673" t="s">
        <v>144</v>
      </c>
      <c r="J38" s="673">
        <v>80</v>
      </c>
      <c r="K38" s="673">
        <v>40</v>
      </c>
      <c r="L38" s="673">
        <v>0</v>
      </c>
      <c r="M38" s="673">
        <v>0</v>
      </c>
      <c r="N38" s="673" t="s">
        <v>144</v>
      </c>
      <c r="O38" s="673">
        <v>0</v>
      </c>
      <c r="P38" s="673">
        <v>0</v>
      </c>
      <c r="Q38" s="673">
        <v>0</v>
      </c>
      <c r="R38" s="735">
        <v>130</v>
      </c>
      <c r="S38" s="736">
        <v>0.28861921941620206</v>
      </c>
    </row>
    <row r="39" spans="2:19">
      <c r="B39" s="676" t="s">
        <v>454</v>
      </c>
      <c r="C39" s="676"/>
      <c r="D39" s="677">
        <v>550</v>
      </c>
      <c r="E39" s="677">
        <v>30</v>
      </c>
      <c r="F39" s="677">
        <v>430</v>
      </c>
      <c r="G39" s="677">
        <v>30</v>
      </c>
      <c r="H39" s="677">
        <v>0</v>
      </c>
      <c r="I39" s="677">
        <v>0</v>
      </c>
      <c r="J39" s="677" t="s">
        <v>144</v>
      </c>
      <c r="K39" s="677">
        <v>20</v>
      </c>
      <c r="L39" s="677">
        <v>0</v>
      </c>
      <c r="M39" s="677">
        <v>0</v>
      </c>
      <c r="N39" s="677" t="s">
        <v>144</v>
      </c>
      <c r="O39" s="677">
        <v>0</v>
      </c>
      <c r="P39" s="677">
        <v>40</v>
      </c>
      <c r="Q39" s="677">
        <v>50</v>
      </c>
      <c r="R39" s="737">
        <v>1140</v>
      </c>
      <c r="S39" s="738">
        <v>2.5013665682737511</v>
      </c>
    </row>
    <row r="40" spans="2:19">
      <c r="B40" s="676" t="s">
        <v>455</v>
      </c>
      <c r="C40" s="676"/>
      <c r="D40" s="677">
        <v>580</v>
      </c>
      <c r="E40" s="677">
        <v>30</v>
      </c>
      <c r="F40" s="677">
        <v>350</v>
      </c>
      <c r="G40" s="677">
        <v>30</v>
      </c>
      <c r="H40" s="677">
        <v>0</v>
      </c>
      <c r="I40" s="677">
        <v>0</v>
      </c>
      <c r="J40" s="677" t="s">
        <v>144</v>
      </c>
      <c r="K40" s="677">
        <v>20</v>
      </c>
      <c r="L40" s="677">
        <v>0</v>
      </c>
      <c r="M40" s="677" t="s">
        <v>144</v>
      </c>
      <c r="N40" s="677" t="s">
        <v>144</v>
      </c>
      <c r="O40" s="677">
        <v>0</v>
      </c>
      <c r="P40" s="677">
        <v>50</v>
      </c>
      <c r="Q40" s="677">
        <v>30</v>
      </c>
      <c r="R40" s="737">
        <v>1090</v>
      </c>
      <c r="S40" s="738">
        <v>2.3811085601836668</v>
      </c>
    </row>
    <row r="41" spans="2:19">
      <c r="B41" s="676" t="s">
        <v>456</v>
      </c>
      <c r="C41" s="676"/>
      <c r="D41" s="677">
        <v>710</v>
      </c>
      <c r="E41" s="677">
        <v>30</v>
      </c>
      <c r="F41" s="677">
        <v>250</v>
      </c>
      <c r="G41" s="677">
        <v>20</v>
      </c>
      <c r="H41" s="677">
        <v>0</v>
      </c>
      <c r="I41" s="677">
        <v>0</v>
      </c>
      <c r="J41" s="677" t="s">
        <v>144</v>
      </c>
      <c r="K41" s="677">
        <v>20</v>
      </c>
      <c r="L41" s="677" t="s">
        <v>144</v>
      </c>
      <c r="M41" s="677" t="s">
        <v>144</v>
      </c>
      <c r="N41" s="677" t="s">
        <v>144</v>
      </c>
      <c r="O41" s="677" t="s">
        <v>144</v>
      </c>
      <c r="P41" s="677">
        <v>60</v>
      </c>
      <c r="Q41" s="677">
        <v>40</v>
      </c>
      <c r="R41" s="737">
        <v>1150</v>
      </c>
      <c r="S41" s="738">
        <v>2.5079260959877554</v>
      </c>
    </row>
    <row r="42" spans="2:19">
      <c r="B42" s="676" t="s">
        <v>457</v>
      </c>
      <c r="C42" s="676"/>
      <c r="D42" s="677">
        <v>1070</v>
      </c>
      <c r="E42" s="677">
        <v>130</v>
      </c>
      <c r="F42" s="677">
        <v>270</v>
      </c>
      <c r="G42" s="677">
        <v>30</v>
      </c>
      <c r="H42" s="677">
        <v>0</v>
      </c>
      <c r="I42" s="677">
        <v>0</v>
      </c>
      <c r="J42" s="677">
        <v>10</v>
      </c>
      <c r="K42" s="677">
        <v>20</v>
      </c>
      <c r="L42" s="677" t="s">
        <v>144</v>
      </c>
      <c r="M42" s="677" t="s">
        <v>144</v>
      </c>
      <c r="N42" s="677" t="s">
        <v>144</v>
      </c>
      <c r="O42" s="677" t="s">
        <v>144</v>
      </c>
      <c r="P42" s="677">
        <v>170</v>
      </c>
      <c r="Q42" s="677">
        <v>20</v>
      </c>
      <c r="R42" s="737">
        <v>1720</v>
      </c>
      <c r="S42" s="738">
        <v>3.7542363616486281</v>
      </c>
    </row>
    <row r="43" spans="2:19">
      <c r="B43" s="676" t="s">
        <v>458</v>
      </c>
      <c r="C43" s="676"/>
      <c r="D43" s="677">
        <v>1500</v>
      </c>
      <c r="E43" s="677">
        <v>220</v>
      </c>
      <c r="F43" s="677">
        <v>350</v>
      </c>
      <c r="G43" s="677">
        <v>30</v>
      </c>
      <c r="H43" s="677">
        <v>0</v>
      </c>
      <c r="I43" s="677">
        <v>0</v>
      </c>
      <c r="J43" s="677">
        <v>20</v>
      </c>
      <c r="K43" s="677">
        <v>20</v>
      </c>
      <c r="L43" s="677" t="s">
        <v>144</v>
      </c>
      <c r="M43" s="677" t="s">
        <v>144</v>
      </c>
      <c r="N43" s="677" t="s">
        <v>144</v>
      </c>
      <c r="O43" s="677" t="s">
        <v>144</v>
      </c>
      <c r="P43" s="677">
        <v>190</v>
      </c>
      <c r="Q43" s="677">
        <v>30</v>
      </c>
      <c r="R43" s="737">
        <v>2400</v>
      </c>
      <c r="S43" s="738">
        <v>5.2563682081556795</v>
      </c>
    </row>
    <row r="44" spans="2:19">
      <c r="B44" s="676" t="s">
        <v>459</v>
      </c>
      <c r="C44" s="676"/>
      <c r="D44" s="677">
        <v>1710</v>
      </c>
      <c r="E44" s="677">
        <v>240</v>
      </c>
      <c r="F44" s="677">
        <v>430</v>
      </c>
      <c r="G44" s="677">
        <v>30</v>
      </c>
      <c r="H44" s="677">
        <v>0</v>
      </c>
      <c r="I44" s="677">
        <v>0</v>
      </c>
      <c r="J44" s="677">
        <v>20</v>
      </c>
      <c r="K44" s="677">
        <v>20</v>
      </c>
      <c r="L44" s="677">
        <v>0</v>
      </c>
      <c r="M44" s="677" t="s">
        <v>144</v>
      </c>
      <c r="N44" s="677" t="s">
        <v>144</v>
      </c>
      <c r="O44" s="677" t="s">
        <v>144</v>
      </c>
      <c r="P44" s="677">
        <v>250</v>
      </c>
      <c r="Q44" s="677">
        <v>40</v>
      </c>
      <c r="R44" s="737">
        <v>2760</v>
      </c>
      <c r="S44" s="738">
        <v>6.0369520061222257</v>
      </c>
    </row>
    <row r="45" spans="2:19">
      <c r="B45" s="676" t="s">
        <v>460</v>
      </c>
      <c r="C45" s="676"/>
      <c r="D45" s="677">
        <v>1380</v>
      </c>
      <c r="E45" s="677">
        <v>120</v>
      </c>
      <c r="F45" s="677">
        <v>630</v>
      </c>
      <c r="G45" s="677">
        <v>50</v>
      </c>
      <c r="H45" s="677">
        <v>0</v>
      </c>
      <c r="I45" s="677">
        <v>0</v>
      </c>
      <c r="J45" s="677">
        <v>10</v>
      </c>
      <c r="K45" s="677">
        <v>10</v>
      </c>
      <c r="L45" s="677" t="s">
        <v>144</v>
      </c>
      <c r="M45" s="677" t="s">
        <v>144</v>
      </c>
      <c r="N45" s="677" t="s">
        <v>144</v>
      </c>
      <c r="O45" s="677" t="s">
        <v>144</v>
      </c>
      <c r="P45" s="677">
        <v>190</v>
      </c>
      <c r="Q45" s="677">
        <v>30</v>
      </c>
      <c r="R45" s="737">
        <v>2430</v>
      </c>
      <c r="S45" s="738">
        <v>5.3175904668197225</v>
      </c>
    </row>
    <row r="46" spans="2:19">
      <c r="B46" s="676" t="s">
        <v>461</v>
      </c>
      <c r="C46" s="676"/>
      <c r="D46" s="677">
        <v>1370</v>
      </c>
      <c r="E46" s="677">
        <v>110</v>
      </c>
      <c r="F46" s="677">
        <v>240</v>
      </c>
      <c r="G46" s="677">
        <v>50</v>
      </c>
      <c r="H46" s="677">
        <v>0</v>
      </c>
      <c r="I46" s="677">
        <v>0</v>
      </c>
      <c r="J46" s="677" t="s">
        <v>144</v>
      </c>
      <c r="K46" s="677">
        <v>20</v>
      </c>
      <c r="L46" s="677" t="s">
        <v>144</v>
      </c>
      <c r="M46" s="677" t="s">
        <v>144</v>
      </c>
      <c r="N46" s="677" t="s">
        <v>144</v>
      </c>
      <c r="O46" s="677">
        <v>10</v>
      </c>
      <c r="P46" s="677">
        <v>210</v>
      </c>
      <c r="Q46" s="677">
        <v>50</v>
      </c>
      <c r="R46" s="737">
        <v>2080</v>
      </c>
      <c r="S46" s="738">
        <v>4.5479392150431837</v>
      </c>
    </row>
    <row r="47" spans="2:19">
      <c r="B47" s="676" t="s">
        <v>462</v>
      </c>
      <c r="C47" s="676"/>
      <c r="D47" s="677">
        <v>1340</v>
      </c>
      <c r="E47" s="677">
        <v>100</v>
      </c>
      <c r="F47" s="677">
        <v>180</v>
      </c>
      <c r="G47" s="677">
        <v>80</v>
      </c>
      <c r="H47" s="677">
        <v>0</v>
      </c>
      <c r="I47" s="677">
        <v>0</v>
      </c>
      <c r="J47" s="677">
        <v>20</v>
      </c>
      <c r="K47" s="677">
        <v>10</v>
      </c>
      <c r="L47" s="677">
        <v>0</v>
      </c>
      <c r="M47" s="677" t="s">
        <v>144</v>
      </c>
      <c r="N47" s="677" t="s">
        <v>144</v>
      </c>
      <c r="O47" s="677">
        <v>20</v>
      </c>
      <c r="P47" s="677">
        <v>250</v>
      </c>
      <c r="Q47" s="677">
        <v>40</v>
      </c>
      <c r="R47" s="737">
        <v>2040</v>
      </c>
      <c r="S47" s="738">
        <v>4.4561058270471197</v>
      </c>
    </row>
    <row r="48" spans="2:19" s="681" customFormat="1" ht="15" customHeight="1">
      <c r="B48" s="676" t="s">
        <v>463</v>
      </c>
      <c r="C48" s="676"/>
      <c r="D48" s="677">
        <v>1350</v>
      </c>
      <c r="E48" s="677">
        <v>90</v>
      </c>
      <c r="F48" s="677">
        <v>140</v>
      </c>
      <c r="G48" s="677">
        <v>120</v>
      </c>
      <c r="H48" s="677">
        <v>0</v>
      </c>
      <c r="I48" s="677">
        <v>0</v>
      </c>
      <c r="J48" s="677">
        <v>20</v>
      </c>
      <c r="K48" s="677">
        <v>20</v>
      </c>
      <c r="L48" s="677" t="s">
        <v>144</v>
      </c>
      <c r="M48" s="677" t="s">
        <v>144</v>
      </c>
      <c r="N48" s="677" t="s">
        <v>144</v>
      </c>
      <c r="O48" s="677">
        <v>20</v>
      </c>
      <c r="P48" s="677">
        <v>220</v>
      </c>
      <c r="Q48" s="677">
        <v>40</v>
      </c>
      <c r="R48" s="737">
        <v>2030</v>
      </c>
      <c r="S48" s="738">
        <v>4.434240734667104</v>
      </c>
    </row>
    <row r="49" spans="2:20" s="682" customFormat="1" ht="13.5" customHeight="1">
      <c r="B49" s="676" t="s">
        <v>464</v>
      </c>
      <c r="C49" s="676"/>
      <c r="D49" s="677">
        <v>1330</v>
      </c>
      <c r="E49" s="677">
        <v>90</v>
      </c>
      <c r="F49" s="677">
        <v>100</v>
      </c>
      <c r="G49" s="677">
        <v>170</v>
      </c>
      <c r="H49" s="677">
        <v>0</v>
      </c>
      <c r="I49" s="677">
        <v>0</v>
      </c>
      <c r="J49" s="677">
        <v>20</v>
      </c>
      <c r="K49" s="677">
        <v>10</v>
      </c>
      <c r="L49" s="677">
        <v>0</v>
      </c>
      <c r="M49" s="677" t="s">
        <v>144</v>
      </c>
      <c r="N49" s="677" t="s">
        <v>144</v>
      </c>
      <c r="O49" s="677">
        <v>30</v>
      </c>
      <c r="P49" s="677">
        <v>270</v>
      </c>
      <c r="Q49" s="677">
        <v>40</v>
      </c>
      <c r="R49" s="737">
        <v>2070</v>
      </c>
      <c r="S49" s="738">
        <v>4.5304471411391711</v>
      </c>
    </row>
    <row r="50" spans="2:20" s="681" customFormat="1" ht="14.25" customHeight="1">
      <c r="B50" s="676" t="s">
        <v>465</v>
      </c>
      <c r="C50" s="676"/>
      <c r="D50" s="677">
        <v>1340</v>
      </c>
      <c r="E50" s="677">
        <v>90</v>
      </c>
      <c r="F50" s="677">
        <v>90</v>
      </c>
      <c r="G50" s="677">
        <v>210</v>
      </c>
      <c r="H50" s="677">
        <v>0</v>
      </c>
      <c r="I50" s="677">
        <v>0</v>
      </c>
      <c r="J50" s="677">
        <v>20</v>
      </c>
      <c r="K50" s="677">
        <v>10</v>
      </c>
      <c r="L50" s="677">
        <v>0</v>
      </c>
      <c r="M50" s="677" t="s">
        <v>144</v>
      </c>
      <c r="N50" s="677" t="s">
        <v>144</v>
      </c>
      <c r="O50" s="677">
        <v>50</v>
      </c>
      <c r="P50" s="677">
        <v>290</v>
      </c>
      <c r="Q50" s="677">
        <v>50</v>
      </c>
      <c r="R50" s="737">
        <v>2150</v>
      </c>
      <c r="S50" s="738">
        <v>4.7053678801792937</v>
      </c>
      <c r="T50" s="683"/>
    </row>
    <row r="51" spans="2:20" ht="15" customHeight="1">
      <c r="B51" s="676" t="s">
        <v>466</v>
      </c>
      <c r="C51" s="676"/>
      <c r="D51" s="677">
        <v>1320</v>
      </c>
      <c r="E51" s="677">
        <v>100</v>
      </c>
      <c r="F51" s="677">
        <v>70</v>
      </c>
      <c r="G51" s="677">
        <v>300</v>
      </c>
      <c r="H51" s="677">
        <v>0</v>
      </c>
      <c r="I51" s="677">
        <v>0</v>
      </c>
      <c r="J51" s="677">
        <v>30</v>
      </c>
      <c r="K51" s="677">
        <v>20</v>
      </c>
      <c r="L51" s="677">
        <v>0</v>
      </c>
      <c r="M51" s="677" t="s">
        <v>144</v>
      </c>
      <c r="N51" s="677">
        <v>10</v>
      </c>
      <c r="O51" s="677">
        <v>310</v>
      </c>
      <c r="P51" s="677">
        <v>330</v>
      </c>
      <c r="Q51" s="677">
        <v>60</v>
      </c>
      <c r="R51" s="737">
        <v>2550</v>
      </c>
      <c r="S51" s="738">
        <v>5.5690390291898986</v>
      </c>
      <c r="T51" s="887"/>
    </row>
    <row r="52" spans="2:20">
      <c r="B52" s="676" t="s">
        <v>467</v>
      </c>
      <c r="C52" s="676"/>
      <c r="D52" s="677">
        <v>1570</v>
      </c>
      <c r="E52" s="677">
        <v>130</v>
      </c>
      <c r="F52" s="677">
        <v>80</v>
      </c>
      <c r="G52" s="677">
        <v>550</v>
      </c>
      <c r="H52" s="677">
        <v>0</v>
      </c>
      <c r="I52" s="677">
        <v>0</v>
      </c>
      <c r="J52" s="677">
        <v>30</v>
      </c>
      <c r="K52" s="677">
        <v>10</v>
      </c>
      <c r="L52" s="677" t="s">
        <v>144</v>
      </c>
      <c r="M52" s="677" t="s">
        <v>144</v>
      </c>
      <c r="N52" s="677" t="s">
        <v>144</v>
      </c>
      <c r="O52" s="677">
        <v>10</v>
      </c>
      <c r="P52" s="677">
        <v>330</v>
      </c>
      <c r="Q52" s="677">
        <v>40</v>
      </c>
      <c r="R52" s="737">
        <v>2740</v>
      </c>
      <c r="S52" s="738">
        <v>5.9954083306001964</v>
      </c>
    </row>
    <row r="53" spans="2:20">
      <c r="B53" s="676" t="s">
        <v>825</v>
      </c>
      <c r="C53" s="676"/>
      <c r="D53" s="677">
        <v>2130</v>
      </c>
      <c r="E53" s="677">
        <v>140</v>
      </c>
      <c r="F53" s="677">
        <v>70</v>
      </c>
      <c r="G53" s="677">
        <v>1140</v>
      </c>
      <c r="H53" s="677">
        <v>0</v>
      </c>
      <c r="I53" s="677">
        <v>0</v>
      </c>
      <c r="J53" s="677">
        <v>40</v>
      </c>
      <c r="K53" s="677">
        <v>30</v>
      </c>
      <c r="L53" s="677">
        <v>0</v>
      </c>
      <c r="M53" s="677" t="s">
        <v>144</v>
      </c>
      <c r="N53" s="677">
        <v>0</v>
      </c>
      <c r="O53" s="677" t="s">
        <v>144</v>
      </c>
      <c r="P53" s="677">
        <v>520</v>
      </c>
      <c r="Q53" s="677">
        <v>40</v>
      </c>
      <c r="R53" s="737">
        <v>4110</v>
      </c>
      <c r="S53" s="738">
        <v>8.9887394774242928</v>
      </c>
    </row>
    <row r="54" spans="2:20">
      <c r="B54" s="676" t="s">
        <v>826</v>
      </c>
      <c r="C54" s="676"/>
      <c r="D54" s="677">
        <v>1100</v>
      </c>
      <c r="E54" s="677">
        <v>110</v>
      </c>
      <c r="F54" s="677">
        <v>50</v>
      </c>
      <c r="G54" s="677">
        <v>2210</v>
      </c>
      <c r="H54" s="677">
        <v>0</v>
      </c>
      <c r="I54" s="677">
        <v>0</v>
      </c>
      <c r="J54" s="677">
        <v>40</v>
      </c>
      <c r="K54" s="677">
        <v>10</v>
      </c>
      <c r="L54" s="677">
        <v>0</v>
      </c>
      <c r="M54" s="677">
        <v>20</v>
      </c>
      <c r="N54" s="677" t="s">
        <v>144</v>
      </c>
      <c r="O54" s="677" t="s">
        <v>144</v>
      </c>
      <c r="P54" s="677">
        <v>210</v>
      </c>
      <c r="Q54" s="677">
        <v>40</v>
      </c>
      <c r="R54" s="737">
        <v>3790</v>
      </c>
      <c r="S54" s="738">
        <v>8.2824969935497972</v>
      </c>
    </row>
    <row r="55" spans="2:20">
      <c r="B55" s="676" t="s">
        <v>827</v>
      </c>
      <c r="C55" s="676"/>
      <c r="D55" s="677">
        <v>4260</v>
      </c>
      <c r="E55" s="677">
        <v>400</v>
      </c>
      <c r="F55" s="677">
        <v>220</v>
      </c>
      <c r="G55" s="677">
        <v>960</v>
      </c>
      <c r="H55" s="677">
        <v>0</v>
      </c>
      <c r="I55" s="677">
        <v>0</v>
      </c>
      <c r="J55" s="677">
        <v>260</v>
      </c>
      <c r="K55" s="677">
        <v>60</v>
      </c>
      <c r="L55" s="677" t="s">
        <v>144</v>
      </c>
      <c r="M55" s="677">
        <v>0</v>
      </c>
      <c r="N55" s="677" t="s">
        <v>144</v>
      </c>
      <c r="O55" s="677">
        <v>10</v>
      </c>
      <c r="P55" s="677">
        <v>2970</v>
      </c>
      <c r="Q55" s="677">
        <v>200</v>
      </c>
      <c r="R55" s="737">
        <v>9350</v>
      </c>
      <c r="S55" s="738">
        <v>20.446047884552311</v>
      </c>
    </row>
    <row r="56" spans="2:20" ht="17.25" customHeight="1">
      <c r="B56" s="701" t="s">
        <v>29</v>
      </c>
      <c r="C56" s="702"/>
      <c r="D56" s="686">
        <v>24630</v>
      </c>
      <c r="E56" s="686">
        <v>2130</v>
      </c>
      <c r="F56" s="686">
        <v>3960</v>
      </c>
      <c r="G56" s="686">
        <v>5990</v>
      </c>
      <c r="H56" s="686" t="s">
        <v>144</v>
      </c>
      <c r="I56" s="686" t="s">
        <v>144</v>
      </c>
      <c r="J56" s="686">
        <v>620</v>
      </c>
      <c r="K56" s="686">
        <v>370</v>
      </c>
      <c r="L56" s="686">
        <v>10</v>
      </c>
      <c r="M56" s="686">
        <v>80</v>
      </c>
      <c r="N56" s="686">
        <v>70</v>
      </c>
      <c r="O56" s="686">
        <v>490</v>
      </c>
      <c r="P56" s="686">
        <v>6550</v>
      </c>
      <c r="Q56" s="686">
        <v>830</v>
      </c>
      <c r="R56" s="686">
        <v>45740</v>
      </c>
      <c r="S56" s="687">
        <v>100</v>
      </c>
    </row>
    <row r="57" spans="2:20" ht="12.75">
      <c r="B57" s="688"/>
      <c r="C57" s="689" t="s">
        <v>468</v>
      </c>
      <c r="D57" s="690">
        <v>1000</v>
      </c>
      <c r="E57" s="690">
        <v>980</v>
      </c>
      <c r="F57" s="690">
        <v>610</v>
      </c>
      <c r="G57" s="690">
        <v>1390</v>
      </c>
      <c r="H57" s="690">
        <v>0</v>
      </c>
      <c r="I57" s="690">
        <v>0</v>
      </c>
      <c r="J57" s="690">
        <v>1290</v>
      </c>
      <c r="K57" s="690">
        <v>940</v>
      </c>
      <c r="L57" s="690">
        <v>680</v>
      </c>
      <c r="M57" s="690">
        <v>910</v>
      </c>
      <c r="N57" s="690">
        <v>810</v>
      </c>
      <c r="O57" s="690">
        <v>1170</v>
      </c>
      <c r="P57" s="690">
        <v>1250</v>
      </c>
      <c r="Q57" s="690">
        <v>1010</v>
      </c>
      <c r="R57" s="690">
        <v>1060</v>
      </c>
      <c r="S57" s="691"/>
    </row>
    <row r="58" spans="2:20" ht="12.75">
      <c r="B58" s="692"/>
      <c r="C58" s="693" t="s">
        <v>469</v>
      </c>
      <c r="D58" s="694">
        <v>1050</v>
      </c>
      <c r="E58" s="694">
        <v>950</v>
      </c>
      <c r="F58" s="694">
        <v>550</v>
      </c>
      <c r="G58" s="694">
        <v>1530</v>
      </c>
      <c r="H58" s="694">
        <v>0</v>
      </c>
      <c r="I58" s="694">
        <v>0</v>
      </c>
      <c r="J58" s="694">
        <v>1530</v>
      </c>
      <c r="K58" s="694">
        <v>950</v>
      </c>
      <c r="L58" s="694">
        <v>450</v>
      </c>
      <c r="M58" s="694">
        <v>850</v>
      </c>
      <c r="N58" s="694">
        <v>800</v>
      </c>
      <c r="O58" s="694">
        <v>1250</v>
      </c>
      <c r="P58" s="694">
        <v>1450</v>
      </c>
      <c r="Q58" s="694">
        <v>1150</v>
      </c>
      <c r="R58" s="694">
        <v>1150</v>
      </c>
      <c r="S58" s="695"/>
    </row>
    <row r="59" spans="2:20">
      <c r="B59" s="1068" t="s">
        <v>474</v>
      </c>
      <c r="C59" s="1068"/>
      <c r="D59" s="1068"/>
      <c r="E59" s="1068"/>
      <c r="F59" s="1068"/>
      <c r="G59" s="1068"/>
      <c r="H59" s="1068"/>
      <c r="I59" s="1068"/>
      <c r="J59" s="1068"/>
      <c r="K59" s="1068"/>
      <c r="L59" s="1068"/>
      <c r="M59" s="1068"/>
      <c r="N59" s="1068"/>
      <c r="O59" s="1068"/>
      <c r="P59" s="1068"/>
      <c r="Q59" s="1068"/>
      <c r="R59" s="1068"/>
      <c r="S59" s="1068"/>
    </row>
    <row r="60" spans="2:20" ht="15" customHeight="1">
      <c r="B60" s="982" t="s">
        <v>489</v>
      </c>
      <c r="C60" s="982"/>
      <c r="D60" s="982"/>
      <c r="E60" s="982"/>
      <c r="F60" s="982"/>
      <c r="G60" s="982"/>
      <c r="H60" s="982"/>
      <c r="I60" s="982"/>
      <c r="J60" s="982"/>
      <c r="K60" s="982"/>
      <c r="L60" s="982"/>
      <c r="M60" s="982"/>
      <c r="N60" s="982"/>
      <c r="O60" s="982"/>
      <c r="P60" s="982"/>
      <c r="Q60" s="982"/>
      <c r="R60" s="982"/>
      <c r="S60" s="982"/>
    </row>
    <row r="61" spans="2:20">
      <c r="B61" s="1060" t="s">
        <v>286</v>
      </c>
      <c r="C61" s="1060"/>
      <c r="D61" s="1060"/>
      <c r="E61" s="1060"/>
      <c r="F61" s="1060"/>
      <c r="G61" s="1060"/>
      <c r="H61" s="1060"/>
      <c r="I61" s="1060"/>
      <c r="J61" s="1060"/>
      <c r="K61" s="1060"/>
      <c r="L61" s="1060"/>
      <c r="M61" s="1060"/>
      <c r="N61" s="1060"/>
      <c r="O61" s="1060"/>
      <c r="P61" s="1060"/>
      <c r="Q61" s="1060"/>
      <c r="R61" s="1060"/>
      <c r="S61" s="1060"/>
    </row>
    <row r="62" spans="2:20">
      <c r="B62" s="888"/>
      <c r="C62" s="888"/>
      <c r="D62" s="888"/>
      <c r="E62" s="888"/>
      <c r="F62" s="888"/>
      <c r="G62" s="888"/>
      <c r="H62" s="888"/>
      <c r="I62" s="888"/>
      <c r="J62" s="888"/>
      <c r="K62" s="888"/>
      <c r="L62" s="888"/>
      <c r="M62" s="888"/>
      <c r="N62" s="888"/>
      <c r="O62" s="888"/>
      <c r="P62" s="888"/>
      <c r="Q62" s="888"/>
      <c r="R62" s="888"/>
      <c r="S62" s="888"/>
    </row>
    <row r="63" spans="2:20">
      <c r="B63" s="660"/>
      <c r="C63" s="661"/>
      <c r="D63" s="662"/>
      <c r="E63" s="662"/>
      <c r="F63" s="960" t="s">
        <v>256</v>
      </c>
      <c r="G63" s="663"/>
      <c r="H63" s="663"/>
      <c r="I63" s="326"/>
      <c r="J63" s="960" t="s">
        <v>448</v>
      </c>
      <c r="K63" s="960" t="s">
        <v>260</v>
      </c>
      <c r="L63" s="662"/>
      <c r="M63" s="664"/>
      <c r="N63" s="960" t="s">
        <v>263</v>
      </c>
      <c r="O63" s="588"/>
      <c r="P63" s="588"/>
      <c r="Q63" s="588"/>
      <c r="R63" s="662"/>
      <c r="S63" s="665"/>
    </row>
    <row r="64" spans="2:20">
      <c r="B64" s="335"/>
      <c r="C64" s="666" t="s">
        <v>449</v>
      </c>
      <c r="D64" s="1009" t="s">
        <v>254</v>
      </c>
      <c r="E64" s="667" t="s">
        <v>450</v>
      </c>
      <c r="F64" s="966"/>
      <c r="G64" s="1009" t="s">
        <v>44</v>
      </c>
      <c r="H64" s="1009" t="s">
        <v>257</v>
      </c>
      <c r="I64" s="1062" t="s">
        <v>258</v>
      </c>
      <c r="J64" s="966"/>
      <c r="K64" s="966"/>
      <c r="L64" s="1009" t="s">
        <v>261</v>
      </c>
      <c r="M64" s="1062" t="s">
        <v>262</v>
      </c>
      <c r="N64" s="966" t="s">
        <v>263</v>
      </c>
      <c r="O64" s="1057" t="s">
        <v>264</v>
      </c>
      <c r="P64" s="1039" t="s">
        <v>288</v>
      </c>
      <c r="Q64" s="1039" t="s">
        <v>289</v>
      </c>
      <c r="R64" s="1009" t="s">
        <v>451</v>
      </c>
      <c r="S64" s="1009" t="s">
        <v>6</v>
      </c>
    </row>
    <row r="65" spans="1:20">
      <c r="B65" s="335"/>
      <c r="C65" s="666" t="s">
        <v>452</v>
      </c>
      <c r="D65" s="1009"/>
      <c r="E65" s="667" t="s">
        <v>266</v>
      </c>
      <c r="F65" s="966"/>
      <c r="G65" s="1061"/>
      <c r="H65" s="1061"/>
      <c r="I65" s="1064"/>
      <c r="J65" s="966"/>
      <c r="K65" s="966"/>
      <c r="L65" s="1009" t="s">
        <v>261</v>
      </c>
      <c r="M65" s="1062" t="s">
        <v>262</v>
      </c>
      <c r="N65" s="966"/>
      <c r="O65" s="1057" t="s">
        <v>264</v>
      </c>
      <c r="P65" s="1039"/>
      <c r="Q65" s="1039"/>
      <c r="R65" s="1009" t="s">
        <v>151</v>
      </c>
      <c r="S65" s="1009" t="s">
        <v>6</v>
      </c>
    </row>
    <row r="66" spans="1:20">
      <c r="B66" s="668"/>
      <c r="C66" s="669"/>
      <c r="D66" s="372"/>
      <c r="E66" s="372"/>
      <c r="F66" s="961"/>
      <c r="G66" s="614"/>
      <c r="H66" s="614"/>
      <c r="I66" s="670"/>
      <c r="J66" s="961"/>
      <c r="K66" s="961"/>
      <c r="L66" s="372"/>
      <c r="M66" s="370"/>
      <c r="N66" s="961"/>
      <c r="O66" s="455"/>
      <c r="P66" s="455"/>
      <c r="Q66" s="455"/>
      <c r="R66" s="372"/>
      <c r="S66" s="697"/>
    </row>
    <row r="67" spans="1:20">
      <c r="B67" s="672" t="s">
        <v>453</v>
      </c>
      <c r="C67" s="672"/>
      <c r="D67" s="673" t="s">
        <v>144</v>
      </c>
      <c r="E67" s="673">
        <v>0</v>
      </c>
      <c r="F67" s="673">
        <v>0</v>
      </c>
      <c r="G67" s="673">
        <v>0</v>
      </c>
      <c r="H67" s="673">
        <v>20</v>
      </c>
      <c r="I67" s="673" t="s">
        <v>144</v>
      </c>
      <c r="J67" s="673">
        <v>60</v>
      </c>
      <c r="K67" s="673" t="s">
        <v>144</v>
      </c>
      <c r="L67" s="673">
        <v>0</v>
      </c>
      <c r="M67" s="673">
        <v>0</v>
      </c>
      <c r="N67" s="673" t="s">
        <v>144</v>
      </c>
      <c r="O67" s="673">
        <v>0</v>
      </c>
      <c r="P67" s="673">
        <v>0</v>
      </c>
      <c r="Q67" s="673">
        <v>0</v>
      </c>
      <c r="R67" s="735">
        <v>100</v>
      </c>
      <c r="S67" s="736">
        <v>6.8713429579360469E-2</v>
      </c>
    </row>
    <row r="68" spans="1:20">
      <c r="B68" s="676" t="s">
        <v>454</v>
      </c>
      <c r="C68" s="676"/>
      <c r="D68" s="677">
        <v>1550</v>
      </c>
      <c r="E68" s="677">
        <v>40</v>
      </c>
      <c r="F68" s="677">
        <v>1560</v>
      </c>
      <c r="G68" s="677">
        <v>70</v>
      </c>
      <c r="H68" s="677">
        <v>0</v>
      </c>
      <c r="I68" s="677">
        <v>0</v>
      </c>
      <c r="J68" s="677" t="s">
        <v>144</v>
      </c>
      <c r="K68" s="677">
        <v>10</v>
      </c>
      <c r="L68" s="677" t="s">
        <v>144</v>
      </c>
      <c r="M68" s="677" t="s">
        <v>144</v>
      </c>
      <c r="N68" s="677">
        <v>10</v>
      </c>
      <c r="O68" s="677" t="s">
        <v>144</v>
      </c>
      <c r="P68" s="677">
        <v>100</v>
      </c>
      <c r="Q68" s="677">
        <v>90</v>
      </c>
      <c r="R68" s="737">
        <v>3430</v>
      </c>
      <c r="S68" s="738">
        <v>2.4304719266678947</v>
      </c>
    </row>
    <row r="69" spans="1:20">
      <c r="B69" s="676" t="s">
        <v>455</v>
      </c>
      <c r="C69" s="676"/>
      <c r="D69" s="677">
        <v>1750</v>
      </c>
      <c r="E69" s="677">
        <v>20</v>
      </c>
      <c r="F69" s="677">
        <v>1330</v>
      </c>
      <c r="G69" s="677">
        <v>50</v>
      </c>
      <c r="H69" s="677">
        <v>0</v>
      </c>
      <c r="I69" s="677">
        <v>0</v>
      </c>
      <c r="J69" s="677">
        <v>10</v>
      </c>
      <c r="K69" s="677">
        <v>20</v>
      </c>
      <c r="L69" s="677" t="s">
        <v>144</v>
      </c>
      <c r="M69" s="677">
        <v>0</v>
      </c>
      <c r="N69" s="677" t="s">
        <v>144</v>
      </c>
      <c r="O69" s="677" t="s">
        <v>144</v>
      </c>
      <c r="P69" s="677">
        <v>150</v>
      </c>
      <c r="Q69" s="677">
        <v>100</v>
      </c>
      <c r="R69" s="737">
        <v>3450</v>
      </c>
      <c r="S69" s="738">
        <v>2.4439312582349859</v>
      </c>
    </row>
    <row r="70" spans="1:20">
      <c r="B70" s="676" t="s">
        <v>456</v>
      </c>
      <c r="C70" s="676"/>
      <c r="D70" s="677">
        <v>2670</v>
      </c>
      <c r="E70" s="677">
        <v>80</v>
      </c>
      <c r="F70" s="677">
        <v>850</v>
      </c>
      <c r="G70" s="677">
        <v>70</v>
      </c>
      <c r="H70" s="677">
        <v>0</v>
      </c>
      <c r="I70" s="677">
        <v>0</v>
      </c>
      <c r="J70" s="677">
        <v>20</v>
      </c>
      <c r="K70" s="677">
        <v>30</v>
      </c>
      <c r="L70" s="677">
        <v>20</v>
      </c>
      <c r="M70" s="677" t="s">
        <v>144</v>
      </c>
      <c r="N70" s="677">
        <v>20</v>
      </c>
      <c r="O70" s="677">
        <v>20</v>
      </c>
      <c r="P70" s="677">
        <v>190</v>
      </c>
      <c r="Q70" s="677">
        <v>80</v>
      </c>
      <c r="R70" s="737">
        <v>4020</v>
      </c>
      <c r="S70" s="738">
        <v>2.8448776617599139</v>
      </c>
    </row>
    <row r="71" spans="1:20">
      <c r="B71" s="676" t="s">
        <v>457</v>
      </c>
      <c r="C71" s="676"/>
      <c r="D71" s="677">
        <v>4640</v>
      </c>
      <c r="E71" s="677">
        <v>130</v>
      </c>
      <c r="F71" s="677">
        <v>770</v>
      </c>
      <c r="G71" s="677">
        <v>100</v>
      </c>
      <c r="H71" s="677">
        <v>0</v>
      </c>
      <c r="I71" s="677">
        <v>0</v>
      </c>
      <c r="J71" s="677">
        <v>30</v>
      </c>
      <c r="K71" s="677">
        <v>40</v>
      </c>
      <c r="L71" s="677">
        <v>20</v>
      </c>
      <c r="M71" s="677" t="s">
        <v>144</v>
      </c>
      <c r="N71" s="677">
        <v>20</v>
      </c>
      <c r="O71" s="677">
        <v>30</v>
      </c>
      <c r="P71" s="677">
        <v>630</v>
      </c>
      <c r="Q71" s="677">
        <v>80</v>
      </c>
      <c r="R71" s="737">
        <v>6490</v>
      </c>
      <c r="S71" s="738">
        <v>4.5981326948415342</v>
      </c>
    </row>
    <row r="72" spans="1:20">
      <c r="B72" s="676" t="s">
        <v>458</v>
      </c>
      <c r="C72" s="676"/>
      <c r="D72" s="677">
        <v>5980</v>
      </c>
      <c r="E72" s="677">
        <v>210</v>
      </c>
      <c r="F72" s="677">
        <v>780</v>
      </c>
      <c r="G72" s="677">
        <v>100</v>
      </c>
      <c r="H72" s="677">
        <v>0</v>
      </c>
      <c r="I72" s="677">
        <v>0</v>
      </c>
      <c r="J72" s="677">
        <v>70</v>
      </c>
      <c r="K72" s="677">
        <v>50</v>
      </c>
      <c r="L72" s="677">
        <v>30</v>
      </c>
      <c r="M72" s="677">
        <v>10</v>
      </c>
      <c r="N72" s="677" t="s">
        <v>144</v>
      </c>
      <c r="O72" s="677">
        <v>50</v>
      </c>
      <c r="P72" s="677">
        <v>700</v>
      </c>
      <c r="Q72" s="677">
        <v>90</v>
      </c>
      <c r="R72" s="737">
        <v>8070</v>
      </c>
      <c r="S72" s="738">
        <v>5.7138404431662018</v>
      </c>
    </row>
    <row r="73" spans="1:20">
      <c r="B73" s="676" t="s">
        <v>459</v>
      </c>
      <c r="C73" s="676"/>
      <c r="D73" s="677">
        <v>6540</v>
      </c>
      <c r="E73" s="677">
        <v>250</v>
      </c>
      <c r="F73" s="677">
        <v>870</v>
      </c>
      <c r="G73" s="677">
        <v>110</v>
      </c>
      <c r="H73" s="677">
        <v>0</v>
      </c>
      <c r="I73" s="677">
        <v>0</v>
      </c>
      <c r="J73" s="677">
        <v>60</v>
      </c>
      <c r="K73" s="677">
        <v>50</v>
      </c>
      <c r="L73" s="677" t="s">
        <v>144</v>
      </c>
      <c r="M73" s="677">
        <v>10</v>
      </c>
      <c r="N73" s="677">
        <v>20</v>
      </c>
      <c r="O73" s="677">
        <v>60</v>
      </c>
      <c r="P73" s="677">
        <v>890</v>
      </c>
      <c r="Q73" s="677">
        <v>120</v>
      </c>
      <c r="R73" s="737">
        <v>8980</v>
      </c>
      <c r="S73" s="738">
        <v>6.3584715866426764</v>
      </c>
    </row>
    <row r="74" spans="1:20" s="681" customFormat="1" ht="14.25" customHeight="1">
      <c r="B74" s="676" t="s">
        <v>460</v>
      </c>
      <c r="C74" s="676"/>
      <c r="D74" s="677">
        <v>5610</v>
      </c>
      <c r="E74" s="677">
        <v>230</v>
      </c>
      <c r="F74" s="677">
        <v>1250</v>
      </c>
      <c r="G74" s="677">
        <v>140</v>
      </c>
      <c r="H74" s="677">
        <v>0</v>
      </c>
      <c r="I74" s="677">
        <v>0</v>
      </c>
      <c r="J74" s="677">
        <v>70</v>
      </c>
      <c r="K74" s="677">
        <v>60</v>
      </c>
      <c r="L74" s="677" t="s">
        <v>144</v>
      </c>
      <c r="M74" s="677">
        <v>40</v>
      </c>
      <c r="N74" s="677">
        <v>10</v>
      </c>
      <c r="O74" s="677">
        <v>90</v>
      </c>
      <c r="P74" s="677">
        <v>850</v>
      </c>
      <c r="Q74" s="677">
        <v>100</v>
      </c>
      <c r="R74" s="737">
        <v>8450</v>
      </c>
      <c r="S74" s="738">
        <v>5.9830270745080263</v>
      </c>
    </row>
    <row r="75" spans="1:20" s="698" customFormat="1" ht="14.25" customHeight="1">
      <c r="B75" s="676" t="s">
        <v>461</v>
      </c>
      <c r="C75" s="676"/>
      <c r="D75" s="677">
        <v>5680</v>
      </c>
      <c r="E75" s="677">
        <v>210</v>
      </c>
      <c r="F75" s="677">
        <v>580</v>
      </c>
      <c r="G75" s="677">
        <v>160</v>
      </c>
      <c r="H75" s="677">
        <v>0</v>
      </c>
      <c r="I75" s="677">
        <v>0</v>
      </c>
      <c r="J75" s="677">
        <v>80</v>
      </c>
      <c r="K75" s="677">
        <v>90</v>
      </c>
      <c r="L75" s="677" t="s">
        <v>144</v>
      </c>
      <c r="M75" s="677">
        <v>20</v>
      </c>
      <c r="N75" s="677" t="s">
        <v>144</v>
      </c>
      <c r="O75" s="677">
        <v>120</v>
      </c>
      <c r="P75" s="677">
        <v>810</v>
      </c>
      <c r="Q75" s="677">
        <v>100</v>
      </c>
      <c r="R75" s="737">
        <v>7850</v>
      </c>
      <c r="S75" s="738">
        <v>5.562954252440389</v>
      </c>
    </row>
    <row r="76" spans="1:20" s="681" customFormat="1" ht="15.75" customHeight="1">
      <c r="B76" s="676" t="s">
        <v>462</v>
      </c>
      <c r="C76" s="676"/>
      <c r="D76" s="677">
        <v>5290</v>
      </c>
      <c r="E76" s="677">
        <v>220</v>
      </c>
      <c r="F76" s="677">
        <v>490</v>
      </c>
      <c r="G76" s="677">
        <v>220</v>
      </c>
      <c r="H76" s="677">
        <v>0</v>
      </c>
      <c r="I76" s="677">
        <v>0</v>
      </c>
      <c r="J76" s="677">
        <v>100</v>
      </c>
      <c r="K76" s="677">
        <v>70</v>
      </c>
      <c r="L76" s="677" t="s">
        <v>144</v>
      </c>
      <c r="M76" s="677">
        <v>30</v>
      </c>
      <c r="N76" s="677" t="s">
        <v>144</v>
      </c>
      <c r="O76" s="677">
        <v>130</v>
      </c>
      <c r="P76" s="677">
        <v>770</v>
      </c>
      <c r="Q76" s="677">
        <v>80</v>
      </c>
      <c r="R76" s="737">
        <v>7420</v>
      </c>
      <c r="S76" s="738">
        <v>5.2569315557570517</v>
      </c>
    </row>
    <row r="77" spans="1:20" ht="12.75" customHeight="1">
      <c r="A77" s="47"/>
      <c r="B77" s="676" t="s">
        <v>463</v>
      </c>
      <c r="C77" s="676"/>
      <c r="D77" s="677">
        <v>5190</v>
      </c>
      <c r="E77" s="677">
        <v>220</v>
      </c>
      <c r="F77" s="677">
        <v>400</v>
      </c>
      <c r="G77" s="677">
        <v>280</v>
      </c>
      <c r="H77" s="677">
        <v>0</v>
      </c>
      <c r="I77" s="677">
        <v>0</v>
      </c>
      <c r="J77" s="677">
        <v>90</v>
      </c>
      <c r="K77" s="677">
        <v>80</v>
      </c>
      <c r="L77" s="677" t="s">
        <v>144</v>
      </c>
      <c r="M77" s="677">
        <v>30</v>
      </c>
      <c r="N77" s="677" t="s">
        <v>144</v>
      </c>
      <c r="O77" s="677">
        <v>150</v>
      </c>
      <c r="P77" s="677">
        <v>770</v>
      </c>
      <c r="Q77" s="677">
        <v>120</v>
      </c>
      <c r="R77" s="737">
        <v>7340</v>
      </c>
      <c r="S77" s="738">
        <v>5.1960103707691649</v>
      </c>
      <c r="T77" s="885"/>
    </row>
    <row r="78" spans="1:20" s="165" customFormat="1" ht="12.75" customHeight="1">
      <c r="A78" s="2"/>
      <c r="B78" s="676" t="s">
        <v>464</v>
      </c>
      <c r="C78" s="676"/>
      <c r="D78" s="677">
        <v>4910</v>
      </c>
      <c r="E78" s="677">
        <v>210</v>
      </c>
      <c r="F78" s="677">
        <v>290</v>
      </c>
      <c r="G78" s="677">
        <v>370</v>
      </c>
      <c r="H78" s="677">
        <v>0</v>
      </c>
      <c r="I78" s="677">
        <v>0</v>
      </c>
      <c r="J78" s="677">
        <v>100</v>
      </c>
      <c r="K78" s="677">
        <v>110</v>
      </c>
      <c r="L78" s="677" t="s">
        <v>144</v>
      </c>
      <c r="M78" s="677" t="s">
        <v>144</v>
      </c>
      <c r="N78" s="677" t="s">
        <v>144</v>
      </c>
      <c r="O78" s="677">
        <v>250</v>
      </c>
      <c r="P78" s="677">
        <v>880</v>
      </c>
      <c r="Q78" s="677">
        <v>110</v>
      </c>
      <c r="R78" s="737">
        <v>7230</v>
      </c>
      <c r="S78" s="738">
        <v>5.1187963107263785</v>
      </c>
      <c r="T78" s="190"/>
    </row>
    <row r="79" spans="1:20" ht="13.5" customHeight="1">
      <c r="B79" s="676" t="s">
        <v>465</v>
      </c>
      <c r="C79" s="676"/>
      <c r="D79" s="677">
        <v>4670</v>
      </c>
      <c r="E79" s="677">
        <v>220</v>
      </c>
      <c r="F79" s="677">
        <v>240</v>
      </c>
      <c r="G79" s="677">
        <v>530</v>
      </c>
      <c r="H79" s="677">
        <v>0</v>
      </c>
      <c r="I79" s="677">
        <v>0</v>
      </c>
      <c r="J79" s="677">
        <v>120</v>
      </c>
      <c r="K79" s="677">
        <v>130</v>
      </c>
      <c r="L79" s="677">
        <v>0</v>
      </c>
      <c r="M79" s="677">
        <v>10</v>
      </c>
      <c r="N79" s="677" t="s">
        <v>144</v>
      </c>
      <c r="O79" s="677">
        <v>270</v>
      </c>
      <c r="P79" s="677">
        <v>1060</v>
      </c>
      <c r="Q79" s="677">
        <v>110</v>
      </c>
      <c r="R79" s="737">
        <v>7360</v>
      </c>
      <c r="S79" s="738">
        <v>5.2115948599521129</v>
      </c>
    </row>
    <row r="80" spans="1:20" ht="15" customHeight="1">
      <c r="B80" s="676" t="s">
        <v>466</v>
      </c>
      <c r="C80" s="676"/>
      <c r="D80" s="677">
        <v>4330</v>
      </c>
      <c r="E80" s="677">
        <v>160</v>
      </c>
      <c r="F80" s="677">
        <v>240</v>
      </c>
      <c r="G80" s="677">
        <v>740</v>
      </c>
      <c r="H80" s="677">
        <v>0</v>
      </c>
      <c r="I80" s="677">
        <v>0</v>
      </c>
      <c r="J80" s="677">
        <v>130</v>
      </c>
      <c r="K80" s="677">
        <v>140</v>
      </c>
      <c r="L80" s="677" t="s">
        <v>144</v>
      </c>
      <c r="M80" s="677">
        <v>20</v>
      </c>
      <c r="N80" s="677" t="s">
        <v>144</v>
      </c>
      <c r="O80" s="677">
        <v>1490</v>
      </c>
      <c r="P80" s="677">
        <v>1190</v>
      </c>
      <c r="Q80" s="677">
        <v>110</v>
      </c>
      <c r="R80" s="737">
        <v>8550</v>
      </c>
      <c r="S80" s="738">
        <v>6.0538656617032434</v>
      </c>
    </row>
    <row r="81" spans="2:19" ht="15" customHeight="1">
      <c r="B81" s="676" t="s">
        <v>467</v>
      </c>
      <c r="C81" s="676"/>
      <c r="D81" s="677">
        <v>4500</v>
      </c>
      <c r="E81" s="677">
        <v>170</v>
      </c>
      <c r="F81" s="677">
        <v>200</v>
      </c>
      <c r="G81" s="677">
        <v>1220</v>
      </c>
      <c r="H81" s="677">
        <v>0</v>
      </c>
      <c r="I81" s="677">
        <v>0</v>
      </c>
      <c r="J81" s="677">
        <v>130</v>
      </c>
      <c r="K81" s="677">
        <v>150</v>
      </c>
      <c r="L81" s="677" t="s">
        <v>144</v>
      </c>
      <c r="M81" s="677">
        <v>10</v>
      </c>
      <c r="N81" s="677" t="s">
        <v>144</v>
      </c>
      <c r="O81" s="677">
        <v>130</v>
      </c>
      <c r="P81" s="677">
        <v>1300</v>
      </c>
      <c r="Q81" s="677">
        <v>110</v>
      </c>
      <c r="R81" s="737">
        <v>7910</v>
      </c>
      <c r="S81" s="738">
        <v>5.6054574047575194</v>
      </c>
    </row>
    <row r="82" spans="2:19" ht="15" customHeight="1">
      <c r="B82" s="676" t="s">
        <v>825</v>
      </c>
      <c r="C82" s="676"/>
      <c r="D82" s="677">
        <v>5670</v>
      </c>
      <c r="E82" s="677">
        <v>230</v>
      </c>
      <c r="F82" s="677">
        <v>160</v>
      </c>
      <c r="G82" s="677">
        <v>2960</v>
      </c>
      <c r="H82" s="677">
        <v>0</v>
      </c>
      <c r="I82" s="677">
        <v>0</v>
      </c>
      <c r="J82" s="677">
        <v>220</v>
      </c>
      <c r="K82" s="677">
        <v>120</v>
      </c>
      <c r="L82" s="677">
        <v>0</v>
      </c>
      <c r="M82" s="677" t="s">
        <v>144</v>
      </c>
      <c r="N82" s="677" t="s">
        <v>144</v>
      </c>
      <c r="O82" s="677">
        <v>70</v>
      </c>
      <c r="P82" s="677">
        <v>1720</v>
      </c>
      <c r="Q82" s="677">
        <v>100</v>
      </c>
      <c r="R82" s="737">
        <v>11240</v>
      </c>
      <c r="S82" s="738">
        <v>7.9643823583582449</v>
      </c>
    </row>
    <row r="83" spans="2:19" ht="15" customHeight="1">
      <c r="B83" s="676" t="s">
        <v>826</v>
      </c>
      <c r="C83" s="676"/>
      <c r="D83" s="677">
        <v>2500</v>
      </c>
      <c r="E83" s="677">
        <v>160</v>
      </c>
      <c r="F83" s="677">
        <v>110</v>
      </c>
      <c r="G83" s="677">
        <v>8520</v>
      </c>
      <c r="H83" s="677">
        <v>0</v>
      </c>
      <c r="I83" s="677">
        <v>0</v>
      </c>
      <c r="J83" s="677">
        <v>120</v>
      </c>
      <c r="K83" s="677">
        <v>50</v>
      </c>
      <c r="L83" s="677">
        <v>0</v>
      </c>
      <c r="M83" s="677">
        <v>30</v>
      </c>
      <c r="N83" s="677">
        <v>0</v>
      </c>
      <c r="O83" s="677">
        <v>30</v>
      </c>
      <c r="P83" s="677">
        <v>800</v>
      </c>
      <c r="Q83" s="677">
        <v>90</v>
      </c>
      <c r="R83" s="737">
        <v>12400</v>
      </c>
      <c r="S83" s="738">
        <v>8.7868183556947148</v>
      </c>
    </row>
    <row r="84" spans="2:19">
      <c r="B84" s="676" t="s">
        <v>827</v>
      </c>
      <c r="C84" s="676"/>
      <c r="D84" s="677">
        <v>10420</v>
      </c>
      <c r="E84" s="677">
        <v>470</v>
      </c>
      <c r="F84" s="677">
        <v>490</v>
      </c>
      <c r="G84" s="677">
        <v>4000</v>
      </c>
      <c r="H84" s="677">
        <v>0</v>
      </c>
      <c r="I84" s="677">
        <v>0</v>
      </c>
      <c r="J84" s="677">
        <v>480</v>
      </c>
      <c r="K84" s="677">
        <v>80</v>
      </c>
      <c r="L84" s="677" t="s">
        <v>144</v>
      </c>
      <c r="M84" s="677">
        <v>0</v>
      </c>
      <c r="N84" s="677" t="s">
        <v>144</v>
      </c>
      <c r="O84" s="677">
        <v>150</v>
      </c>
      <c r="P84" s="677">
        <v>4350</v>
      </c>
      <c r="Q84" s="677">
        <v>460</v>
      </c>
      <c r="R84" s="737">
        <v>20900</v>
      </c>
      <c r="S84" s="738">
        <v>14.801722794440588</v>
      </c>
    </row>
    <row r="85" spans="2:19" ht="15.75" customHeight="1">
      <c r="B85" s="701" t="s">
        <v>29</v>
      </c>
      <c r="C85" s="702"/>
      <c r="D85" s="686">
        <v>81910</v>
      </c>
      <c r="E85" s="686">
        <v>3220</v>
      </c>
      <c r="F85" s="686">
        <v>10580</v>
      </c>
      <c r="G85" s="686">
        <v>19640</v>
      </c>
      <c r="H85" s="686">
        <v>20</v>
      </c>
      <c r="I85" s="686" t="s">
        <v>144</v>
      </c>
      <c r="J85" s="686">
        <v>1890</v>
      </c>
      <c r="K85" s="686">
        <v>1270</v>
      </c>
      <c r="L85" s="686">
        <v>90</v>
      </c>
      <c r="M85" s="686">
        <v>240</v>
      </c>
      <c r="N85" s="686">
        <v>140</v>
      </c>
      <c r="O85" s="686">
        <v>3030</v>
      </c>
      <c r="P85" s="686">
        <v>17130</v>
      </c>
      <c r="Q85" s="686">
        <v>2020</v>
      </c>
      <c r="R85" s="686">
        <v>141170</v>
      </c>
      <c r="S85" s="687">
        <v>100</v>
      </c>
    </row>
    <row r="86" spans="2:19" ht="12.75">
      <c r="B86" s="699"/>
      <c r="C86" s="700" t="s">
        <v>468</v>
      </c>
      <c r="D86" s="690">
        <v>930</v>
      </c>
      <c r="E86" s="690">
        <v>1000</v>
      </c>
      <c r="F86" s="690">
        <v>560</v>
      </c>
      <c r="G86" s="690">
        <v>1420</v>
      </c>
      <c r="H86" s="690">
        <v>0</v>
      </c>
      <c r="I86" s="690">
        <v>0</v>
      </c>
      <c r="J86" s="690">
        <v>1190</v>
      </c>
      <c r="K86" s="690">
        <v>1040</v>
      </c>
      <c r="L86" s="690">
        <v>420</v>
      </c>
      <c r="M86" s="690">
        <v>940</v>
      </c>
      <c r="N86" s="690">
        <v>580</v>
      </c>
      <c r="O86" s="690">
        <v>1140</v>
      </c>
      <c r="P86" s="690">
        <v>1140</v>
      </c>
      <c r="Q86" s="690">
        <v>990</v>
      </c>
      <c r="R86" s="690">
        <v>1010</v>
      </c>
      <c r="S86" s="691"/>
    </row>
    <row r="87" spans="2:19" ht="12.75">
      <c r="B87" s="692"/>
      <c r="C87" s="693" t="s">
        <v>469</v>
      </c>
      <c r="D87" s="694">
        <v>950</v>
      </c>
      <c r="E87" s="694">
        <v>1050</v>
      </c>
      <c r="F87" s="694">
        <v>550</v>
      </c>
      <c r="G87" s="694">
        <v>1530</v>
      </c>
      <c r="H87" s="694">
        <v>0</v>
      </c>
      <c r="I87" s="694">
        <v>0</v>
      </c>
      <c r="J87" s="694">
        <v>1350</v>
      </c>
      <c r="K87" s="694">
        <v>1150</v>
      </c>
      <c r="L87" s="694">
        <v>350</v>
      </c>
      <c r="M87" s="694">
        <v>850</v>
      </c>
      <c r="N87" s="694">
        <v>550</v>
      </c>
      <c r="O87" s="694">
        <v>1250</v>
      </c>
      <c r="P87" s="694">
        <v>1250</v>
      </c>
      <c r="Q87" s="694">
        <v>1050</v>
      </c>
      <c r="R87" s="694">
        <v>1050</v>
      </c>
      <c r="S87" s="695"/>
    </row>
    <row r="88" spans="2:19">
      <c r="B88" s="1068" t="s">
        <v>474</v>
      </c>
      <c r="C88" s="1068"/>
      <c r="D88" s="1068"/>
      <c r="E88" s="1068"/>
      <c r="F88" s="1068"/>
      <c r="G88" s="1068"/>
      <c r="H88" s="1068"/>
      <c r="I88" s="1068"/>
      <c r="J88" s="1068"/>
      <c r="K88" s="1068"/>
      <c r="L88" s="1068"/>
      <c r="M88" s="1068"/>
      <c r="N88" s="1068"/>
      <c r="O88" s="1068"/>
      <c r="P88" s="1068"/>
      <c r="Q88" s="1068"/>
      <c r="R88" s="1068"/>
      <c r="S88" s="1068"/>
    </row>
    <row r="89" spans="2:19">
      <c r="B89" s="211" t="s">
        <v>291</v>
      </c>
      <c r="C89" s="211"/>
      <c r="D89" s="155"/>
      <c r="E89" s="155"/>
      <c r="F89" s="155"/>
      <c r="H89" s="155"/>
      <c r="I89" s="155"/>
      <c r="J89" s="155"/>
      <c r="R89" s="158"/>
      <c r="S89" s="225"/>
    </row>
    <row r="90" spans="2:19">
      <c r="B90" s="211" t="s">
        <v>491</v>
      </c>
      <c r="C90" s="211"/>
    </row>
    <row r="91" spans="2:19">
      <c r="B91" s="211" t="s">
        <v>489</v>
      </c>
      <c r="C91" s="211"/>
    </row>
    <row r="92" spans="2:19">
      <c r="B92" s="980" t="s">
        <v>94</v>
      </c>
      <c r="C92" s="980"/>
      <c r="D92" s="980"/>
      <c r="E92" s="980"/>
      <c r="F92" s="980"/>
      <c r="G92" s="980"/>
      <c r="H92" s="980"/>
      <c r="I92" s="980"/>
      <c r="J92" s="980"/>
      <c r="K92" s="980"/>
      <c r="L92" s="980"/>
      <c r="M92" s="980"/>
    </row>
    <row r="93" spans="2:19">
      <c r="D93" s="438"/>
      <c r="E93" s="438"/>
      <c r="F93" s="438"/>
      <c r="G93" s="438"/>
      <c r="H93" s="438"/>
      <c r="I93" s="438"/>
      <c r="J93" s="438"/>
      <c r="K93" s="438"/>
      <c r="L93" s="438"/>
      <c r="M93" s="438"/>
      <c r="N93" s="438"/>
      <c r="O93" s="438"/>
      <c r="P93" s="438"/>
      <c r="Q93" s="438"/>
      <c r="R93" s="440"/>
      <c r="S93" s="440"/>
    </row>
    <row r="94" spans="2:19">
      <c r="D94" s="438"/>
      <c r="E94" s="438"/>
      <c r="F94" s="438"/>
      <c r="G94" s="438"/>
      <c r="H94" s="438"/>
      <c r="I94" s="438"/>
      <c r="J94" s="438"/>
      <c r="K94" s="438"/>
      <c r="L94" s="438"/>
      <c r="M94" s="438"/>
      <c r="N94" s="438"/>
      <c r="O94" s="438"/>
      <c r="P94" s="438"/>
      <c r="Q94" s="438"/>
      <c r="R94" s="440"/>
      <c r="S94" s="440"/>
    </row>
    <row r="95" spans="2:19">
      <c r="D95" s="438"/>
      <c r="E95" s="438"/>
      <c r="F95" s="438"/>
      <c r="G95" s="438"/>
      <c r="H95" s="438"/>
      <c r="I95" s="438"/>
      <c r="J95" s="438"/>
      <c r="K95" s="438"/>
      <c r="L95" s="438"/>
      <c r="M95" s="438"/>
      <c r="N95" s="438"/>
      <c r="O95" s="438"/>
      <c r="P95" s="438"/>
      <c r="Q95" s="438"/>
      <c r="R95" s="440"/>
      <c r="S95" s="440"/>
    </row>
    <row r="96" spans="2:19">
      <c r="D96" s="438"/>
      <c r="E96" s="438"/>
      <c r="F96" s="438"/>
      <c r="G96" s="438"/>
      <c r="H96" s="438"/>
      <c r="I96" s="438"/>
      <c r="J96" s="438"/>
      <c r="K96" s="438"/>
      <c r="L96" s="438"/>
      <c r="M96" s="438"/>
      <c r="N96" s="438"/>
      <c r="O96" s="438"/>
      <c r="P96" s="438"/>
      <c r="Q96" s="438"/>
      <c r="R96" s="440"/>
      <c r="S96" s="440"/>
    </row>
    <row r="97" spans="4:19">
      <c r="D97" s="438"/>
      <c r="E97" s="438"/>
      <c r="F97" s="438"/>
      <c r="G97" s="438"/>
      <c r="H97" s="438"/>
      <c r="I97" s="438"/>
      <c r="J97" s="438"/>
      <c r="K97" s="438"/>
      <c r="L97" s="438"/>
      <c r="M97" s="438"/>
      <c r="N97" s="438"/>
      <c r="O97" s="438"/>
      <c r="P97" s="438"/>
      <c r="Q97" s="438"/>
      <c r="R97" s="440"/>
      <c r="S97" s="440"/>
    </row>
    <row r="98" spans="4:19">
      <c r="D98" s="438"/>
      <c r="E98" s="438"/>
      <c r="F98" s="438"/>
      <c r="G98" s="438"/>
      <c r="H98" s="438"/>
      <c r="I98" s="438"/>
      <c r="J98" s="438"/>
      <c r="K98" s="438"/>
      <c r="L98" s="438"/>
      <c r="M98" s="438"/>
      <c r="N98" s="438"/>
      <c r="O98" s="438"/>
      <c r="P98" s="438"/>
      <c r="Q98" s="438"/>
      <c r="R98" s="440"/>
      <c r="S98" s="440"/>
    </row>
    <row r="99" spans="4:19">
      <c r="D99" s="438"/>
      <c r="E99" s="438"/>
      <c r="F99" s="438"/>
      <c r="G99" s="438"/>
      <c r="H99" s="438"/>
      <c r="I99" s="438"/>
      <c r="J99" s="438"/>
      <c r="K99" s="438"/>
      <c r="L99" s="438"/>
      <c r="M99" s="438"/>
      <c r="N99" s="438"/>
      <c r="O99" s="438"/>
      <c r="P99" s="438"/>
      <c r="Q99" s="438"/>
      <c r="R99" s="440"/>
      <c r="S99" s="440"/>
    </row>
    <row r="100" spans="4:19">
      <c r="D100" s="438"/>
      <c r="E100" s="438"/>
      <c r="F100" s="438"/>
      <c r="G100" s="438"/>
      <c r="H100" s="438"/>
      <c r="I100" s="438"/>
      <c r="J100" s="438"/>
      <c r="K100" s="438"/>
      <c r="L100" s="438"/>
      <c r="M100" s="438"/>
      <c r="N100" s="438"/>
      <c r="O100" s="438"/>
      <c r="P100" s="438"/>
      <c r="Q100" s="438"/>
      <c r="R100" s="440"/>
      <c r="S100" s="440"/>
    </row>
    <row r="101" spans="4:19">
      <c r="D101" s="438"/>
      <c r="E101" s="438"/>
      <c r="F101" s="438"/>
      <c r="G101" s="438"/>
      <c r="H101" s="438"/>
      <c r="I101" s="438"/>
      <c r="J101" s="438"/>
      <c r="K101" s="438"/>
      <c r="L101" s="438"/>
      <c r="M101" s="438"/>
      <c r="N101" s="438"/>
      <c r="O101" s="438"/>
      <c r="P101" s="438"/>
      <c r="Q101" s="438"/>
      <c r="R101" s="440"/>
      <c r="S101" s="440"/>
    </row>
    <row r="102" spans="4:19">
      <c r="D102" s="438"/>
      <c r="E102" s="438"/>
      <c r="F102" s="438"/>
      <c r="G102" s="438"/>
      <c r="H102" s="438"/>
      <c r="I102" s="438"/>
      <c r="J102" s="438"/>
      <c r="K102" s="438"/>
      <c r="L102" s="438"/>
      <c r="M102" s="438"/>
      <c r="N102" s="438"/>
      <c r="O102" s="438"/>
      <c r="P102" s="438"/>
      <c r="Q102" s="438"/>
      <c r="R102" s="440"/>
      <c r="S102" s="440"/>
    </row>
    <row r="103" spans="4:19">
      <c r="D103" s="438"/>
      <c r="E103" s="438"/>
      <c r="F103" s="438"/>
      <c r="G103" s="438"/>
      <c r="H103" s="438"/>
      <c r="I103" s="438"/>
      <c r="J103" s="438"/>
      <c r="K103" s="438"/>
      <c r="L103" s="438"/>
      <c r="M103" s="438"/>
      <c r="N103" s="438"/>
      <c r="O103" s="438"/>
      <c r="P103" s="438"/>
      <c r="Q103" s="438"/>
      <c r="R103" s="440"/>
      <c r="S103" s="440"/>
    </row>
    <row r="104" spans="4:19">
      <c r="D104" s="438"/>
      <c r="E104" s="438"/>
      <c r="F104" s="438"/>
      <c r="G104" s="438"/>
      <c r="H104" s="438"/>
      <c r="I104" s="438"/>
      <c r="J104" s="438"/>
      <c r="K104" s="438"/>
      <c r="L104" s="438"/>
      <c r="M104" s="438"/>
      <c r="N104" s="438"/>
      <c r="O104" s="438"/>
      <c r="P104" s="438"/>
      <c r="Q104" s="438"/>
      <c r="R104" s="440"/>
      <c r="S104" s="440"/>
    </row>
    <row r="105" spans="4:19">
      <c r="D105" s="438"/>
      <c r="E105" s="438"/>
      <c r="F105" s="438"/>
      <c r="G105" s="438"/>
      <c r="H105" s="438"/>
      <c r="I105" s="438"/>
      <c r="J105" s="438"/>
      <c r="K105" s="438"/>
      <c r="L105" s="438"/>
      <c r="M105" s="438"/>
      <c r="N105" s="438"/>
      <c r="O105" s="438"/>
      <c r="P105" s="438"/>
      <c r="Q105" s="438"/>
      <c r="R105" s="440"/>
      <c r="S105" s="440"/>
    </row>
    <row r="106" spans="4:19">
      <c r="D106" s="405"/>
      <c r="E106" s="405"/>
      <c r="F106" s="405"/>
      <c r="G106" s="405"/>
      <c r="H106" s="405"/>
      <c r="I106" s="405"/>
      <c r="J106" s="405"/>
      <c r="K106" s="405"/>
      <c r="L106" s="405"/>
      <c r="M106" s="405"/>
      <c r="N106" s="405"/>
      <c r="O106" s="405"/>
      <c r="P106" s="405"/>
      <c r="Q106" s="405"/>
      <c r="R106" s="734"/>
      <c r="S106" s="734"/>
    </row>
    <row r="107" spans="4:19">
      <c r="D107" s="405"/>
      <c r="E107" s="405"/>
      <c r="F107" s="405"/>
      <c r="G107" s="405"/>
      <c r="H107" s="405"/>
      <c r="I107" s="405"/>
      <c r="J107" s="405"/>
      <c r="K107" s="405"/>
      <c r="L107" s="405"/>
      <c r="M107" s="405"/>
      <c r="N107" s="405"/>
      <c r="O107" s="405"/>
      <c r="P107" s="405"/>
      <c r="Q107" s="405"/>
      <c r="R107" s="734"/>
      <c r="S107" s="734"/>
    </row>
    <row r="108" spans="4:19">
      <c r="D108" s="405"/>
      <c r="E108" s="405"/>
      <c r="F108" s="405"/>
      <c r="G108" s="405"/>
      <c r="H108" s="405"/>
      <c r="I108" s="405"/>
      <c r="J108" s="405"/>
      <c r="K108" s="405"/>
      <c r="L108" s="405"/>
      <c r="M108" s="405"/>
      <c r="N108" s="405"/>
      <c r="O108" s="405"/>
      <c r="P108" s="405"/>
      <c r="Q108" s="405"/>
      <c r="R108" s="734"/>
      <c r="S108" s="734"/>
    </row>
    <row r="109" spans="4:19">
      <c r="D109" s="405"/>
      <c r="E109" s="405"/>
      <c r="F109" s="405"/>
      <c r="G109" s="405"/>
      <c r="H109" s="405"/>
      <c r="I109" s="405"/>
      <c r="J109" s="405"/>
      <c r="K109" s="405"/>
      <c r="L109" s="405"/>
      <c r="M109" s="405"/>
      <c r="N109" s="405"/>
      <c r="O109" s="405"/>
      <c r="P109" s="405"/>
      <c r="Q109" s="405"/>
      <c r="R109" s="734"/>
      <c r="S109" s="734"/>
    </row>
    <row r="110" spans="4:19">
      <c r="D110" s="405"/>
      <c r="E110" s="405"/>
      <c r="F110" s="405"/>
      <c r="G110" s="405"/>
      <c r="H110" s="405"/>
      <c r="I110" s="405"/>
      <c r="J110" s="405"/>
      <c r="K110" s="405"/>
      <c r="L110" s="405"/>
      <c r="M110" s="405"/>
      <c r="N110" s="405"/>
      <c r="O110" s="405"/>
      <c r="P110" s="405"/>
      <c r="Q110" s="405"/>
      <c r="R110" s="734"/>
      <c r="S110" s="734"/>
    </row>
    <row r="111" spans="4:19">
      <c r="D111" s="405"/>
      <c r="E111" s="405"/>
      <c r="F111" s="405"/>
      <c r="G111" s="405"/>
      <c r="H111" s="405"/>
      <c r="I111" s="405"/>
      <c r="J111" s="405"/>
      <c r="K111" s="405"/>
      <c r="L111" s="405"/>
      <c r="M111" s="405"/>
      <c r="N111" s="405"/>
      <c r="O111" s="405"/>
      <c r="P111" s="405"/>
      <c r="Q111" s="405"/>
      <c r="R111" s="734"/>
      <c r="S111" s="734"/>
    </row>
    <row r="112" spans="4:19">
      <c r="D112" s="405"/>
      <c r="E112" s="405"/>
      <c r="F112" s="405"/>
      <c r="G112" s="405"/>
      <c r="H112" s="405"/>
      <c r="I112" s="405"/>
      <c r="J112" s="405"/>
      <c r="K112" s="405"/>
      <c r="L112" s="405"/>
      <c r="M112" s="405"/>
      <c r="N112" s="405"/>
      <c r="O112" s="405"/>
      <c r="P112" s="405"/>
      <c r="Q112" s="405"/>
      <c r="R112" s="734"/>
      <c r="S112" s="734"/>
    </row>
    <row r="113" spans="4:19">
      <c r="D113" s="405"/>
      <c r="E113" s="405"/>
      <c r="F113" s="405"/>
      <c r="G113" s="405"/>
      <c r="H113" s="405"/>
      <c r="I113" s="405"/>
      <c r="J113" s="405"/>
      <c r="K113" s="405"/>
      <c r="L113" s="405"/>
      <c r="M113" s="405"/>
      <c r="N113" s="405"/>
      <c r="O113" s="405"/>
      <c r="P113" s="405"/>
      <c r="Q113" s="405"/>
      <c r="R113" s="734"/>
      <c r="S113" s="734"/>
    </row>
    <row r="114" spans="4:19">
      <c r="D114" s="405"/>
      <c r="E114" s="405"/>
      <c r="F114" s="405"/>
      <c r="G114" s="405"/>
      <c r="H114" s="405"/>
      <c r="I114" s="405"/>
      <c r="J114" s="405"/>
      <c r="K114" s="405"/>
      <c r="L114" s="405"/>
      <c r="M114" s="405"/>
      <c r="N114" s="405"/>
      <c r="O114" s="405"/>
      <c r="P114" s="405"/>
      <c r="Q114" s="405"/>
      <c r="R114" s="734"/>
      <c r="S114" s="734"/>
    </row>
    <row r="115" spans="4:19">
      <c r="D115" s="405"/>
      <c r="E115" s="405"/>
      <c r="F115" s="405"/>
      <c r="G115" s="405"/>
      <c r="H115" s="405"/>
      <c r="I115" s="405"/>
      <c r="J115" s="405"/>
      <c r="K115" s="405"/>
      <c r="L115" s="405"/>
      <c r="M115" s="405"/>
      <c r="N115" s="405"/>
      <c r="O115" s="405"/>
      <c r="P115" s="405"/>
      <c r="Q115" s="405"/>
      <c r="R115" s="734"/>
      <c r="S115" s="734"/>
    </row>
    <row r="116" spans="4:19">
      <c r="D116" s="405"/>
      <c r="E116" s="405"/>
      <c r="F116" s="405"/>
      <c r="G116" s="405"/>
      <c r="H116" s="405"/>
      <c r="I116" s="405"/>
      <c r="J116" s="405"/>
      <c r="K116" s="405"/>
      <c r="L116" s="405"/>
      <c r="M116" s="405"/>
      <c r="N116" s="405"/>
      <c r="O116" s="405"/>
      <c r="P116" s="405"/>
      <c r="Q116" s="405"/>
      <c r="R116" s="734"/>
      <c r="S116" s="734"/>
    </row>
    <row r="117" spans="4:19">
      <c r="D117" s="405"/>
      <c r="E117" s="405"/>
      <c r="F117" s="405"/>
      <c r="G117" s="405"/>
      <c r="H117" s="405"/>
      <c r="I117" s="405"/>
      <c r="J117" s="405"/>
      <c r="K117" s="405"/>
      <c r="L117" s="405"/>
      <c r="M117" s="405"/>
      <c r="N117" s="405"/>
      <c r="O117" s="405"/>
      <c r="P117" s="405"/>
      <c r="Q117" s="405"/>
      <c r="R117" s="734"/>
      <c r="S117" s="734"/>
    </row>
    <row r="118" spans="4:19">
      <c r="D118" s="405"/>
      <c r="E118" s="405"/>
      <c r="F118" s="405"/>
      <c r="G118" s="405"/>
      <c r="H118" s="405"/>
      <c r="I118" s="405"/>
      <c r="J118" s="405"/>
      <c r="K118" s="405"/>
      <c r="L118" s="405"/>
      <c r="M118" s="405"/>
      <c r="N118" s="405"/>
      <c r="O118" s="405"/>
      <c r="P118" s="405"/>
      <c r="Q118" s="405"/>
      <c r="R118" s="734"/>
      <c r="S118" s="734"/>
    </row>
  </sheetData>
  <mergeCells count="55">
    <mergeCell ref="B88:S88"/>
    <mergeCell ref="B92:M92"/>
    <mergeCell ref="M64:M65"/>
    <mergeCell ref="O64:O65"/>
    <mergeCell ref="P64:P65"/>
    <mergeCell ref="Q64:Q65"/>
    <mergeCell ref="R64:R65"/>
    <mergeCell ref="B32:S32"/>
    <mergeCell ref="F34:F37"/>
    <mergeCell ref="J34:J37"/>
    <mergeCell ref="K34:K37"/>
    <mergeCell ref="N34:N37"/>
    <mergeCell ref="D35:D36"/>
    <mergeCell ref="G35:G36"/>
    <mergeCell ref="H35:H36"/>
    <mergeCell ref="I35:I36"/>
    <mergeCell ref="L35:L36"/>
    <mergeCell ref="M35:M36"/>
    <mergeCell ref="O35:O36"/>
    <mergeCell ref="P35:P36"/>
    <mergeCell ref="Q35:Q36"/>
    <mergeCell ref="R35:R36"/>
    <mergeCell ref="S35:S36"/>
    <mergeCell ref="B1:S1"/>
    <mergeCell ref="B3:S3"/>
    <mergeCell ref="F5:F8"/>
    <mergeCell ref="J5:J8"/>
    <mergeCell ref="K5:K8"/>
    <mergeCell ref="N5:N8"/>
    <mergeCell ref="D6:D7"/>
    <mergeCell ref="G6:G7"/>
    <mergeCell ref="H6:H7"/>
    <mergeCell ref="I6:I7"/>
    <mergeCell ref="S6:S7"/>
    <mergeCell ref="B30:S30"/>
    <mergeCell ref="B31:S31"/>
    <mergeCell ref="L6:L7"/>
    <mergeCell ref="M6:M7"/>
    <mergeCell ref="O6:O7"/>
    <mergeCell ref="P6:P7"/>
    <mergeCell ref="Q6:Q7"/>
    <mergeCell ref="R6:R7"/>
    <mergeCell ref="B59:S59"/>
    <mergeCell ref="B60:S60"/>
    <mergeCell ref="B61:S61"/>
    <mergeCell ref="F63:F66"/>
    <mergeCell ref="J63:J66"/>
    <mergeCell ref="K63:K66"/>
    <mergeCell ref="N63:N66"/>
    <mergeCell ref="D64:D65"/>
    <mergeCell ref="G64:G65"/>
    <mergeCell ref="H64:H65"/>
    <mergeCell ref="I64:I65"/>
    <mergeCell ref="L64:L65"/>
    <mergeCell ref="S64:S6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6"/>
  <sheetViews>
    <sheetView workbookViewId="0">
      <selection sqref="A1:XFD1048576"/>
    </sheetView>
  </sheetViews>
  <sheetFormatPr baseColWidth="10" defaultColWidth="9" defaultRowHeight="11.25"/>
  <cols>
    <col min="1" max="1" width="5.7109375" style="2" customWidth="1"/>
    <col min="2" max="2" width="1.85546875" style="2" customWidth="1"/>
    <col min="3" max="3" width="27.42578125" style="2" customWidth="1"/>
    <col min="4" max="5" width="9" style="2"/>
    <col min="6" max="6" width="12.140625" style="2" customWidth="1"/>
    <col min="7" max="9" width="9" style="2"/>
    <col min="10" max="11" width="9.5703125" style="2" customWidth="1"/>
    <col min="12" max="15" width="9" style="2"/>
    <col min="16" max="17" width="9" style="80"/>
    <col min="18" max="256" width="9" style="2"/>
    <col min="257" max="257" width="5.7109375" style="2" customWidth="1"/>
    <col min="258" max="258" width="1.85546875" style="2" customWidth="1"/>
    <col min="259" max="259" width="27.42578125" style="2" customWidth="1"/>
    <col min="260" max="261" width="9" style="2"/>
    <col min="262" max="262" width="12.140625" style="2" customWidth="1"/>
    <col min="263" max="265" width="9" style="2"/>
    <col min="266" max="267" width="9.5703125" style="2" customWidth="1"/>
    <col min="268" max="512" width="9" style="2"/>
    <col min="513" max="513" width="5.7109375" style="2" customWidth="1"/>
    <col min="514" max="514" width="1.85546875" style="2" customWidth="1"/>
    <col min="515" max="515" width="27.42578125" style="2" customWidth="1"/>
    <col min="516" max="517" width="9" style="2"/>
    <col min="518" max="518" width="12.140625" style="2" customWidth="1"/>
    <col min="519" max="521" width="9" style="2"/>
    <col min="522" max="523" width="9.5703125" style="2" customWidth="1"/>
    <col min="524" max="768" width="9" style="2"/>
    <col min="769" max="769" width="5.7109375" style="2" customWidth="1"/>
    <col min="770" max="770" width="1.85546875" style="2" customWidth="1"/>
    <col min="771" max="771" width="27.42578125" style="2" customWidth="1"/>
    <col min="772" max="773" width="9" style="2"/>
    <col min="774" max="774" width="12.140625" style="2" customWidth="1"/>
    <col min="775" max="777" width="9" style="2"/>
    <col min="778" max="779" width="9.5703125" style="2" customWidth="1"/>
    <col min="780" max="1024" width="9" style="2"/>
    <col min="1025" max="1025" width="5.7109375" style="2" customWidth="1"/>
    <col min="1026" max="1026" width="1.85546875" style="2" customWidth="1"/>
    <col min="1027" max="1027" width="27.42578125" style="2" customWidth="1"/>
    <col min="1028" max="1029" width="9" style="2"/>
    <col min="1030" max="1030" width="12.140625" style="2" customWidth="1"/>
    <col min="1031" max="1033" width="9" style="2"/>
    <col min="1034" max="1035" width="9.5703125" style="2" customWidth="1"/>
    <col min="1036" max="1280" width="9" style="2"/>
    <col min="1281" max="1281" width="5.7109375" style="2" customWidth="1"/>
    <col min="1282" max="1282" width="1.85546875" style="2" customWidth="1"/>
    <col min="1283" max="1283" width="27.42578125" style="2" customWidth="1"/>
    <col min="1284" max="1285" width="9" style="2"/>
    <col min="1286" max="1286" width="12.140625" style="2" customWidth="1"/>
    <col min="1287" max="1289" width="9" style="2"/>
    <col min="1290" max="1291" width="9.5703125" style="2" customWidth="1"/>
    <col min="1292" max="1536" width="9" style="2"/>
    <col min="1537" max="1537" width="5.7109375" style="2" customWidth="1"/>
    <col min="1538" max="1538" width="1.85546875" style="2" customWidth="1"/>
    <col min="1539" max="1539" width="27.42578125" style="2" customWidth="1"/>
    <col min="1540" max="1541" width="9" style="2"/>
    <col min="1542" max="1542" width="12.140625" style="2" customWidth="1"/>
    <col min="1543" max="1545" width="9" style="2"/>
    <col min="1546" max="1547" width="9.5703125" style="2" customWidth="1"/>
    <col min="1548" max="1792" width="9" style="2"/>
    <col min="1793" max="1793" width="5.7109375" style="2" customWidth="1"/>
    <col min="1794" max="1794" width="1.85546875" style="2" customWidth="1"/>
    <col min="1795" max="1795" width="27.42578125" style="2" customWidth="1"/>
    <col min="1796" max="1797" width="9" style="2"/>
    <col min="1798" max="1798" width="12.140625" style="2" customWidth="1"/>
    <col min="1799" max="1801" width="9" style="2"/>
    <col min="1802" max="1803" width="9.5703125" style="2" customWidth="1"/>
    <col min="1804" max="2048" width="9" style="2"/>
    <col min="2049" max="2049" width="5.7109375" style="2" customWidth="1"/>
    <col min="2050" max="2050" width="1.85546875" style="2" customWidth="1"/>
    <col min="2051" max="2051" width="27.42578125" style="2" customWidth="1"/>
    <col min="2052" max="2053" width="9" style="2"/>
    <col min="2054" max="2054" width="12.140625" style="2" customWidth="1"/>
    <col min="2055" max="2057" width="9" style="2"/>
    <col min="2058" max="2059" width="9.5703125" style="2" customWidth="1"/>
    <col min="2060" max="2304" width="9" style="2"/>
    <col min="2305" max="2305" width="5.7109375" style="2" customWidth="1"/>
    <col min="2306" max="2306" width="1.85546875" style="2" customWidth="1"/>
    <col min="2307" max="2307" width="27.42578125" style="2" customWidth="1"/>
    <col min="2308" max="2309" width="9" style="2"/>
    <col min="2310" max="2310" width="12.140625" style="2" customWidth="1"/>
    <col min="2311" max="2313" width="9" style="2"/>
    <col min="2314" max="2315" width="9.5703125" style="2" customWidth="1"/>
    <col min="2316" max="2560" width="9" style="2"/>
    <col min="2561" max="2561" width="5.7109375" style="2" customWidth="1"/>
    <col min="2562" max="2562" width="1.85546875" style="2" customWidth="1"/>
    <col min="2563" max="2563" width="27.42578125" style="2" customWidth="1"/>
    <col min="2564" max="2565" width="9" style="2"/>
    <col min="2566" max="2566" width="12.140625" style="2" customWidth="1"/>
    <col min="2567" max="2569" width="9" style="2"/>
    <col min="2570" max="2571" width="9.5703125" style="2" customWidth="1"/>
    <col min="2572" max="2816" width="9" style="2"/>
    <col min="2817" max="2817" width="5.7109375" style="2" customWidth="1"/>
    <col min="2818" max="2818" width="1.85546875" style="2" customWidth="1"/>
    <col min="2819" max="2819" width="27.42578125" style="2" customWidth="1"/>
    <col min="2820" max="2821" width="9" style="2"/>
    <col min="2822" max="2822" width="12.140625" style="2" customWidth="1"/>
    <col min="2823" max="2825" width="9" style="2"/>
    <col min="2826" max="2827" width="9.5703125" style="2" customWidth="1"/>
    <col min="2828" max="3072" width="9" style="2"/>
    <col min="3073" max="3073" width="5.7109375" style="2" customWidth="1"/>
    <col min="3074" max="3074" width="1.85546875" style="2" customWidth="1"/>
    <col min="3075" max="3075" width="27.42578125" style="2" customWidth="1"/>
    <col min="3076" max="3077" width="9" style="2"/>
    <col min="3078" max="3078" width="12.140625" style="2" customWidth="1"/>
    <col min="3079" max="3081" width="9" style="2"/>
    <col min="3082" max="3083" width="9.5703125" style="2" customWidth="1"/>
    <col min="3084" max="3328" width="9" style="2"/>
    <col min="3329" max="3329" width="5.7109375" style="2" customWidth="1"/>
    <col min="3330" max="3330" width="1.85546875" style="2" customWidth="1"/>
    <col min="3331" max="3331" width="27.42578125" style="2" customWidth="1"/>
    <col min="3332" max="3333" width="9" style="2"/>
    <col min="3334" max="3334" width="12.140625" style="2" customWidth="1"/>
    <col min="3335" max="3337" width="9" style="2"/>
    <col min="3338" max="3339" width="9.5703125" style="2" customWidth="1"/>
    <col min="3340" max="3584" width="9" style="2"/>
    <col min="3585" max="3585" width="5.7109375" style="2" customWidth="1"/>
    <col min="3586" max="3586" width="1.85546875" style="2" customWidth="1"/>
    <col min="3587" max="3587" width="27.42578125" style="2" customWidth="1"/>
    <col min="3588" max="3589" width="9" style="2"/>
    <col min="3590" max="3590" width="12.140625" style="2" customWidth="1"/>
    <col min="3591" max="3593" width="9" style="2"/>
    <col min="3594" max="3595" width="9.5703125" style="2" customWidth="1"/>
    <col min="3596" max="3840" width="9" style="2"/>
    <col min="3841" max="3841" width="5.7109375" style="2" customWidth="1"/>
    <col min="3842" max="3842" width="1.85546875" style="2" customWidth="1"/>
    <col min="3843" max="3843" width="27.42578125" style="2" customWidth="1"/>
    <col min="3844" max="3845" width="9" style="2"/>
    <col min="3846" max="3846" width="12.140625" style="2" customWidth="1"/>
    <col min="3847" max="3849" width="9" style="2"/>
    <col min="3850" max="3851" width="9.5703125" style="2" customWidth="1"/>
    <col min="3852" max="4096" width="9" style="2"/>
    <col min="4097" max="4097" width="5.7109375" style="2" customWidth="1"/>
    <col min="4098" max="4098" width="1.85546875" style="2" customWidth="1"/>
    <col min="4099" max="4099" width="27.42578125" style="2" customWidth="1"/>
    <col min="4100" max="4101" width="9" style="2"/>
    <col min="4102" max="4102" width="12.140625" style="2" customWidth="1"/>
    <col min="4103" max="4105" width="9" style="2"/>
    <col min="4106" max="4107" width="9.5703125" style="2" customWidth="1"/>
    <col min="4108" max="4352" width="9" style="2"/>
    <col min="4353" max="4353" width="5.7109375" style="2" customWidth="1"/>
    <col min="4354" max="4354" width="1.85546875" style="2" customWidth="1"/>
    <col min="4355" max="4355" width="27.42578125" style="2" customWidth="1"/>
    <col min="4356" max="4357" width="9" style="2"/>
    <col min="4358" max="4358" width="12.140625" style="2" customWidth="1"/>
    <col min="4359" max="4361" width="9" style="2"/>
    <col min="4362" max="4363" width="9.5703125" style="2" customWidth="1"/>
    <col min="4364" max="4608" width="9" style="2"/>
    <col min="4609" max="4609" width="5.7109375" style="2" customWidth="1"/>
    <col min="4610" max="4610" width="1.85546875" style="2" customWidth="1"/>
    <col min="4611" max="4611" width="27.42578125" style="2" customWidth="1"/>
    <col min="4612" max="4613" width="9" style="2"/>
    <col min="4614" max="4614" width="12.140625" style="2" customWidth="1"/>
    <col min="4615" max="4617" width="9" style="2"/>
    <col min="4618" max="4619" width="9.5703125" style="2" customWidth="1"/>
    <col min="4620" max="4864" width="9" style="2"/>
    <col min="4865" max="4865" width="5.7109375" style="2" customWidth="1"/>
    <col min="4866" max="4866" width="1.85546875" style="2" customWidth="1"/>
    <col min="4867" max="4867" width="27.42578125" style="2" customWidth="1"/>
    <col min="4868" max="4869" width="9" style="2"/>
    <col min="4870" max="4870" width="12.140625" style="2" customWidth="1"/>
    <col min="4871" max="4873" width="9" style="2"/>
    <col min="4874" max="4875" width="9.5703125" style="2" customWidth="1"/>
    <col min="4876" max="5120" width="9" style="2"/>
    <col min="5121" max="5121" width="5.7109375" style="2" customWidth="1"/>
    <col min="5122" max="5122" width="1.85546875" style="2" customWidth="1"/>
    <col min="5123" max="5123" width="27.42578125" style="2" customWidth="1"/>
    <col min="5124" max="5125" width="9" style="2"/>
    <col min="5126" max="5126" width="12.140625" style="2" customWidth="1"/>
    <col min="5127" max="5129" width="9" style="2"/>
    <col min="5130" max="5131" width="9.5703125" style="2" customWidth="1"/>
    <col min="5132" max="5376" width="9" style="2"/>
    <col min="5377" max="5377" width="5.7109375" style="2" customWidth="1"/>
    <col min="5378" max="5378" width="1.85546875" style="2" customWidth="1"/>
    <col min="5379" max="5379" width="27.42578125" style="2" customWidth="1"/>
    <col min="5380" max="5381" width="9" style="2"/>
    <col min="5382" max="5382" width="12.140625" style="2" customWidth="1"/>
    <col min="5383" max="5385" width="9" style="2"/>
    <col min="5386" max="5387" width="9.5703125" style="2" customWidth="1"/>
    <col min="5388" max="5632" width="9" style="2"/>
    <col min="5633" max="5633" width="5.7109375" style="2" customWidth="1"/>
    <col min="5634" max="5634" width="1.85546875" style="2" customWidth="1"/>
    <col min="5635" max="5635" width="27.42578125" style="2" customWidth="1"/>
    <col min="5636" max="5637" width="9" style="2"/>
    <col min="5638" max="5638" width="12.140625" style="2" customWidth="1"/>
    <col min="5639" max="5641" width="9" style="2"/>
    <col min="5642" max="5643" width="9.5703125" style="2" customWidth="1"/>
    <col min="5644" max="5888" width="9" style="2"/>
    <col min="5889" max="5889" width="5.7109375" style="2" customWidth="1"/>
    <col min="5890" max="5890" width="1.85546875" style="2" customWidth="1"/>
    <col min="5891" max="5891" width="27.42578125" style="2" customWidth="1"/>
    <col min="5892" max="5893" width="9" style="2"/>
    <col min="5894" max="5894" width="12.140625" style="2" customWidth="1"/>
    <col min="5895" max="5897" width="9" style="2"/>
    <col min="5898" max="5899" width="9.5703125" style="2" customWidth="1"/>
    <col min="5900" max="6144" width="9" style="2"/>
    <col min="6145" max="6145" width="5.7109375" style="2" customWidth="1"/>
    <col min="6146" max="6146" width="1.85546875" style="2" customWidth="1"/>
    <col min="6147" max="6147" width="27.42578125" style="2" customWidth="1"/>
    <col min="6148" max="6149" width="9" style="2"/>
    <col min="6150" max="6150" width="12.140625" style="2" customWidth="1"/>
    <col min="6151" max="6153" width="9" style="2"/>
    <col min="6154" max="6155" width="9.5703125" style="2" customWidth="1"/>
    <col min="6156" max="6400" width="9" style="2"/>
    <col min="6401" max="6401" width="5.7109375" style="2" customWidth="1"/>
    <col min="6402" max="6402" width="1.85546875" style="2" customWidth="1"/>
    <col min="6403" max="6403" width="27.42578125" style="2" customWidth="1"/>
    <col min="6404" max="6405" width="9" style="2"/>
    <col min="6406" max="6406" width="12.140625" style="2" customWidth="1"/>
    <col min="6407" max="6409" width="9" style="2"/>
    <col min="6410" max="6411" width="9.5703125" style="2" customWidth="1"/>
    <col min="6412" max="6656" width="9" style="2"/>
    <col min="6657" max="6657" width="5.7109375" style="2" customWidth="1"/>
    <col min="6658" max="6658" width="1.85546875" style="2" customWidth="1"/>
    <col min="6659" max="6659" width="27.42578125" style="2" customWidth="1"/>
    <col min="6660" max="6661" width="9" style="2"/>
    <col min="6662" max="6662" width="12.140625" style="2" customWidth="1"/>
    <col min="6663" max="6665" width="9" style="2"/>
    <col min="6666" max="6667" width="9.5703125" style="2" customWidth="1"/>
    <col min="6668" max="6912" width="9" style="2"/>
    <col min="6913" max="6913" width="5.7109375" style="2" customWidth="1"/>
    <col min="6914" max="6914" width="1.85546875" style="2" customWidth="1"/>
    <col min="6915" max="6915" width="27.42578125" style="2" customWidth="1"/>
    <col min="6916" max="6917" width="9" style="2"/>
    <col min="6918" max="6918" width="12.140625" style="2" customWidth="1"/>
    <col min="6919" max="6921" width="9" style="2"/>
    <col min="6922" max="6923" width="9.5703125" style="2" customWidth="1"/>
    <col min="6924" max="7168" width="9" style="2"/>
    <col min="7169" max="7169" width="5.7109375" style="2" customWidth="1"/>
    <col min="7170" max="7170" width="1.85546875" style="2" customWidth="1"/>
    <col min="7171" max="7171" width="27.42578125" style="2" customWidth="1"/>
    <col min="7172" max="7173" width="9" style="2"/>
    <col min="7174" max="7174" width="12.140625" style="2" customWidth="1"/>
    <col min="7175" max="7177" width="9" style="2"/>
    <col min="7178" max="7179" width="9.5703125" style="2" customWidth="1"/>
    <col min="7180" max="7424" width="9" style="2"/>
    <col min="7425" max="7425" width="5.7109375" style="2" customWidth="1"/>
    <col min="7426" max="7426" width="1.85546875" style="2" customWidth="1"/>
    <col min="7427" max="7427" width="27.42578125" style="2" customWidth="1"/>
    <col min="7428" max="7429" width="9" style="2"/>
    <col min="7430" max="7430" width="12.140625" style="2" customWidth="1"/>
    <col min="7431" max="7433" width="9" style="2"/>
    <col min="7434" max="7435" width="9.5703125" style="2" customWidth="1"/>
    <col min="7436" max="7680" width="9" style="2"/>
    <col min="7681" max="7681" width="5.7109375" style="2" customWidth="1"/>
    <col min="7682" max="7682" width="1.85546875" style="2" customWidth="1"/>
    <col min="7683" max="7683" width="27.42578125" style="2" customWidth="1"/>
    <col min="7684" max="7685" width="9" style="2"/>
    <col min="7686" max="7686" width="12.140625" style="2" customWidth="1"/>
    <col min="7687" max="7689" width="9" style="2"/>
    <col min="7690" max="7691" width="9.5703125" style="2" customWidth="1"/>
    <col min="7692" max="7936" width="9" style="2"/>
    <col min="7937" max="7937" width="5.7109375" style="2" customWidth="1"/>
    <col min="7938" max="7938" width="1.85546875" style="2" customWidth="1"/>
    <col min="7939" max="7939" width="27.42578125" style="2" customWidth="1"/>
    <col min="7940" max="7941" width="9" style="2"/>
    <col min="7942" max="7942" width="12.140625" style="2" customWidth="1"/>
    <col min="7943" max="7945" width="9" style="2"/>
    <col min="7946" max="7947" width="9.5703125" style="2" customWidth="1"/>
    <col min="7948" max="8192" width="9" style="2"/>
    <col min="8193" max="8193" width="5.7109375" style="2" customWidth="1"/>
    <col min="8194" max="8194" width="1.85546875" style="2" customWidth="1"/>
    <col min="8195" max="8195" width="27.42578125" style="2" customWidth="1"/>
    <col min="8196" max="8197" width="9" style="2"/>
    <col min="8198" max="8198" width="12.140625" style="2" customWidth="1"/>
    <col min="8199" max="8201" width="9" style="2"/>
    <col min="8202" max="8203" width="9.5703125" style="2" customWidth="1"/>
    <col min="8204" max="8448" width="9" style="2"/>
    <col min="8449" max="8449" width="5.7109375" style="2" customWidth="1"/>
    <col min="8450" max="8450" width="1.85546875" style="2" customWidth="1"/>
    <col min="8451" max="8451" width="27.42578125" style="2" customWidth="1"/>
    <col min="8452" max="8453" width="9" style="2"/>
    <col min="8454" max="8454" width="12.140625" style="2" customWidth="1"/>
    <col min="8455" max="8457" width="9" style="2"/>
    <col min="8458" max="8459" width="9.5703125" style="2" customWidth="1"/>
    <col min="8460" max="8704" width="9" style="2"/>
    <col min="8705" max="8705" width="5.7109375" style="2" customWidth="1"/>
    <col min="8706" max="8706" width="1.85546875" style="2" customWidth="1"/>
    <col min="8707" max="8707" width="27.42578125" style="2" customWidth="1"/>
    <col min="8708" max="8709" width="9" style="2"/>
    <col min="8710" max="8710" width="12.140625" style="2" customWidth="1"/>
    <col min="8711" max="8713" width="9" style="2"/>
    <col min="8714" max="8715" width="9.5703125" style="2" customWidth="1"/>
    <col min="8716" max="8960" width="9" style="2"/>
    <col min="8961" max="8961" width="5.7109375" style="2" customWidth="1"/>
    <col min="8962" max="8962" width="1.85546875" style="2" customWidth="1"/>
    <col min="8963" max="8963" width="27.42578125" style="2" customWidth="1"/>
    <col min="8964" max="8965" width="9" style="2"/>
    <col min="8966" max="8966" width="12.140625" style="2" customWidth="1"/>
    <col min="8967" max="8969" width="9" style="2"/>
    <col min="8970" max="8971" width="9.5703125" style="2" customWidth="1"/>
    <col min="8972" max="9216" width="9" style="2"/>
    <col min="9217" max="9217" width="5.7109375" style="2" customWidth="1"/>
    <col min="9218" max="9218" width="1.85546875" style="2" customWidth="1"/>
    <col min="9219" max="9219" width="27.42578125" style="2" customWidth="1"/>
    <col min="9220" max="9221" width="9" style="2"/>
    <col min="9222" max="9222" width="12.140625" style="2" customWidth="1"/>
    <col min="9223" max="9225" width="9" style="2"/>
    <col min="9226" max="9227" width="9.5703125" style="2" customWidth="1"/>
    <col min="9228" max="9472" width="9" style="2"/>
    <col min="9473" max="9473" width="5.7109375" style="2" customWidth="1"/>
    <col min="9474" max="9474" width="1.85546875" style="2" customWidth="1"/>
    <col min="9475" max="9475" width="27.42578125" style="2" customWidth="1"/>
    <col min="9476" max="9477" width="9" style="2"/>
    <col min="9478" max="9478" width="12.140625" style="2" customWidth="1"/>
    <col min="9479" max="9481" width="9" style="2"/>
    <col min="9482" max="9483" width="9.5703125" style="2" customWidth="1"/>
    <col min="9484" max="9728" width="9" style="2"/>
    <col min="9729" max="9729" width="5.7109375" style="2" customWidth="1"/>
    <col min="9730" max="9730" width="1.85546875" style="2" customWidth="1"/>
    <col min="9731" max="9731" width="27.42578125" style="2" customWidth="1"/>
    <col min="9732" max="9733" width="9" style="2"/>
    <col min="9734" max="9734" width="12.140625" style="2" customWidth="1"/>
    <col min="9735" max="9737" width="9" style="2"/>
    <col min="9738" max="9739" width="9.5703125" style="2" customWidth="1"/>
    <col min="9740" max="9984" width="9" style="2"/>
    <col min="9985" max="9985" width="5.7109375" style="2" customWidth="1"/>
    <col min="9986" max="9986" width="1.85546875" style="2" customWidth="1"/>
    <col min="9987" max="9987" width="27.42578125" style="2" customWidth="1"/>
    <col min="9988" max="9989" width="9" style="2"/>
    <col min="9990" max="9990" width="12.140625" style="2" customWidth="1"/>
    <col min="9991" max="9993" width="9" style="2"/>
    <col min="9994" max="9995" width="9.5703125" style="2" customWidth="1"/>
    <col min="9996" max="10240" width="9" style="2"/>
    <col min="10241" max="10241" width="5.7109375" style="2" customWidth="1"/>
    <col min="10242" max="10242" width="1.85546875" style="2" customWidth="1"/>
    <col min="10243" max="10243" width="27.42578125" style="2" customWidth="1"/>
    <col min="10244" max="10245" width="9" style="2"/>
    <col min="10246" max="10246" width="12.140625" style="2" customWidth="1"/>
    <col min="10247" max="10249" width="9" style="2"/>
    <col min="10250" max="10251" width="9.5703125" style="2" customWidth="1"/>
    <col min="10252" max="10496" width="9" style="2"/>
    <col min="10497" max="10497" width="5.7109375" style="2" customWidth="1"/>
    <col min="10498" max="10498" width="1.85546875" style="2" customWidth="1"/>
    <col min="10499" max="10499" width="27.42578125" style="2" customWidth="1"/>
    <col min="10500" max="10501" width="9" style="2"/>
    <col min="10502" max="10502" width="12.140625" style="2" customWidth="1"/>
    <col min="10503" max="10505" width="9" style="2"/>
    <col min="10506" max="10507" width="9.5703125" style="2" customWidth="1"/>
    <col min="10508" max="10752" width="9" style="2"/>
    <col min="10753" max="10753" width="5.7109375" style="2" customWidth="1"/>
    <col min="10754" max="10754" width="1.85546875" style="2" customWidth="1"/>
    <col min="10755" max="10755" width="27.42578125" style="2" customWidth="1"/>
    <col min="10756" max="10757" width="9" style="2"/>
    <col min="10758" max="10758" width="12.140625" style="2" customWidth="1"/>
    <col min="10759" max="10761" width="9" style="2"/>
    <col min="10762" max="10763" width="9.5703125" style="2" customWidth="1"/>
    <col min="10764" max="11008" width="9" style="2"/>
    <col min="11009" max="11009" width="5.7109375" style="2" customWidth="1"/>
    <col min="11010" max="11010" width="1.85546875" style="2" customWidth="1"/>
    <col min="11011" max="11011" width="27.42578125" style="2" customWidth="1"/>
    <col min="11012" max="11013" width="9" style="2"/>
    <col min="11014" max="11014" width="12.140625" style="2" customWidth="1"/>
    <col min="11015" max="11017" width="9" style="2"/>
    <col min="11018" max="11019" width="9.5703125" style="2" customWidth="1"/>
    <col min="11020" max="11264" width="9" style="2"/>
    <col min="11265" max="11265" width="5.7109375" style="2" customWidth="1"/>
    <col min="11266" max="11266" width="1.85546875" style="2" customWidth="1"/>
    <col min="11267" max="11267" width="27.42578125" style="2" customWidth="1"/>
    <col min="11268" max="11269" width="9" style="2"/>
    <col min="11270" max="11270" width="12.140625" style="2" customWidth="1"/>
    <col min="11271" max="11273" width="9" style="2"/>
    <col min="11274" max="11275" width="9.5703125" style="2" customWidth="1"/>
    <col min="11276" max="11520" width="9" style="2"/>
    <col min="11521" max="11521" width="5.7109375" style="2" customWidth="1"/>
    <col min="11522" max="11522" width="1.85546875" style="2" customWidth="1"/>
    <col min="11523" max="11523" width="27.42578125" style="2" customWidth="1"/>
    <col min="11524" max="11525" width="9" style="2"/>
    <col min="11526" max="11526" width="12.140625" style="2" customWidth="1"/>
    <col min="11527" max="11529" width="9" style="2"/>
    <col min="11530" max="11531" width="9.5703125" style="2" customWidth="1"/>
    <col min="11532" max="11776" width="9" style="2"/>
    <col min="11777" max="11777" width="5.7109375" style="2" customWidth="1"/>
    <col min="11778" max="11778" width="1.85546875" style="2" customWidth="1"/>
    <col min="11779" max="11779" width="27.42578125" style="2" customWidth="1"/>
    <col min="11780" max="11781" width="9" style="2"/>
    <col min="11782" max="11782" width="12.140625" style="2" customWidth="1"/>
    <col min="11783" max="11785" width="9" style="2"/>
    <col min="11786" max="11787" width="9.5703125" style="2" customWidth="1"/>
    <col min="11788" max="12032" width="9" style="2"/>
    <col min="12033" max="12033" width="5.7109375" style="2" customWidth="1"/>
    <col min="12034" max="12034" width="1.85546875" style="2" customWidth="1"/>
    <col min="12035" max="12035" width="27.42578125" style="2" customWidth="1"/>
    <col min="12036" max="12037" width="9" style="2"/>
    <col min="12038" max="12038" width="12.140625" style="2" customWidth="1"/>
    <col min="12039" max="12041" width="9" style="2"/>
    <col min="12042" max="12043" width="9.5703125" style="2" customWidth="1"/>
    <col min="12044" max="12288" width="9" style="2"/>
    <col min="12289" max="12289" width="5.7109375" style="2" customWidth="1"/>
    <col min="12290" max="12290" width="1.85546875" style="2" customWidth="1"/>
    <col min="12291" max="12291" width="27.42578125" style="2" customWidth="1"/>
    <col min="12292" max="12293" width="9" style="2"/>
    <col min="12294" max="12294" width="12.140625" style="2" customWidth="1"/>
    <col min="12295" max="12297" width="9" style="2"/>
    <col min="12298" max="12299" width="9.5703125" style="2" customWidth="1"/>
    <col min="12300" max="12544" width="9" style="2"/>
    <col min="12545" max="12545" width="5.7109375" style="2" customWidth="1"/>
    <col min="12546" max="12546" width="1.85546875" style="2" customWidth="1"/>
    <col min="12547" max="12547" width="27.42578125" style="2" customWidth="1"/>
    <col min="12548" max="12549" width="9" style="2"/>
    <col min="12550" max="12550" width="12.140625" style="2" customWidth="1"/>
    <col min="12551" max="12553" width="9" style="2"/>
    <col min="12554" max="12555" width="9.5703125" style="2" customWidth="1"/>
    <col min="12556" max="12800" width="9" style="2"/>
    <col min="12801" max="12801" width="5.7109375" style="2" customWidth="1"/>
    <col min="12802" max="12802" width="1.85546875" style="2" customWidth="1"/>
    <col min="12803" max="12803" width="27.42578125" style="2" customWidth="1"/>
    <col min="12804" max="12805" width="9" style="2"/>
    <col min="12806" max="12806" width="12.140625" style="2" customWidth="1"/>
    <col min="12807" max="12809" width="9" style="2"/>
    <col min="12810" max="12811" width="9.5703125" style="2" customWidth="1"/>
    <col min="12812" max="13056" width="9" style="2"/>
    <col min="13057" max="13057" width="5.7109375" style="2" customWidth="1"/>
    <col min="13058" max="13058" width="1.85546875" style="2" customWidth="1"/>
    <col min="13059" max="13059" width="27.42578125" style="2" customWidth="1"/>
    <col min="13060" max="13061" width="9" style="2"/>
    <col min="13062" max="13062" width="12.140625" style="2" customWidth="1"/>
    <col min="13063" max="13065" width="9" style="2"/>
    <col min="13066" max="13067" width="9.5703125" style="2" customWidth="1"/>
    <col min="13068" max="13312" width="9" style="2"/>
    <col min="13313" max="13313" width="5.7109375" style="2" customWidth="1"/>
    <col min="13314" max="13314" width="1.85546875" style="2" customWidth="1"/>
    <col min="13315" max="13315" width="27.42578125" style="2" customWidth="1"/>
    <col min="13316" max="13317" width="9" style="2"/>
    <col min="13318" max="13318" width="12.140625" style="2" customWidth="1"/>
    <col min="13319" max="13321" width="9" style="2"/>
    <col min="13322" max="13323" width="9.5703125" style="2" customWidth="1"/>
    <col min="13324" max="13568" width="9" style="2"/>
    <col min="13569" max="13569" width="5.7109375" style="2" customWidth="1"/>
    <col min="13570" max="13570" width="1.85546875" style="2" customWidth="1"/>
    <col min="13571" max="13571" width="27.42578125" style="2" customWidth="1"/>
    <col min="13572" max="13573" width="9" style="2"/>
    <col min="13574" max="13574" width="12.140625" style="2" customWidth="1"/>
    <col min="13575" max="13577" width="9" style="2"/>
    <col min="13578" max="13579" width="9.5703125" style="2" customWidth="1"/>
    <col min="13580" max="13824" width="9" style="2"/>
    <col min="13825" max="13825" width="5.7109375" style="2" customWidth="1"/>
    <col min="13826" max="13826" width="1.85546875" style="2" customWidth="1"/>
    <col min="13827" max="13827" width="27.42578125" style="2" customWidth="1"/>
    <col min="13828" max="13829" width="9" style="2"/>
    <col min="13830" max="13830" width="12.140625" style="2" customWidth="1"/>
    <col min="13831" max="13833" width="9" style="2"/>
    <col min="13834" max="13835" width="9.5703125" style="2" customWidth="1"/>
    <col min="13836" max="14080" width="9" style="2"/>
    <col min="14081" max="14081" width="5.7109375" style="2" customWidth="1"/>
    <col min="14082" max="14082" width="1.85546875" style="2" customWidth="1"/>
    <col min="14083" max="14083" width="27.42578125" style="2" customWidth="1"/>
    <col min="14084" max="14085" width="9" style="2"/>
    <col min="14086" max="14086" width="12.140625" style="2" customWidth="1"/>
    <col min="14087" max="14089" width="9" style="2"/>
    <col min="14090" max="14091" width="9.5703125" style="2" customWidth="1"/>
    <col min="14092" max="14336" width="9" style="2"/>
    <col min="14337" max="14337" width="5.7109375" style="2" customWidth="1"/>
    <col min="14338" max="14338" width="1.85546875" style="2" customWidth="1"/>
    <col min="14339" max="14339" width="27.42578125" style="2" customWidth="1"/>
    <col min="14340" max="14341" width="9" style="2"/>
    <col min="14342" max="14342" width="12.140625" style="2" customWidth="1"/>
    <col min="14343" max="14345" width="9" style="2"/>
    <col min="14346" max="14347" width="9.5703125" style="2" customWidth="1"/>
    <col min="14348" max="14592" width="9" style="2"/>
    <col min="14593" max="14593" width="5.7109375" style="2" customWidth="1"/>
    <col min="14594" max="14594" width="1.85546875" style="2" customWidth="1"/>
    <col min="14595" max="14595" width="27.42578125" style="2" customWidth="1"/>
    <col min="14596" max="14597" width="9" style="2"/>
    <col min="14598" max="14598" width="12.140625" style="2" customWidth="1"/>
    <col min="14599" max="14601" width="9" style="2"/>
    <col min="14602" max="14603" width="9.5703125" style="2" customWidth="1"/>
    <col min="14604" max="14848" width="9" style="2"/>
    <col min="14849" max="14849" width="5.7109375" style="2" customWidth="1"/>
    <col min="14850" max="14850" width="1.85546875" style="2" customWidth="1"/>
    <col min="14851" max="14851" width="27.42578125" style="2" customWidth="1"/>
    <col min="14852" max="14853" width="9" style="2"/>
    <col min="14854" max="14854" width="12.140625" style="2" customWidth="1"/>
    <col min="14855" max="14857" width="9" style="2"/>
    <col min="14858" max="14859" width="9.5703125" style="2" customWidth="1"/>
    <col min="14860" max="15104" width="9" style="2"/>
    <col min="15105" max="15105" width="5.7109375" style="2" customWidth="1"/>
    <col min="15106" max="15106" width="1.85546875" style="2" customWidth="1"/>
    <col min="15107" max="15107" width="27.42578125" style="2" customWidth="1"/>
    <col min="15108" max="15109" width="9" style="2"/>
    <col min="15110" max="15110" width="12.140625" style="2" customWidth="1"/>
    <col min="15111" max="15113" width="9" style="2"/>
    <col min="15114" max="15115" width="9.5703125" style="2" customWidth="1"/>
    <col min="15116" max="15360" width="9" style="2"/>
    <col min="15361" max="15361" width="5.7109375" style="2" customWidth="1"/>
    <col min="15362" max="15362" width="1.85546875" style="2" customWidth="1"/>
    <col min="15363" max="15363" width="27.42578125" style="2" customWidth="1"/>
    <col min="15364" max="15365" width="9" style="2"/>
    <col min="15366" max="15366" width="12.140625" style="2" customWidth="1"/>
    <col min="15367" max="15369" width="9" style="2"/>
    <col min="15370" max="15371" width="9.5703125" style="2" customWidth="1"/>
    <col min="15372" max="15616" width="9" style="2"/>
    <col min="15617" max="15617" width="5.7109375" style="2" customWidth="1"/>
    <col min="15618" max="15618" width="1.85546875" style="2" customWidth="1"/>
    <col min="15619" max="15619" width="27.42578125" style="2" customWidth="1"/>
    <col min="15620" max="15621" width="9" style="2"/>
    <col min="15622" max="15622" width="12.140625" style="2" customWidth="1"/>
    <col min="15623" max="15625" width="9" style="2"/>
    <col min="15626" max="15627" width="9.5703125" style="2" customWidth="1"/>
    <col min="15628" max="15872" width="9" style="2"/>
    <col min="15873" max="15873" width="5.7109375" style="2" customWidth="1"/>
    <col min="15874" max="15874" width="1.85546875" style="2" customWidth="1"/>
    <col min="15875" max="15875" width="27.42578125" style="2" customWidth="1"/>
    <col min="15876" max="15877" width="9" style="2"/>
    <col min="15878" max="15878" width="12.140625" style="2" customWidth="1"/>
    <col min="15879" max="15881" width="9" style="2"/>
    <col min="15882" max="15883" width="9.5703125" style="2" customWidth="1"/>
    <col min="15884" max="16128" width="9" style="2"/>
    <col min="16129" max="16129" width="5.7109375" style="2" customWidth="1"/>
    <col min="16130" max="16130" width="1.85546875" style="2" customWidth="1"/>
    <col min="16131" max="16131" width="27.42578125" style="2" customWidth="1"/>
    <col min="16132" max="16133" width="9" style="2"/>
    <col min="16134" max="16134" width="12.140625" style="2" customWidth="1"/>
    <col min="16135" max="16137" width="9" style="2"/>
    <col min="16138" max="16139" width="9.5703125" style="2" customWidth="1"/>
    <col min="16140" max="16384" width="9" style="2"/>
  </cols>
  <sheetData>
    <row r="1" spans="2:18" ht="38.25" customHeight="1">
      <c r="B1" s="1059" t="s">
        <v>475</v>
      </c>
      <c r="C1" s="1059"/>
      <c r="D1" s="1059"/>
      <c r="E1" s="1059"/>
      <c r="F1" s="1059"/>
      <c r="G1" s="1059"/>
      <c r="H1" s="1059"/>
      <c r="I1" s="1059"/>
      <c r="J1" s="1059"/>
      <c r="K1" s="1059"/>
      <c r="L1" s="1059"/>
      <c r="M1" s="1059"/>
      <c r="N1" s="1059"/>
      <c r="O1" s="1059"/>
      <c r="P1" s="1059"/>
      <c r="Q1" s="1059"/>
    </row>
    <row r="2" spans="2:18">
      <c r="B2" s="888"/>
      <c r="C2" s="888"/>
      <c r="D2" s="146"/>
      <c r="E2" s="146"/>
      <c r="F2" s="146"/>
      <c r="G2" s="146"/>
      <c r="H2" s="146"/>
      <c r="I2" s="146"/>
      <c r="J2" s="146"/>
      <c r="K2" s="146"/>
      <c r="L2" s="146"/>
      <c r="M2" s="146"/>
      <c r="N2" s="146"/>
      <c r="O2" s="146"/>
      <c r="P2" s="888" t="s">
        <v>812</v>
      </c>
      <c r="Q2" s="6"/>
    </row>
    <row r="3" spans="2:18" ht="12.75" customHeight="1">
      <c r="B3" s="1060" t="s">
        <v>80</v>
      </c>
      <c r="C3" s="1060"/>
      <c r="D3" s="1060"/>
      <c r="E3" s="1060"/>
      <c r="F3" s="1060"/>
      <c r="G3" s="1060"/>
      <c r="H3" s="1060"/>
      <c r="I3" s="1060"/>
      <c r="J3" s="1060"/>
      <c r="K3" s="1060"/>
      <c r="L3" s="1060"/>
      <c r="M3" s="1060"/>
      <c r="N3" s="1060"/>
      <c r="O3" s="1060"/>
      <c r="P3" s="1060"/>
      <c r="Q3" s="1060"/>
    </row>
    <row r="4" spans="2:18">
      <c r="B4" s="888"/>
      <c r="C4" s="888"/>
      <c r="D4" s="146"/>
      <c r="E4" s="146"/>
      <c r="F4" s="146"/>
      <c r="G4" s="146"/>
      <c r="H4" s="146"/>
      <c r="I4" s="146"/>
      <c r="J4" s="146"/>
      <c r="K4" s="146"/>
      <c r="L4" s="146"/>
      <c r="M4" s="146"/>
      <c r="N4" s="146"/>
      <c r="O4" s="146"/>
      <c r="P4" s="888"/>
      <c r="Q4" s="888"/>
    </row>
    <row r="5" spans="2:18" ht="15" customHeight="1">
      <c r="B5" s="660"/>
      <c r="C5" s="661"/>
      <c r="D5" s="705"/>
      <c r="E5" s="705"/>
      <c r="F5" s="1071" t="s">
        <v>256</v>
      </c>
      <c r="G5" s="889"/>
      <c r="H5" s="889"/>
      <c r="I5" s="890"/>
      <c r="J5" s="1071" t="s">
        <v>448</v>
      </c>
      <c r="K5" s="1071" t="s">
        <v>260</v>
      </c>
      <c r="L5" s="705"/>
      <c r="M5" s="426"/>
      <c r="N5" s="1071" t="s">
        <v>263</v>
      </c>
      <c r="O5" s="567"/>
      <c r="P5" s="705"/>
      <c r="Q5" s="706"/>
    </row>
    <row r="6" spans="2:18" ht="15" customHeight="1">
      <c r="B6" s="335"/>
      <c r="C6" s="666" t="s">
        <v>449</v>
      </c>
      <c r="D6" s="1074" t="s">
        <v>254</v>
      </c>
      <c r="E6" s="891" t="s">
        <v>450</v>
      </c>
      <c r="F6" s="1072"/>
      <c r="G6" s="1074" t="s">
        <v>44</v>
      </c>
      <c r="H6" s="1074" t="s">
        <v>257</v>
      </c>
      <c r="I6" s="1075" t="s">
        <v>258</v>
      </c>
      <c r="J6" s="1072"/>
      <c r="K6" s="1072"/>
      <c r="L6" s="1074" t="s">
        <v>261</v>
      </c>
      <c r="M6" s="1075" t="s">
        <v>262</v>
      </c>
      <c r="N6" s="1072" t="s">
        <v>263</v>
      </c>
      <c r="O6" s="1076" t="s">
        <v>264</v>
      </c>
      <c r="P6" s="1074" t="s">
        <v>451</v>
      </c>
      <c r="Q6" s="1074" t="s">
        <v>6</v>
      </c>
      <c r="R6" s="80"/>
    </row>
    <row r="7" spans="2:18">
      <c r="B7" s="335"/>
      <c r="C7" s="666" t="s">
        <v>452</v>
      </c>
      <c r="D7" s="1074"/>
      <c r="E7" s="891" t="s">
        <v>266</v>
      </c>
      <c r="F7" s="1072"/>
      <c r="G7" s="1074"/>
      <c r="H7" s="1074"/>
      <c r="I7" s="1075"/>
      <c r="J7" s="1072"/>
      <c r="K7" s="1072"/>
      <c r="L7" s="1074" t="s">
        <v>261</v>
      </c>
      <c r="M7" s="1075" t="s">
        <v>262</v>
      </c>
      <c r="N7" s="1072"/>
      <c r="O7" s="1076"/>
      <c r="P7" s="1074"/>
      <c r="Q7" s="1074" t="s">
        <v>6</v>
      </c>
      <c r="R7" s="80"/>
    </row>
    <row r="8" spans="2:18">
      <c r="B8" s="668"/>
      <c r="C8" s="669"/>
      <c r="D8" s="707"/>
      <c r="E8" s="707"/>
      <c r="F8" s="1073"/>
      <c r="G8" s="892"/>
      <c r="H8" s="892"/>
      <c r="I8" s="893"/>
      <c r="J8" s="1073"/>
      <c r="K8" s="1073"/>
      <c r="L8" s="707"/>
      <c r="M8" s="427"/>
      <c r="N8" s="1073"/>
      <c r="O8" s="568"/>
      <c r="P8" s="707"/>
      <c r="Q8" s="708"/>
      <c r="R8" s="80"/>
    </row>
    <row r="9" spans="2:18">
      <c r="B9" s="672" t="s">
        <v>453</v>
      </c>
      <c r="C9" s="672"/>
      <c r="D9" s="673">
        <v>50</v>
      </c>
      <c r="E9" s="673" t="s">
        <v>144</v>
      </c>
      <c r="F9" s="677" t="s">
        <v>144</v>
      </c>
      <c r="G9" s="673">
        <v>0</v>
      </c>
      <c r="H9" s="673">
        <v>0</v>
      </c>
      <c r="I9" s="673">
        <v>0</v>
      </c>
      <c r="J9" s="673">
        <v>240</v>
      </c>
      <c r="K9" s="673" t="s">
        <v>144</v>
      </c>
      <c r="L9" s="673">
        <v>0</v>
      </c>
      <c r="M9" s="673">
        <v>0</v>
      </c>
      <c r="N9" s="673">
        <v>0</v>
      </c>
      <c r="O9" s="673">
        <v>0</v>
      </c>
      <c r="P9" s="674">
        <v>300</v>
      </c>
      <c r="Q9" s="709">
        <v>0.10955863008465566</v>
      </c>
      <c r="R9" s="80"/>
    </row>
    <row r="10" spans="2:18">
      <c r="B10" s="676" t="s">
        <v>454</v>
      </c>
      <c r="C10" s="676"/>
      <c r="D10" s="677">
        <v>9030</v>
      </c>
      <c r="E10" s="677">
        <v>130</v>
      </c>
      <c r="F10" s="677">
        <v>260</v>
      </c>
      <c r="G10" s="677">
        <v>130</v>
      </c>
      <c r="H10" s="677" t="s">
        <v>144</v>
      </c>
      <c r="I10" s="677">
        <v>0</v>
      </c>
      <c r="J10" s="677" t="s">
        <v>144</v>
      </c>
      <c r="K10" s="677" t="s">
        <v>144</v>
      </c>
      <c r="L10" s="677" t="s">
        <v>144</v>
      </c>
      <c r="M10" s="677" t="s">
        <v>144</v>
      </c>
      <c r="N10" s="677" t="s">
        <v>144</v>
      </c>
      <c r="O10" s="677">
        <v>10</v>
      </c>
      <c r="P10" s="678">
        <v>9590</v>
      </c>
      <c r="Q10" s="710">
        <v>3.4575838718164027</v>
      </c>
      <c r="R10" s="80"/>
    </row>
    <row r="11" spans="2:18">
      <c r="B11" s="676" t="s">
        <v>455</v>
      </c>
      <c r="C11" s="676"/>
      <c r="D11" s="677">
        <v>10520</v>
      </c>
      <c r="E11" s="677">
        <v>130</v>
      </c>
      <c r="F11" s="677">
        <v>220</v>
      </c>
      <c r="G11" s="677">
        <v>90</v>
      </c>
      <c r="H11" s="677" t="s">
        <v>144</v>
      </c>
      <c r="I11" s="677">
        <v>0</v>
      </c>
      <c r="J11" s="677">
        <v>20</v>
      </c>
      <c r="K11" s="677" t="s">
        <v>144</v>
      </c>
      <c r="L11" s="677" t="s">
        <v>144</v>
      </c>
      <c r="M11" s="677">
        <v>10</v>
      </c>
      <c r="N11" s="677">
        <v>10</v>
      </c>
      <c r="O11" s="677">
        <v>30</v>
      </c>
      <c r="P11" s="678">
        <v>11050</v>
      </c>
      <c r="Q11" s="710">
        <v>3.9815912670239335</v>
      </c>
      <c r="R11" s="80"/>
    </row>
    <row r="12" spans="2:18">
      <c r="B12" s="676" t="s">
        <v>456</v>
      </c>
      <c r="C12" s="676"/>
      <c r="D12" s="677">
        <v>11370</v>
      </c>
      <c r="E12" s="677">
        <v>170</v>
      </c>
      <c r="F12" s="677">
        <v>180</v>
      </c>
      <c r="G12" s="677">
        <v>140</v>
      </c>
      <c r="H12" s="677">
        <v>10</v>
      </c>
      <c r="I12" s="677" t="s">
        <v>144</v>
      </c>
      <c r="J12" s="677">
        <v>30</v>
      </c>
      <c r="K12" s="677">
        <v>10</v>
      </c>
      <c r="L12" s="677" t="s">
        <v>144</v>
      </c>
      <c r="M12" s="677" t="s">
        <v>144</v>
      </c>
      <c r="N12" s="677">
        <v>20</v>
      </c>
      <c r="O12" s="677">
        <v>30</v>
      </c>
      <c r="P12" s="678">
        <v>11970</v>
      </c>
      <c r="Q12" s="710">
        <v>4.3120691084306086</v>
      </c>
      <c r="R12" s="80"/>
    </row>
    <row r="13" spans="2:18">
      <c r="B13" s="676" t="s">
        <v>457</v>
      </c>
      <c r="C13" s="676"/>
      <c r="D13" s="677">
        <v>12270</v>
      </c>
      <c r="E13" s="677">
        <v>170</v>
      </c>
      <c r="F13" s="677">
        <v>200</v>
      </c>
      <c r="G13" s="677">
        <v>150</v>
      </c>
      <c r="H13" s="677" t="s">
        <v>144</v>
      </c>
      <c r="I13" s="677">
        <v>0</v>
      </c>
      <c r="J13" s="677">
        <v>30</v>
      </c>
      <c r="K13" s="677">
        <v>10</v>
      </c>
      <c r="L13" s="677" t="s">
        <v>144</v>
      </c>
      <c r="M13" s="677" t="s">
        <v>144</v>
      </c>
      <c r="N13" s="677">
        <v>20</v>
      </c>
      <c r="O13" s="677">
        <v>70</v>
      </c>
      <c r="P13" s="678">
        <v>12940</v>
      </c>
      <c r="Q13" s="710">
        <v>4.6616476320559901</v>
      </c>
      <c r="R13" s="80"/>
    </row>
    <row r="14" spans="2:18">
      <c r="B14" s="676" t="s">
        <v>458</v>
      </c>
      <c r="C14" s="676"/>
      <c r="D14" s="677">
        <v>11750</v>
      </c>
      <c r="E14" s="677">
        <v>210</v>
      </c>
      <c r="F14" s="677">
        <v>190</v>
      </c>
      <c r="G14" s="677">
        <v>180</v>
      </c>
      <c r="H14" s="677" t="s">
        <v>144</v>
      </c>
      <c r="I14" s="677" t="s">
        <v>144</v>
      </c>
      <c r="J14" s="677">
        <v>30</v>
      </c>
      <c r="K14" s="677">
        <v>10</v>
      </c>
      <c r="L14" s="677" t="s">
        <v>144</v>
      </c>
      <c r="M14" s="677" t="s">
        <v>144</v>
      </c>
      <c r="N14" s="677">
        <v>10</v>
      </c>
      <c r="O14" s="677">
        <v>70</v>
      </c>
      <c r="P14" s="678">
        <v>12470</v>
      </c>
      <c r="Q14" s="710">
        <v>4.4940661748541322</v>
      </c>
      <c r="R14" s="80"/>
    </row>
    <row r="15" spans="2:18">
      <c r="B15" s="676" t="s">
        <v>459</v>
      </c>
      <c r="C15" s="676"/>
      <c r="D15" s="677">
        <v>11970</v>
      </c>
      <c r="E15" s="677">
        <v>210</v>
      </c>
      <c r="F15" s="677">
        <v>200</v>
      </c>
      <c r="G15" s="677">
        <v>190</v>
      </c>
      <c r="H15" s="677" t="s">
        <v>144</v>
      </c>
      <c r="I15" s="677">
        <v>0</v>
      </c>
      <c r="J15" s="677">
        <v>30</v>
      </c>
      <c r="K15" s="677" t="s">
        <v>144</v>
      </c>
      <c r="L15" s="677" t="s">
        <v>144</v>
      </c>
      <c r="M15" s="677" t="s">
        <v>144</v>
      </c>
      <c r="N15" s="677">
        <v>10</v>
      </c>
      <c r="O15" s="677">
        <v>90</v>
      </c>
      <c r="P15" s="678">
        <v>12730</v>
      </c>
      <c r="Q15" s="710">
        <v>4.5866864641033311</v>
      </c>
      <c r="R15" s="80"/>
    </row>
    <row r="16" spans="2:18">
      <c r="B16" s="676" t="s">
        <v>460</v>
      </c>
      <c r="C16" s="676"/>
      <c r="D16" s="677">
        <v>11320</v>
      </c>
      <c r="E16" s="677">
        <v>210</v>
      </c>
      <c r="F16" s="677">
        <v>230</v>
      </c>
      <c r="G16" s="677">
        <v>190</v>
      </c>
      <c r="H16" s="677" t="s">
        <v>144</v>
      </c>
      <c r="I16" s="677">
        <v>0</v>
      </c>
      <c r="J16" s="677">
        <v>40</v>
      </c>
      <c r="K16" s="677">
        <v>20</v>
      </c>
      <c r="L16" s="677">
        <v>0</v>
      </c>
      <c r="M16" s="677">
        <v>20</v>
      </c>
      <c r="N16" s="677" t="s">
        <v>144</v>
      </c>
      <c r="O16" s="677">
        <v>60</v>
      </c>
      <c r="P16" s="678">
        <v>12090</v>
      </c>
      <c r="Q16" s="710">
        <v>4.3563971067872291</v>
      </c>
      <c r="R16" s="80"/>
    </row>
    <row r="17" spans="2:18">
      <c r="B17" s="676" t="s">
        <v>461</v>
      </c>
      <c r="C17" s="676"/>
      <c r="D17" s="677">
        <v>11170</v>
      </c>
      <c r="E17" s="677">
        <v>200</v>
      </c>
      <c r="F17" s="677">
        <v>200</v>
      </c>
      <c r="G17" s="677">
        <v>200</v>
      </c>
      <c r="H17" s="677" t="s">
        <v>144</v>
      </c>
      <c r="I17" s="677" t="s">
        <v>144</v>
      </c>
      <c r="J17" s="677">
        <v>50</v>
      </c>
      <c r="K17" s="677">
        <v>20</v>
      </c>
      <c r="L17" s="677">
        <v>0</v>
      </c>
      <c r="M17" s="677">
        <v>20</v>
      </c>
      <c r="N17" s="677" t="s">
        <v>144</v>
      </c>
      <c r="O17" s="677">
        <v>70</v>
      </c>
      <c r="P17" s="678">
        <v>11940</v>
      </c>
      <c r="Q17" s="710">
        <v>4.3026989624365264</v>
      </c>
      <c r="R17" s="80"/>
    </row>
    <row r="18" spans="2:18">
      <c r="B18" s="676" t="s">
        <v>462</v>
      </c>
      <c r="C18" s="676"/>
      <c r="D18" s="677">
        <v>11170</v>
      </c>
      <c r="E18" s="677">
        <v>240</v>
      </c>
      <c r="F18" s="677">
        <v>210</v>
      </c>
      <c r="G18" s="677">
        <v>230</v>
      </c>
      <c r="H18" s="677" t="s">
        <v>144</v>
      </c>
      <c r="I18" s="677">
        <v>0</v>
      </c>
      <c r="J18" s="677">
        <v>50</v>
      </c>
      <c r="K18" s="677">
        <v>20</v>
      </c>
      <c r="L18" s="677" t="s">
        <v>144</v>
      </c>
      <c r="M18" s="677">
        <v>20</v>
      </c>
      <c r="N18" s="677" t="s">
        <v>144</v>
      </c>
      <c r="O18" s="677">
        <v>90</v>
      </c>
      <c r="P18" s="678">
        <v>12040</v>
      </c>
      <c r="Q18" s="710">
        <v>4.3383775952601473</v>
      </c>
      <c r="R18" s="80"/>
    </row>
    <row r="19" spans="2:18">
      <c r="B19" s="676" t="s">
        <v>463</v>
      </c>
      <c r="C19" s="676"/>
      <c r="D19" s="677">
        <v>11000</v>
      </c>
      <c r="E19" s="677">
        <v>260</v>
      </c>
      <c r="F19" s="677">
        <v>110</v>
      </c>
      <c r="G19" s="677">
        <v>290</v>
      </c>
      <c r="H19" s="677" t="s">
        <v>144</v>
      </c>
      <c r="I19" s="677" t="s">
        <v>144</v>
      </c>
      <c r="J19" s="677">
        <v>40</v>
      </c>
      <c r="K19" s="677">
        <v>20</v>
      </c>
      <c r="L19" s="677">
        <v>0</v>
      </c>
      <c r="M19" s="677">
        <v>20</v>
      </c>
      <c r="N19" s="677" t="s">
        <v>144</v>
      </c>
      <c r="O19" s="677">
        <v>70</v>
      </c>
      <c r="P19" s="678">
        <v>11810</v>
      </c>
      <c r="Q19" s="710">
        <v>4.2565690129271978</v>
      </c>
      <c r="R19" s="80"/>
    </row>
    <row r="20" spans="2:18">
      <c r="B20" s="676" t="s">
        <v>843</v>
      </c>
      <c r="C20" s="676"/>
      <c r="D20" s="677">
        <v>10340</v>
      </c>
      <c r="E20" s="677">
        <v>270</v>
      </c>
      <c r="F20" s="677">
        <v>110</v>
      </c>
      <c r="G20" s="677">
        <v>340</v>
      </c>
      <c r="H20" s="677" t="s">
        <v>144</v>
      </c>
      <c r="I20" s="677">
        <v>0</v>
      </c>
      <c r="J20" s="677">
        <v>50</v>
      </c>
      <c r="K20" s="677">
        <v>20</v>
      </c>
      <c r="L20" s="677" t="s">
        <v>144</v>
      </c>
      <c r="M20" s="677" t="s">
        <v>144</v>
      </c>
      <c r="N20" s="677" t="s">
        <v>144</v>
      </c>
      <c r="O20" s="677">
        <v>100</v>
      </c>
      <c r="P20" s="678">
        <v>11240</v>
      </c>
      <c r="Q20" s="710">
        <v>4.05150697174901</v>
      </c>
    </row>
    <row r="21" spans="2:18">
      <c r="B21" s="676" t="s">
        <v>844</v>
      </c>
      <c r="C21" s="676"/>
      <c r="D21" s="677">
        <v>9780</v>
      </c>
      <c r="E21" s="677">
        <v>300</v>
      </c>
      <c r="F21" s="677">
        <v>100</v>
      </c>
      <c r="G21" s="677">
        <v>400</v>
      </c>
      <c r="H21" s="677" t="s">
        <v>144</v>
      </c>
      <c r="I21" s="677">
        <v>0</v>
      </c>
      <c r="J21" s="677">
        <v>40</v>
      </c>
      <c r="K21" s="677">
        <v>20</v>
      </c>
      <c r="L21" s="677" t="s">
        <v>144</v>
      </c>
      <c r="M21" s="677" t="s">
        <v>144</v>
      </c>
      <c r="N21" s="677" t="s">
        <v>144</v>
      </c>
      <c r="O21" s="677">
        <v>140</v>
      </c>
      <c r="P21" s="678">
        <v>10790</v>
      </c>
      <c r="Q21" s="710">
        <v>3.8900521484663595</v>
      </c>
    </row>
    <row r="22" spans="2:18">
      <c r="B22" s="676" t="s">
        <v>845</v>
      </c>
      <c r="C22" s="676"/>
      <c r="D22" s="677">
        <v>9480</v>
      </c>
      <c r="E22" s="677">
        <v>250</v>
      </c>
      <c r="F22" s="677">
        <v>70</v>
      </c>
      <c r="G22" s="677">
        <v>510</v>
      </c>
      <c r="H22" s="677">
        <v>0</v>
      </c>
      <c r="I22" s="677">
        <v>0</v>
      </c>
      <c r="J22" s="677">
        <v>60</v>
      </c>
      <c r="K22" s="677">
        <v>10</v>
      </c>
      <c r="L22" s="677">
        <v>0</v>
      </c>
      <c r="M22" s="677">
        <v>10</v>
      </c>
      <c r="N22" s="677" t="s">
        <v>144</v>
      </c>
      <c r="O22" s="677">
        <v>410</v>
      </c>
      <c r="P22" s="678">
        <v>10820</v>
      </c>
      <c r="Q22" s="710">
        <v>3.8994222944604418</v>
      </c>
    </row>
    <row r="23" spans="2:18">
      <c r="B23" s="676" t="s">
        <v>846</v>
      </c>
      <c r="C23" s="676"/>
      <c r="D23" s="677">
        <v>9070</v>
      </c>
      <c r="E23" s="677">
        <v>280</v>
      </c>
      <c r="F23" s="677">
        <v>100</v>
      </c>
      <c r="G23" s="677">
        <v>950</v>
      </c>
      <c r="H23" s="677" t="s">
        <v>144</v>
      </c>
      <c r="I23" s="677">
        <v>0</v>
      </c>
      <c r="J23" s="677">
        <v>60</v>
      </c>
      <c r="K23" s="677">
        <v>10</v>
      </c>
      <c r="L23" s="677">
        <v>0</v>
      </c>
      <c r="M23" s="677">
        <v>10</v>
      </c>
      <c r="N23" s="677" t="s">
        <v>144</v>
      </c>
      <c r="O23" s="677">
        <v>50</v>
      </c>
      <c r="P23" s="678">
        <v>10530</v>
      </c>
      <c r="Q23" s="710">
        <v>3.7934675666812026</v>
      </c>
    </row>
    <row r="24" spans="2:18">
      <c r="B24" s="676" t="s">
        <v>847</v>
      </c>
      <c r="C24" s="676"/>
      <c r="D24" s="677">
        <v>8520</v>
      </c>
      <c r="E24" s="677">
        <v>260</v>
      </c>
      <c r="F24" s="677">
        <v>50</v>
      </c>
      <c r="G24" s="677">
        <v>550</v>
      </c>
      <c r="H24" s="677" t="s">
        <v>144</v>
      </c>
      <c r="I24" s="677">
        <v>0</v>
      </c>
      <c r="J24" s="677">
        <v>70</v>
      </c>
      <c r="K24" s="677">
        <v>10</v>
      </c>
      <c r="L24" s="677" t="s">
        <v>144</v>
      </c>
      <c r="M24" s="677" t="s">
        <v>144</v>
      </c>
      <c r="N24" s="677" t="s">
        <v>144</v>
      </c>
      <c r="O24" s="677">
        <v>20</v>
      </c>
      <c r="P24" s="678">
        <v>9490</v>
      </c>
      <c r="Q24" s="710">
        <v>3.4208240683011564</v>
      </c>
    </row>
    <row r="25" spans="2:18">
      <c r="B25" s="676" t="s">
        <v>849</v>
      </c>
      <c r="C25" s="676"/>
      <c r="D25" s="677">
        <v>8060</v>
      </c>
      <c r="E25" s="677">
        <v>260</v>
      </c>
      <c r="F25" s="677">
        <v>60</v>
      </c>
      <c r="G25" s="677">
        <v>640</v>
      </c>
      <c r="H25" s="677" t="s">
        <v>144</v>
      </c>
      <c r="I25" s="677">
        <v>0</v>
      </c>
      <c r="J25" s="677">
        <v>70</v>
      </c>
      <c r="K25" s="677">
        <v>20</v>
      </c>
      <c r="L25" s="677">
        <v>0</v>
      </c>
      <c r="M25" s="677">
        <v>10</v>
      </c>
      <c r="N25" s="677" t="s">
        <v>144</v>
      </c>
      <c r="O25" s="677">
        <v>30</v>
      </c>
      <c r="P25" s="678">
        <v>9150</v>
      </c>
      <c r="Q25" s="710">
        <v>3.2968498289948358</v>
      </c>
    </row>
    <row r="26" spans="2:18">
      <c r="B26" s="676" t="s">
        <v>850</v>
      </c>
      <c r="C26" s="676"/>
      <c r="D26" s="677">
        <v>7650</v>
      </c>
      <c r="E26" s="677">
        <v>230</v>
      </c>
      <c r="F26" s="677">
        <v>50</v>
      </c>
      <c r="G26" s="677">
        <v>740</v>
      </c>
      <c r="H26" s="677" t="s">
        <v>144</v>
      </c>
      <c r="I26" s="677">
        <v>0</v>
      </c>
      <c r="J26" s="677">
        <v>70</v>
      </c>
      <c r="K26" s="677">
        <v>10</v>
      </c>
      <c r="L26" s="677">
        <v>0</v>
      </c>
      <c r="M26" s="677" t="s">
        <v>144</v>
      </c>
      <c r="N26" s="677" t="s">
        <v>144</v>
      </c>
      <c r="O26" s="677">
        <v>30</v>
      </c>
      <c r="P26" s="678">
        <v>8790</v>
      </c>
      <c r="Q26" s="710">
        <v>3.1660281753082238</v>
      </c>
    </row>
    <row r="27" spans="2:18">
      <c r="B27" s="676" t="s">
        <v>851</v>
      </c>
      <c r="C27" s="676"/>
      <c r="D27" s="677">
        <v>7270</v>
      </c>
      <c r="E27" s="677">
        <v>200</v>
      </c>
      <c r="F27" s="677">
        <v>50</v>
      </c>
      <c r="G27" s="677">
        <v>810</v>
      </c>
      <c r="H27" s="677" t="s">
        <v>144</v>
      </c>
      <c r="I27" s="677">
        <v>0</v>
      </c>
      <c r="J27" s="677">
        <v>60</v>
      </c>
      <c r="K27" s="677" t="s">
        <v>144</v>
      </c>
      <c r="L27" s="677">
        <v>0</v>
      </c>
      <c r="M27" s="677" t="s">
        <v>144</v>
      </c>
      <c r="N27" s="677" t="s">
        <v>144</v>
      </c>
      <c r="O27" s="677">
        <v>20</v>
      </c>
      <c r="P27" s="678">
        <v>8430</v>
      </c>
      <c r="Q27" s="710">
        <v>3.0380896434659448</v>
      </c>
    </row>
    <row r="28" spans="2:18">
      <c r="B28" s="676" t="s">
        <v>852</v>
      </c>
      <c r="C28" s="676"/>
      <c r="D28" s="677">
        <v>6750</v>
      </c>
      <c r="E28" s="677">
        <v>190</v>
      </c>
      <c r="F28" s="677">
        <v>60</v>
      </c>
      <c r="G28" s="677">
        <v>2930</v>
      </c>
      <c r="H28" s="677" t="s">
        <v>144</v>
      </c>
      <c r="I28" s="677">
        <v>0</v>
      </c>
      <c r="J28" s="677">
        <v>70</v>
      </c>
      <c r="K28" s="677">
        <v>10</v>
      </c>
      <c r="L28" s="677" t="s">
        <v>144</v>
      </c>
      <c r="M28" s="677" t="s">
        <v>144</v>
      </c>
      <c r="N28" s="677" t="s">
        <v>144</v>
      </c>
      <c r="O28" s="677">
        <v>10</v>
      </c>
      <c r="P28" s="678">
        <v>10040</v>
      </c>
      <c r="Q28" s="710">
        <v>3.6175971341768869</v>
      </c>
    </row>
    <row r="29" spans="2:18">
      <c r="B29" s="676" t="s">
        <v>853</v>
      </c>
      <c r="C29" s="676"/>
      <c r="D29" s="677">
        <v>6030</v>
      </c>
      <c r="E29" s="677">
        <v>190</v>
      </c>
      <c r="F29" s="677">
        <v>60</v>
      </c>
      <c r="G29" s="677">
        <v>1050</v>
      </c>
      <c r="H29" s="677" t="s">
        <v>144</v>
      </c>
      <c r="I29" s="677">
        <v>0</v>
      </c>
      <c r="J29" s="677">
        <v>80</v>
      </c>
      <c r="K29" s="677" t="s">
        <v>144</v>
      </c>
      <c r="L29" s="677">
        <v>0</v>
      </c>
      <c r="M29" s="677" t="s">
        <v>144</v>
      </c>
      <c r="N29" s="677" t="s">
        <v>144</v>
      </c>
      <c r="O29" s="677">
        <v>20</v>
      </c>
      <c r="P29" s="678">
        <v>7430</v>
      </c>
      <c r="Q29" s="710">
        <v>2.6780598031548561</v>
      </c>
    </row>
    <row r="30" spans="2:18" s="681" customFormat="1" ht="10.5" customHeight="1">
      <c r="B30" s="676" t="s">
        <v>854</v>
      </c>
      <c r="C30" s="676"/>
      <c r="D30" s="677">
        <v>5700</v>
      </c>
      <c r="E30" s="677">
        <v>200</v>
      </c>
      <c r="F30" s="677">
        <v>70</v>
      </c>
      <c r="G30" s="677">
        <v>1270</v>
      </c>
      <c r="H30" s="677" t="s">
        <v>144</v>
      </c>
      <c r="I30" s="677">
        <v>0</v>
      </c>
      <c r="J30" s="677">
        <v>100</v>
      </c>
      <c r="K30" s="677" t="s">
        <v>144</v>
      </c>
      <c r="L30" s="677">
        <v>0</v>
      </c>
      <c r="M30" s="677" t="s">
        <v>144</v>
      </c>
      <c r="N30" s="677" t="s">
        <v>144</v>
      </c>
      <c r="O30" s="677">
        <v>10</v>
      </c>
      <c r="P30" s="678">
        <v>7350</v>
      </c>
      <c r="Q30" s="710">
        <v>2.6499493651726089</v>
      </c>
    </row>
    <row r="31" spans="2:18" s="681" customFormat="1" ht="10.5" customHeight="1">
      <c r="B31" s="676" t="s">
        <v>855</v>
      </c>
      <c r="C31" s="676"/>
      <c r="D31" s="677">
        <v>5160</v>
      </c>
      <c r="E31" s="677">
        <v>190</v>
      </c>
      <c r="F31" s="677">
        <v>80</v>
      </c>
      <c r="G31" s="677">
        <v>1820</v>
      </c>
      <c r="H31" s="677">
        <v>0</v>
      </c>
      <c r="I31" s="677">
        <v>0</v>
      </c>
      <c r="J31" s="677">
        <v>100</v>
      </c>
      <c r="K31" s="677">
        <v>20</v>
      </c>
      <c r="L31" s="677" t="s">
        <v>144</v>
      </c>
      <c r="M31" s="677" t="s">
        <v>144</v>
      </c>
      <c r="N31" s="677" t="s">
        <v>144</v>
      </c>
      <c r="O31" s="677" t="s">
        <v>144</v>
      </c>
      <c r="P31" s="678">
        <v>7380</v>
      </c>
      <c r="Q31" s="710">
        <v>2.6589591209361498</v>
      </c>
    </row>
    <row r="32" spans="2:18" s="698" customFormat="1" ht="10.5" customHeight="1">
      <c r="B32" s="676" t="s">
        <v>856</v>
      </c>
      <c r="C32" s="676"/>
      <c r="D32" s="677">
        <v>4690</v>
      </c>
      <c r="E32" s="677">
        <v>210</v>
      </c>
      <c r="F32" s="677">
        <v>60</v>
      </c>
      <c r="G32" s="677">
        <v>3050</v>
      </c>
      <c r="H32" s="677">
        <v>0</v>
      </c>
      <c r="I32" s="677">
        <v>0</v>
      </c>
      <c r="J32" s="677">
        <v>140</v>
      </c>
      <c r="K32" s="677">
        <v>20</v>
      </c>
      <c r="L32" s="677" t="s">
        <v>144</v>
      </c>
      <c r="M32" s="677" t="s">
        <v>144</v>
      </c>
      <c r="N32" s="677" t="s">
        <v>144</v>
      </c>
      <c r="O32" s="677">
        <v>20</v>
      </c>
      <c r="P32" s="678">
        <v>8190</v>
      </c>
      <c r="Q32" s="710">
        <v>2.951956378366495</v>
      </c>
    </row>
    <row r="33" spans="2:21" s="698" customFormat="1" ht="10.5" customHeight="1">
      <c r="B33" s="676" t="s">
        <v>857</v>
      </c>
      <c r="C33" s="676"/>
      <c r="D33" s="677">
        <v>4000</v>
      </c>
      <c r="E33" s="677">
        <v>260</v>
      </c>
      <c r="F33" s="677">
        <v>30</v>
      </c>
      <c r="G33" s="677">
        <v>10150</v>
      </c>
      <c r="H33" s="677">
        <v>0</v>
      </c>
      <c r="I33" s="677">
        <v>0</v>
      </c>
      <c r="J33" s="677">
        <v>160</v>
      </c>
      <c r="K33" s="677">
        <v>10</v>
      </c>
      <c r="L33" s="677">
        <v>0</v>
      </c>
      <c r="M33" s="677" t="s">
        <v>144</v>
      </c>
      <c r="N33" s="677" t="s">
        <v>144</v>
      </c>
      <c r="O33" s="677" t="s">
        <v>144</v>
      </c>
      <c r="P33" s="678">
        <v>14640</v>
      </c>
      <c r="Q33" s="710">
        <v>5.2753921946683873</v>
      </c>
    </row>
    <row r="34" spans="2:21" s="681" customFormat="1" ht="12" customHeight="1">
      <c r="B34" s="676" t="s">
        <v>831</v>
      </c>
      <c r="C34" s="676"/>
      <c r="D34" s="677">
        <v>11160</v>
      </c>
      <c r="E34" s="677">
        <v>530</v>
      </c>
      <c r="F34" s="677">
        <v>40</v>
      </c>
      <c r="G34" s="677">
        <v>12140</v>
      </c>
      <c r="H34" s="677">
        <v>0</v>
      </c>
      <c r="I34" s="677">
        <v>0</v>
      </c>
      <c r="J34" s="677">
        <v>390</v>
      </c>
      <c r="K34" s="677">
        <v>40</v>
      </c>
      <c r="L34" s="677" t="s">
        <v>144</v>
      </c>
      <c r="M34" s="677">
        <v>10</v>
      </c>
      <c r="N34" s="677" t="s">
        <v>144</v>
      </c>
      <c r="O34" s="677" t="s">
        <v>144</v>
      </c>
      <c r="P34" s="678">
        <v>24290</v>
      </c>
      <c r="Q34" s="710">
        <v>8.7545994803172871</v>
      </c>
      <c r="R34" s="684"/>
      <c r="S34" s="684"/>
      <c r="T34" s="684"/>
      <c r="U34" s="684"/>
    </row>
    <row r="35" spans="2:21" ht="15.75" customHeight="1">
      <c r="B35" s="701" t="s">
        <v>29</v>
      </c>
      <c r="C35" s="702"/>
      <c r="D35" s="686">
        <v>225280</v>
      </c>
      <c r="E35" s="686">
        <v>5730</v>
      </c>
      <c r="F35" s="686">
        <v>2980</v>
      </c>
      <c r="G35" s="686">
        <v>39120</v>
      </c>
      <c r="H35" s="686">
        <v>70</v>
      </c>
      <c r="I35" s="686" t="s">
        <v>144</v>
      </c>
      <c r="J35" s="686">
        <v>2070</v>
      </c>
      <c r="K35" s="686">
        <v>350</v>
      </c>
      <c r="L35" s="686">
        <v>40</v>
      </c>
      <c r="M35" s="686">
        <v>230</v>
      </c>
      <c r="N35" s="686">
        <v>140</v>
      </c>
      <c r="O35" s="686">
        <v>1460</v>
      </c>
      <c r="P35" s="686">
        <v>277480</v>
      </c>
      <c r="Q35" s="686">
        <v>100</v>
      </c>
      <c r="R35" s="1063"/>
      <c r="S35" s="1063"/>
      <c r="T35" s="1063"/>
      <c r="U35" s="1063"/>
    </row>
    <row r="36" spans="2:21" ht="12.75">
      <c r="B36" s="688"/>
      <c r="C36" s="689" t="s">
        <v>468</v>
      </c>
      <c r="D36" s="690">
        <v>1100</v>
      </c>
      <c r="E36" s="690">
        <v>1360</v>
      </c>
      <c r="F36" s="690">
        <v>860</v>
      </c>
      <c r="G36" s="690">
        <v>2100</v>
      </c>
      <c r="H36" s="690">
        <v>780</v>
      </c>
      <c r="I36" s="690">
        <v>630</v>
      </c>
      <c r="J36" s="690">
        <v>1740</v>
      </c>
      <c r="K36" s="690">
        <v>1330</v>
      </c>
      <c r="L36" s="690">
        <v>670</v>
      </c>
      <c r="M36" s="690">
        <v>1140</v>
      </c>
      <c r="N36" s="690">
        <v>860</v>
      </c>
      <c r="O36" s="690">
        <v>1030</v>
      </c>
      <c r="P36" s="690">
        <v>1240</v>
      </c>
      <c r="Q36" s="691"/>
    </row>
    <row r="37" spans="2:21" ht="26.25" customHeight="1">
      <c r="B37" s="692"/>
      <c r="C37" s="693" t="s">
        <v>469</v>
      </c>
      <c r="D37" s="694">
        <v>1050</v>
      </c>
      <c r="E37" s="694">
        <v>1350</v>
      </c>
      <c r="F37" s="694">
        <v>750</v>
      </c>
      <c r="G37" s="694">
        <v>2350</v>
      </c>
      <c r="H37" s="694">
        <v>650</v>
      </c>
      <c r="I37" s="694">
        <v>750</v>
      </c>
      <c r="J37" s="694">
        <v>1950</v>
      </c>
      <c r="K37" s="694">
        <v>1250</v>
      </c>
      <c r="L37" s="694">
        <v>450</v>
      </c>
      <c r="M37" s="694">
        <v>950</v>
      </c>
      <c r="N37" s="694">
        <v>700</v>
      </c>
      <c r="O37" s="711">
        <v>1150</v>
      </c>
      <c r="P37" s="694">
        <v>1150</v>
      </c>
      <c r="Q37" s="695"/>
    </row>
    <row r="38" spans="2:21">
      <c r="B38" s="1058" t="s">
        <v>474</v>
      </c>
      <c r="C38" s="1058"/>
      <c r="D38" s="1058"/>
      <c r="E38" s="1058"/>
      <c r="F38" s="1058"/>
      <c r="G38" s="1058"/>
      <c r="H38" s="1058"/>
      <c r="I38" s="1058"/>
      <c r="J38" s="1058"/>
      <c r="K38" s="1058"/>
      <c r="L38" s="1058"/>
      <c r="M38" s="1058"/>
      <c r="N38" s="1058"/>
      <c r="O38" s="1058"/>
      <c r="P38" s="1058"/>
      <c r="Q38" s="1058"/>
    </row>
    <row r="39" spans="2:21" ht="15" customHeight="1">
      <c r="B39" s="888"/>
      <c r="C39" s="888"/>
      <c r="D39" s="146"/>
      <c r="E39" s="146"/>
      <c r="F39" s="146"/>
      <c r="G39" s="146"/>
      <c r="H39" s="146"/>
      <c r="I39" s="146"/>
      <c r="J39" s="146"/>
      <c r="K39" s="146"/>
      <c r="L39" s="146"/>
      <c r="M39" s="146"/>
      <c r="N39" s="146"/>
      <c r="O39" s="146"/>
      <c r="P39" s="888"/>
      <c r="Q39" s="888"/>
    </row>
    <row r="40" spans="2:21" ht="15" customHeight="1">
      <c r="B40" s="1060" t="s">
        <v>279</v>
      </c>
      <c r="C40" s="1060"/>
      <c r="D40" s="1060"/>
      <c r="E40" s="1060"/>
      <c r="F40" s="1060"/>
      <c r="G40" s="1060"/>
      <c r="H40" s="1060"/>
      <c r="I40" s="1060"/>
      <c r="J40" s="1060"/>
      <c r="K40" s="1060"/>
      <c r="L40" s="1060"/>
      <c r="M40" s="1060"/>
      <c r="N40" s="1060"/>
      <c r="O40" s="1060"/>
      <c r="P40" s="1060"/>
      <c r="Q40" s="1060"/>
    </row>
    <row r="41" spans="2:21">
      <c r="B41" s="888"/>
      <c r="C41" s="888"/>
      <c r="D41" s="146"/>
      <c r="E41" s="146"/>
      <c r="F41" s="146"/>
      <c r="G41" s="146"/>
      <c r="H41" s="146"/>
      <c r="I41" s="146"/>
      <c r="J41" s="146"/>
      <c r="K41" s="146"/>
      <c r="L41" s="146"/>
      <c r="M41" s="146"/>
      <c r="N41" s="146"/>
      <c r="O41" s="146"/>
      <c r="P41" s="888"/>
      <c r="Q41" s="888"/>
    </row>
    <row r="42" spans="2:21">
      <c r="B42" s="660"/>
      <c r="C42" s="661"/>
      <c r="D42" s="662"/>
      <c r="E42" s="662"/>
      <c r="F42" s="960" t="s">
        <v>256</v>
      </c>
      <c r="G42" s="663"/>
      <c r="H42" s="663"/>
      <c r="I42" s="326"/>
      <c r="J42" s="960" t="s">
        <v>448</v>
      </c>
      <c r="K42" s="960" t="s">
        <v>260</v>
      </c>
      <c r="L42" s="662"/>
      <c r="M42" s="664"/>
      <c r="N42" s="960" t="s">
        <v>263</v>
      </c>
      <c r="O42" s="588"/>
      <c r="P42" s="662"/>
      <c r="Q42" s="665"/>
    </row>
    <row r="43" spans="2:21">
      <c r="B43" s="335"/>
      <c r="C43" s="666" t="s">
        <v>449</v>
      </c>
      <c r="D43" s="1009" t="s">
        <v>254</v>
      </c>
      <c r="E43" s="667" t="s">
        <v>450</v>
      </c>
      <c r="F43" s="966"/>
      <c r="G43" s="1009" t="s">
        <v>44</v>
      </c>
      <c r="H43" s="1009" t="s">
        <v>257</v>
      </c>
      <c r="I43" s="1062" t="s">
        <v>258</v>
      </c>
      <c r="J43" s="966"/>
      <c r="K43" s="966"/>
      <c r="L43" s="1009" t="s">
        <v>261</v>
      </c>
      <c r="M43" s="1062" t="s">
        <v>262</v>
      </c>
      <c r="N43" s="966" t="s">
        <v>263</v>
      </c>
      <c r="O43" s="1057" t="s">
        <v>264</v>
      </c>
      <c r="P43" s="1009" t="s">
        <v>451</v>
      </c>
      <c r="Q43" s="1009" t="s">
        <v>6</v>
      </c>
    </row>
    <row r="44" spans="2:21">
      <c r="B44" s="335"/>
      <c r="C44" s="666" t="s">
        <v>452</v>
      </c>
      <c r="D44" s="1009"/>
      <c r="E44" s="667" t="s">
        <v>266</v>
      </c>
      <c r="F44" s="966"/>
      <c r="G44" s="1009"/>
      <c r="H44" s="1009"/>
      <c r="I44" s="1062"/>
      <c r="J44" s="966"/>
      <c r="K44" s="966"/>
      <c r="L44" s="1009" t="s">
        <v>261</v>
      </c>
      <c r="M44" s="1062" t="s">
        <v>262</v>
      </c>
      <c r="N44" s="966"/>
      <c r="O44" s="1057" t="s">
        <v>264</v>
      </c>
      <c r="P44" s="1009"/>
      <c r="Q44" s="1009"/>
    </row>
    <row r="45" spans="2:21">
      <c r="B45" s="668"/>
      <c r="C45" s="669"/>
      <c r="D45" s="372"/>
      <c r="E45" s="372"/>
      <c r="F45" s="961"/>
      <c r="G45" s="614"/>
      <c r="H45" s="614"/>
      <c r="I45" s="670"/>
      <c r="J45" s="961"/>
      <c r="K45" s="961"/>
      <c r="L45" s="372"/>
      <c r="M45" s="370"/>
      <c r="N45" s="961"/>
      <c r="O45" s="455"/>
      <c r="P45" s="372"/>
      <c r="Q45" s="697"/>
    </row>
    <row r="46" spans="2:21">
      <c r="B46" s="672" t="s">
        <v>453</v>
      </c>
      <c r="C46" s="672"/>
      <c r="D46" s="673">
        <v>10</v>
      </c>
      <c r="E46" s="673" t="s">
        <v>144</v>
      </c>
      <c r="F46" s="677" t="s">
        <v>144</v>
      </c>
      <c r="G46" s="673">
        <v>0</v>
      </c>
      <c r="H46" s="673">
        <v>0</v>
      </c>
      <c r="I46" s="673">
        <v>0</v>
      </c>
      <c r="J46" s="673">
        <v>160</v>
      </c>
      <c r="K46" s="673" t="s">
        <v>144</v>
      </c>
      <c r="L46" s="673">
        <v>0</v>
      </c>
      <c r="M46" s="673">
        <v>0</v>
      </c>
      <c r="N46" s="673">
        <v>0</v>
      </c>
      <c r="O46" s="673">
        <v>0</v>
      </c>
      <c r="P46" s="674">
        <v>180</v>
      </c>
      <c r="Q46" s="709">
        <v>0.13665869490946361</v>
      </c>
    </row>
    <row r="47" spans="2:21">
      <c r="B47" s="676" t="s">
        <v>454</v>
      </c>
      <c r="C47" s="676"/>
      <c r="D47" s="677">
        <v>3590</v>
      </c>
      <c r="E47" s="677">
        <v>90</v>
      </c>
      <c r="F47" s="677">
        <v>170</v>
      </c>
      <c r="G47" s="677">
        <v>40</v>
      </c>
      <c r="H47" s="677" t="s">
        <v>144</v>
      </c>
      <c r="I47" s="677">
        <v>0</v>
      </c>
      <c r="J47" s="677" t="s">
        <v>144</v>
      </c>
      <c r="K47" s="677" t="s">
        <v>144</v>
      </c>
      <c r="L47" s="677" t="s">
        <v>144</v>
      </c>
      <c r="M47" s="677" t="s">
        <v>144</v>
      </c>
      <c r="N47" s="677" t="s">
        <v>144</v>
      </c>
      <c r="O47" s="677" t="s">
        <v>144</v>
      </c>
      <c r="P47" s="678">
        <v>3900</v>
      </c>
      <c r="Q47" s="710">
        <v>2.8973128741403129</v>
      </c>
    </row>
    <row r="48" spans="2:21">
      <c r="B48" s="676" t="s">
        <v>455</v>
      </c>
      <c r="C48" s="676"/>
      <c r="D48" s="677">
        <v>3950</v>
      </c>
      <c r="E48" s="677">
        <v>100</v>
      </c>
      <c r="F48" s="677">
        <v>110</v>
      </c>
      <c r="G48" s="677">
        <v>20</v>
      </c>
      <c r="H48" s="677">
        <v>0</v>
      </c>
      <c r="I48" s="677">
        <v>0</v>
      </c>
      <c r="J48" s="677" t="s">
        <v>144</v>
      </c>
      <c r="K48" s="677" t="s">
        <v>144</v>
      </c>
      <c r="L48" s="677" t="s">
        <v>144</v>
      </c>
      <c r="M48" s="677" t="s">
        <v>144</v>
      </c>
      <c r="N48" s="677" t="s">
        <v>144</v>
      </c>
      <c r="O48" s="677" t="s">
        <v>144</v>
      </c>
      <c r="P48" s="678">
        <v>4200</v>
      </c>
      <c r="Q48" s="710">
        <v>3.1186405430697701</v>
      </c>
    </row>
    <row r="49" spans="2:17">
      <c r="B49" s="676" t="s">
        <v>456</v>
      </c>
      <c r="C49" s="676"/>
      <c r="D49" s="677">
        <v>4340</v>
      </c>
      <c r="E49" s="677">
        <v>120</v>
      </c>
      <c r="F49" s="677">
        <v>80</v>
      </c>
      <c r="G49" s="677">
        <v>40</v>
      </c>
      <c r="H49" s="677" t="s">
        <v>144</v>
      </c>
      <c r="I49" s="677">
        <v>0</v>
      </c>
      <c r="J49" s="677">
        <v>10</v>
      </c>
      <c r="K49" s="677" t="s">
        <v>144</v>
      </c>
      <c r="L49" s="677">
        <v>0</v>
      </c>
      <c r="M49" s="677" t="s">
        <v>144</v>
      </c>
      <c r="N49" s="677" t="s">
        <v>144</v>
      </c>
      <c r="O49" s="677" t="s">
        <v>144</v>
      </c>
      <c r="P49" s="678">
        <v>4610</v>
      </c>
      <c r="Q49" s="710">
        <v>3.4268653169144843</v>
      </c>
    </row>
    <row r="50" spans="2:17">
      <c r="B50" s="676" t="s">
        <v>457</v>
      </c>
      <c r="C50" s="676"/>
      <c r="D50" s="677">
        <v>4710</v>
      </c>
      <c r="E50" s="677">
        <v>130</v>
      </c>
      <c r="F50" s="677">
        <v>100</v>
      </c>
      <c r="G50" s="677">
        <v>50</v>
      </c>
      <c r="H50" s="677" t="s">
        <v>144</v>
      </c>
      <c r="I50" s="677">
        <v>0</v>
      </c>
      <c r="J50" s="677" t="s">
        <v>144</v>
      </c>
      <c r="K50" s="677" t="s">
        <v>144</v>
      </c>
      <c r="L50" s="677" t="s">
        <v>144</v>
      </c>
      <c r="M50" s="677" t="s">
        <v>144</v>
      </c>
      <c r="N50" s="677" t="s">
        <v>144</v>
      </c>
      <c r="O50" s="677">
        <v>20</v>
      </c>
      <c r="P50" s="678">
        <v>5030</v>
      </c>
      <c r="Q50" s="710">
        <v>3.7321192495655144</v>
      </c>
    </row>
    <row r="51" spans="2:17">
      <c r="B51" s="676" t="s">
        <v>458</v>
      </c>
      <c r="C51" s="676"/>
      <c r="D51" s="677">
        <v>4820</v>
      </c>
      <c r="E51" s="677">
        <v>150</v>
      </c>
      <c r="F51" s="677">
        <v>100</v>
      </c>
      <c r="G51" s="677">
        <v>50</v>
      </c>
      <c r="H51" s="677">
        <v>0</v>
      </c>
      <c r="I51" s="677" t="s">
        <v>144</v>
      </c>
      <c r="J51" s="677">
        <v>10</v>
      </c>
      <c r="K51" s="677" t="s">
        <v>144</v>
      </c>
      <c r="L51" s="677" t="s">
        <v>144</v>
      </c>
      <c r="M51" s="677" t="s">
        <v>144</v>
      </c>
      <c r="N51" s="677" t="s">
        <v>144</v>
      </c>
      <c r="O51" s="677">
        <v>20</v>
      </c>
      <c r="P51" s="678">
        <v>5160</v>
      </c>
      <c r="Q51" s="710">
        <v>3.830157008957086</v>
      </c>
    </row>
    <row r="52" spans="2:17">
      <c r="B52" s="676" t="s">
        <v>459</v>
      </c>
      <c r="C52" s="676"/>
      <c r="D52" s="677">
        <v>5120</v>
      </c>
      <c r="E52" s="677">
        <v>140</v>
      </c>
      <c r="F52" s="677">
        <v>110</v>
      </c>
      <c r="G52" s="677">
        <v>60</v>
      </c>
      <c r="H52" s="677" t="s">
        <v>144</v>
      </c>
      <c r="I52" s="677">
        <v>0</v>
      </c>
      <c r="J52" s="677">
        <v>10</v>
      </c>
      <c r="K52" s="677" t="s">
        <v>144</v>
      </c>
      <c r="L52" s="677" t="s">
        <v>144</v>
      </c>
      <c r="M52" s="677" t="s">
        <v>144</v>
      </c>
      <c r="N52" s="677" t="s">
        <v>144</v>
      </c>
      <c r="O52" s="677">
        <v>30</v>
      </c>
      <c r="P52" s="678">
        <v>5490</v>
      </c>
      <c r="Q52" s="710">
        <v>4.0782222486296993</v>
      </c>
    </row>
    <row r="53" spans="2:17">
      <c r="B53" s="676" t="s">
        <v>460</v>
      </c>
      <c r="C53" s="676"/>
      <c r="D53" s="677">
        <v>5120</v>
      </c>
      <c r="E53" s="677">
        <v>140</v>
      </c>
      <c r="F53" s="677">
        <v>130</v>
      </c>
      <c r="G53" s="677">
        <v>60</v>
      </c>
      <c r="H53" s="677" t="s">
        <v>144</v>
      </c>
      <c r="I53" s="677">
        <v>0</v>
      </c>
      <c r="J53" s="677">
        <v>10</v>
      </c>
      <c r="K53" s="677">
        <v>10</v>
      </c>
      <c r="L53" s="677">
        <v>0</v>
      </c>
      <c r="M53" s="677" t="s">
        <v>144</v>
      </c>
      <c r="N53" s="677" t="s">
        <v>144</v>
      </c>
      <c r="O53" s="677">
        <v>20</v>
      </c>
      <c r="P53" s="678">
        <v>5500</v>
      </c>
      <c r="Q53" s="710">
        <v>4.0826785104202257</v>
      </c>
    </row>
    <row r="54" spans="2:17">
      <c r="B54" s="676" t="s">
        <v>461</v>
      </c>
      <c r="C54" s="676"/>
      <c r="D54" s="677">
        <v>5070</v>
      </c>
      <c r="E54" s="677">
        <v>150</v>
      </c>
      <c r="F54" s="677">
        <v>130</v>
      </c>
      <c r="G54" s="677">
        <v>70</v>
      </c>
      <c r="H54" s="677">
        <v>0</v>
      </c>
      <c r="I54" s="677" t="s">
        <v>144</v>
      </c>
      <c r="J54" s="677">
        <v>20</v>
      </c>
      <c r="K54" s="677" t="s">
        <v>144</v>
      </c>
      <c r="L54" s="677">
        <v>0</v>
      </c>
      <c r="M54" s="677">
        <v>10</v>
      </c>
      <c r="N54" s="677" t="s">
        <v>144</v>
      </c>
      <c r="O54" s="677">
        <v>10</v>
      </c>
      <c r="P54" s="678">
        <v>5470</v>
      </c>
      <c r="Q54" s="710">
        <v>4.0655961735565427</v>
      </c>
    </row>
    <row r="55" spans="2:17">
      <c r="B55" s="676" t="s">
        <v>462</v>
      </c>
      <c r="C55" s="676"/>
      <c r="D55" s="677">
        <v>5200</v>
      </c>
      <c r="E55" s="677">
        <v>180</v>
      </c>
      <c r="F55" s="677">
        <v>120</v>
      </c>
      <c r="G55" s="677">
        <v>80</v>
      </c>
      <c r="H55" s="677">
        <v>0</v>
      </c>
      <c r="I55" s="677">
        <v>0</v>
      </c>
      <c r="J55" s="677">
        <v>20</v>
      </c>
      <c r="K55" s="677" t="s">
        <v>144</v>
      </c>
      <c r="L55" s="677" t="s">
        <v>144</v>
      </c>
      <c r="M55" s="677" t="s">
        <v>144</v>
      </c>
      <c r="N55" s="677" t="s">
        <v>144</v>
      </c>
      <c r="O55" s="677">
        <v>20</v>
      </c>
      <c r="P55" s="678">
        <v>5630</v>
      </c>
      <c r="Q55" s="710">
        <v>4.1822016904086396</v>
      </c>
    </row>
    <row r="56" spans="2:17">
      <c r="B56" s="676" t="s">
        <v>463</v>
      </c>
      <c r="C56" s="676"/>
      <c r="D56" s="677">
        <v>5230</v>
      </c>
      <c r="E56" s="677">
        <v>200</v>
      </c>
      <c r="F56" s="677">
        <v>70</v>
      </c>
      <c r="G56" s="677">
        <v>100</v>
      </c>
      <c r="H56" s="677" t="s">
        <v>144</v>
      </c>
      <c r="I56" s="677" t="s">
        <v>144</v>
      </c>
      <c r="J56" s="677">
        <v>20</v>
      </c>
      <c r="K56" s="677" t="s">
        <v>144</v>
      </c>
      <c r="L56" s="677">
        <v>0</v>
      </c>
      <c r="M56" s="677" t="s">
        <v>144</v>
      </c>
      <c r="N56" s="677" t="s">
        <v>144</v>
      </c>
      <c r="O56" s="677">
        <v>10</v>
      </c>
      <c r="P56" s="678">
        <v>5660</v>
      </c>
      <c r="Q56" s="710">
        <v>4.2059684199581113</v>
      </c>
    </row>
    <row r="57" spans="2:17">
      <c r="B57" s="676" t="s">
        <v>843</v>
      </c>
      <c r="C57" s="676"/>
      <c r="D57" s="677">
        <v>4870</v>
      </c>
      <c r="E57" s="677">
        <v>210</v>
      </c>
      <c r="F57" s="677">
        <v>80</v>
      </c>
      <c r="G57" s="677">
        <v>140</v>
      </c>
      <c r="H57" s="677" t="s">
        <v>144</v>
      </c>
      <c r="I57" s="677">
        <v>0</v>
      </c>
      <c r="J57" s="677">
        <v>20</v>
      </c>
      <c r="K57" s="677" t="s">
        <v>144</v>
      </c>
      <c r="L57" s="677" t="s">
        <v>144</v>
      </c>
      <c r="M57" s="677" t="s">
        <v>144</v>
      </c>
      <c r="N57" s="677">
        <v>0</v>
      </c>
      <c r="O57" s="677">
        <v>30</v>
      </c>
      <c r="P57" s="678">
        <v>5360</v>
      </c>
      <c r="Q57" s="710">
        <v>3.9816699098349697</v>
      </c>
    </row>
    <row r="58" spans="2:17">
      <c r="B58" s="676" t="s">
        <v>844</v>
      </c>
      <c r="C58" s="676"/>
      <c r="D58" s="677">
        <v>4660</v>
      </c>
      <c r="E58" s="677">
        <v>240</v>
      </c>
      <c r="F58" s="677">
        <v>60</v>
      </c>
      <c r="G58" s="677">
        <v>160</v>
      </c>
      <c r="H58" s="677" t="s">
        <v>144</v>
      </c>
      <c r="I58" s="677">
        <v>0</v>
      </c>
      <c r="J58" s="677">
        <v>20</v>
      </c>
      <c r="K58" s="677">
        <v>10</v>
      </c>
      <c r="L58" s="677" t="s">
        <v>144</v>
      </c>
      <c r="M58" s="677" t="s">
        <v>144</v>
      </c>
      <c r="N58" s="677" t="s">
        <v>144</v>
      </c>
      <c r="O58" s="677">
        <v>40</v>
      </c>
      <c r="P58" s="678">
        <v>5180</v>
      </c>
      <c r="Q58" s="710">
        <v>3.8502101870144529</v>
      </c>
    </row>
    <row r="59" spans="2:17">
      <c r="B59" s="676" t="s">
        <v>845</v>
      </c>
      <c r="C59" s="676"/>
      <c r="D59" s="677">
        <v>4650</v>
      </c>
      <c r="E59" s="677">
        <v>200</v>
      </c>
      <c r="F59" s="677">
        <v>40</v>
      </c>
      <c r="G59" s="677">
        <v>200</v>
      </c>
      <c r="H59" s="677">
        <v>0</v>
      </c>
      <c r="I59" s="677">
        <v>0</v>
      </c>
      <c r="J59" s="677">
        <v>30</v>
      </c>
      <c r="K59" s="677" t="s">
        <v>144</v>
      </c>
      <c r="L59" s="677">
        <v>0</v>
      </c>
      <c r="M59" s="677" t="s">
        <v>144</v>
      </c>
      <c r="N59" s="677" t="s">
        <v>144</v>
      </c>
      <c r="O59" s="677">
        <v>140</v>
      </c>
      <c r="P59" s="678">
        <v>5290</v>
      </c>
      <c r="Q59" s="710">
        <v>3.925223927154974</v>
      </c>
    </row>
    <row r="60" spans="2:17">
      <c r="B60" s="676" t="s">
        <v>846</v>
      </c>
      <c r="C60" s="676"/>
      <c r="D60" s="677">
        <v>4550</v>
      </c>
      <c r="E60" s="677">
        <v>220</v>
      </c>
      <c r="F60" s="677">
        <v>60</v>
      </c>
      <c r="G60" s="677">
        <v>330</v>
      </c>
      <c r="H60" s="677" t="s">
        <v>144</v>
      </c>
      <c r="I60" s="677">
        <v>0</v>
      </c>
      <c r="J60" s="677">
        <v>30</v>
      </c>
      <c r="K60" s="677" t="s">
        <v>144</v>
      </c>
      <c r="L60" s="677">
        <v>0</v>
      </c>
      <c r="M60" s="677" t="s">
        <v>144</v>
      </c>
      <c r="N60" s="677" t="s">
        <v>144</v>
      </c>
      <c r="O60" s="677">
        <v>10</v>
      </c>
      <c r="P60" s="678">
        <v>5230</v>
      </c>
      <c r="Q60" s="710">
        <v>3.8806613092497142</v>
      </c>
    </row>
    <row r="61" spans="2:17">
      <c r="B61" s="676" t="s">
        <v>847</v>
      </c>
      <c r="C61" s="676"/>
      <c r="D61" s="677">
        <v>4380</v>
      </c>
      <c r="E61" s="677">
        <v>220</v>
      </c>
      <c r="F61" s="677">
        <v>30</v>
      </c>
      <c r="G61" s="677">
        <v>220</v>
      </c>
      <c r="H61" s="677" t="s">
        <v>144</v>
      </c>
      <c r="I61" s="677">
        <v>0</v>
      </c>
      <c r="J61" s="677">
        <v>30</v>
      </c>
      <c r="K61" s="677" t="s">
        <v>144</v>
      </c>
      <c r="L61" s="677" t="s">
        <v>144</v>
      </c>
      <c r="M61" s="677" t="s">
        <v>144</v>
      </c>
      <c r="N61" s="677" t="s">
        <v>144</v>
      </c>
      <c r="O61" s="677" t="s">
        <v>144</v>
      </c>
      <c r="P61" s="678">
        <v>4890</v>
      </c>
      <c r="Q61" s="710">
        <v>3.6348242004723637</v>
      </c>
    </row>
    <row r="62" spans="2:17">
      <c r="B62" s="676" t="s">
        <v>849</v>
      </c>
      <c r="C62" s="676"/>
      <c r="D62" s="677">
        <v>4240</v>
      </c>
      <c r="E62" s="677">
        <v>220</v>
      </c>
      <c r="F62" s="677">
        <v>30</v>
      </c>
      <c r="G62" s="677">
        <v>260</v>
      </c>
      <c r="H62" s="677" t="s">
        <v>144</v>
      </c>
      <c r="I62" s="677">
        <v>0</v>
      </c>
      <c r="J62" s="677">
        <v>30</v>
      </c>
      <c r="K62" s="677">
        <v>10</v>
      </c>
      <c r="L62" s="677">
        <v>0</v>
      </c>
      <c r="M62" s="677" t="s">
        <v>144</v>
      </c>
      <c r="N62" s="677" t="s">
        <v>144</v>
      </c>
      <c r="O62" s="677" t="s">
        <v>144</v>
      </c>
      <c r="P62" s="678">
        <v>4800</v>
      </c>
      <c r="Q62" s="710">
        <v>3.5635240118239477</v>
      </c>
    </row>
    <row r="63" spans="2:17">
      <c r="B63" s="676" t="s">
        <v>850</v>
      </c>
      <c r="C63" s="676"/>
      <c r="D63" s="677">
        <v>4000</v>
      </c>
      <c r="E63" s="677">
        <v>190</v>
      </c>
      <c r="F63" s="677">
        <v>30</v>
      </c>
      <c r="G63" s="677">
        <v>320</v>
      </c>
      <c r="H63" s="677">
        <v>0</v>
      </c>
      <c r="I63" s="677">
        <v>0</v>
      </c>
      <c r="J63" s="677">
        <v>30</v>
      </c>
      <c r="K63" s="677" t="s">
        <v>144</v>
      </c>
      <c r="L63" s="677">
        <v>0</v>
      </c>
      <c r="M63" s="677" t="s">
        <v>144</v>
      </c>
      <c r="N63" s="677" t="s">
        <v>144</v>
      </c>
      <c r="O63" s="677" t="s">
        <v>144</v>
      </c>
      <c r="P63" s="678">
        <v>4580</v>
      </c>
      <c r="Q63" s="710">
        <v>3.4038412976634334</v>
      </c>
    </row>
    <row r="64" spans="2:17" s="681" customFormat="1" ht="12.75" customHeight="1">
      <c r="B64" s="676" t="s">
        <v>851</v>
      </c>
      <c r="C64" s="676"/>
      <c r="D64" s="677">
        <v>3900</v>
      </c>
      <c r="E64" s="677">
        <v>170</v>
      </c>
      <c r="F64" s="677">
        <v>40</v>
      </c>
      <c r="G64" s="677">
        <v>320</v>
      </c>
      <c r="H64" s="677">
        <v>0</v>
      </c>
      <c r="I64" s="677">
        <v>0</v>
      </c>
      <c r="J64" s="677">
        <v>30</v>
      </c>
      <c r="K64" s="677" t="s">
        <v>144</v>
      </c>
      <c r="L64" s="677">
        <v>0</v>
      </c>
      <c r="M64" s="677" t="s">
        <v>144</v>
      </c>
      <c r="N64" s="677" t="s">
        <v>144</v>
      </c>
      <c r="O64" s="677" t="s">
        <v>144</v>
      </c>
      <c r="P64" s="678">
        <v>4470</v>
      </c>
      <c r="Q64" s="710">
        <v>3.3214004545387028</v>
      </c>
    </row>
    <row r="65" spans="2:21" s="698" customFormat="1" ht="14.25" customHeight="1">
      <c r="B65" s="676" t="s">
        <v>852</v>
      </c>
      <c r="C65" s="676"/>
      <c r="D65" s="677">
        <v>3660</v>
      </c>
      <c r="E65" s="677">
        <v>160</v>
      </c>
      <c r="F65" s="677">
        <v>30</v>
      </c>
      <c r="G65" s="677">
        <v>1360</v>
      </c>
      <c r="H65" s="677">
        <v>0</v>
      </c>
      <c r="I65" s="677">
        <v>0</v>
      </c>
      <c r="J65" s="677">
        <v>50</v>
      </c>
      <c r="K65" s="677">
        <v>10</v>
      </c>
      <c r="L65" s="677" t="s">
        <v>144</v>
      </c>
      <c r="M65" s="677" t="s">
        <v>144</v>
      </c>
      <c r="N65" s="677" t="s">
        <v>144</v>
      </c>
      <c r="O65" s="677" t="s">
        <v>144</v>
      </c>
      <c r="P65" s="678">
        <v>5290</v>
      </c>
      <c r="Q65" s="710">
        <v>3.9259666374533948</v>
      </c>
    </row>
    <row r="66" spans="2:21" s="681" customFormat="1" ht="12.75" customHeight="1">
      <c r="B66" s="676" t="s">
        <v>853</v>
      </c>
      <c r="C66" s="676"/>
      <c r="D66" s="677">
        <v>3310</v>
      </c>
      <c r="E66" s="677">
        <v>170</v>
      </c>
      <c r="F66" s="677">
        <v>30</v>
      </c>
      <c r="G66" s="677">
        <v>380</v>
      </c>
      <c r="H66" s="677">
        <v>0</v>
      </c>
      <c r="I66" s="677">
        <v>0</v>
      </c>
      <c r="J66" s="677">
        <v>50</v>
      </c>
      <c r="K66" s="677" t="s">
        <v>144</v>
      </c>
      <c r="L66" s="677">
        <v>0</v>
      </c>
      <c r="M66" s="677" t="s">
        <v>144</v>
      </c>
      <c r="N66" s="677" t="s">
        <v>144</v>
      </c>
      <c r="O66" s="677" t="s">
        <v>144</v>
      </c>
      <c r="P66" s="678">
        <v>3960</v>
      </c>
      <c r="Q66" s="710">
        <v>2.9374192302550468</v>
      </c>
      <c r="R66" s="684"/>
      <c r="S66" s="684"/>
      <c r="T66" s="684"/>
      <c r="U66" s="684"/>
    </row>
    <row r="67" spans="2:21" ht="12" customHeight="1">
      <c r="B67" s="676" t="s">
        <v>854</v>
      </c>
      <c r="C67" s="676"/>
      <c r="D67" s="677">
        <v>3110</v>
      </c>
      <c r="E67" s="677">
        <v>160</v>
      </c>
      <c r="F67" s="677">
        <v>30</v>
      </c>
      <c r="G67" s="677">
        <v>500</v>
      </c>
      <c r="H67" s="677">
        <v>0</v>
      </c>
      <c r="I67" s="677">
        <v>0</v>
      </c>
      <c r="J67" s="677">
        <v>60</v>
      </c>
      <c r="K67" s="677" t="s">
        <v>144</v>
      </c>
      <c r="L67" s="677">
        <v>0</v>
      </c>
      <c r="M67" s="677" t="s">
        <v>144</v>
      </c>
      <c r="N67" s="677">
        <v>0</v>
      </c>
      <c r="O67" s="677" t="s">
        <v>144</v>
      </c>
      <c r="P67" s="678">
        <v>3870</v>
      </c>
      <c r="Q67" s="710">
        <v>2.8735461445908408</v>
      </c>
      <c r="R67" s="1063"/>
      <c r="S67" s="1063"/>
      <c r="T67" s="1063"/>
      <c r="U67" s="1063"/>
    </row>
    <row r="68" spans="2:21" ht="12" customHeight="1">
      <c r="B68" s="676" t="s">
        <v>855</v>
      </c>
      <c r="C68" s="676"/>
      <c r="D68" s="677">
        <v>2960</v>
      </c>
      <c r="E68" s="677">
        <v>150</v>
      </c>
      <c r="F68" s="677">
        <v>40</v>
      </c>
      <c r="G68" s="677">
        <v>730</v>
      </c>
      <c r="H68" s="677">
        <v>0</v>
      </c>
      <c r="I68" s="677">
        <v>0</v>
      </c>
      <c r="J68" s="677">
        <v>60</v>
      </c>
      <c r="K68" s="677">
        <v>20</v>
      </c>
      <c r="L68" s="677" t="s">
        <v>144</v>
      </c>
      <c r="M68" s="677" t="s">
        <v>144</v>
      </c>
      <c r="N68" s="677" t="s">
        <v>144</v>
      </c>
      <c r="O68" s="677" t="s">
        <v>144</v>
      </c>
      <c r="P68" s="678">
        <v>3970</v>
      </c>
      <c r="Q68" s="710">
        <v>2.9463317538360987</v>
      </c>
      <c r="R68" s="885"/>
      <c r="S68" s="885"/>
      <c r="T68" s="885"/>
      <c r="U68" s="885"/>
    </row>
    <row r="69" spans="2:21" ht="12" customHeight="1">
      <c r="B69" s="676" t="s">
        <v>856</v>
      </c>
      <c r="C69" s="676"/>
      <c r="D69" s="677">
        <v>2830</v>
      </c>
      <c r="E69" s="677">
        <v>180</v>
      </c>
      <c r="F69" s="677">
        <v>30</v>
      </c>
      <c r="G69" s="677">
        <v>1270</v>
      </c>
      <c r="H69" s="677">
        <v>0</v>
      </c>
      <c r="I69" s="677">
        <v>0</v>
      </c>
      <c r="J69" s="677">
        <v>100</v>
      </c>
      <c r="K69" s="677">
        <v>20</v>
      </c>
      <c r="L69" s="677">
        <v>0</v>
      </c>
      <c r="M69" s="677" t="s">
        <v>144</v>
      </c>
      <c r="N69" s="677" t="s">
        <v>144</v>
      </c>
      <c r="O69" s="677" t="s">
        <v>144</v>
      </c>
      <c r="P69" s="678">
        <v>4440</v>
      </c>
      <c r="Q69" s="710">
        <v>3.2976337249892307</v>
      </c>
      <c r="R69" s="885"/>
      <c r="S69" s="885"/>
      <c r="T69" s="885"/>
      <c r="U69" s="885"/>
    </row>
    <row r="70" spans="2:21" ht="11.25" customHeight="1">
      <c r="B70" s="676" t="s">
        <v>857</v>
      </c>
      <c r="C70" s="676"/>
      <c r="D70" s="677">
        <v>2640</v>
      </c>
      <c r="E70" s="677">
        <v>200</v>
      </c>
      <c r="F70" s="677">
        <v>20</v>
      </c>
      <c r="G70" s="677">
        <v>3100</v>
      </c>
      <c r="H70" s="677">
        <v>0</v>
      </c>
      <c r="I70" s="677">
        <v>0</v>
      </c>
      <c r="J70" s="677">
        <v>130</v>
      </c>
      <c r="K70" s="677" t="s">
        <v>144</v>
      </c>
      <c r="L70" s="677">
        <v>0</v>
      </c>
      <c r="M70" s="677" t="s">
        <v>144</v>
      </c>
      <c r="N70" s="677">
        <v>0</v>
      </c>
      <c r="O70" s="677">
        <v>0</v>
      </c>
      <c r="P70" s="678">
        <v>6090</v>
      </c>
      <c r="Q70" s="710">
        <v>4.5216202967870354</v>
      </c>
    </row>
    <row r="71" spans="2:21">
      <c r="B71" s="676" t="s">
        <v>831</v>
      </c>
      <c r="C71" s="676"/>
      <c r="D71" s="677">
        <v>10070</v>
      </c>
      <c r="E71" s="677">
        <v>500</v>
      </c>
      <c r="F71" s="677">
        <v>30</v>
      </c>
      <c r="G71" s="677">
        <v>5370</v>
      </c>
      <c r="H71" s="677">
        <v>0</v>
      </c>
      <c r="I71" s="677">
        <v>0</v>
      </c>
      <c r="J71" s="677">
        <v>380</v>
      </c>
      <c r="K71" s="677">
        <v>30</v>
      </c>
      <c r="L71" s="677" t="s">
        <v>144</v>
      </c>
      <c r="M71" s="677">
        <v>10</v>
      </c>
      <c r="N71" s="677">
        <v>0</v>
      </c>
      <c r="O71" s="677" t="s">
        <v>144</v>
      </c>
      <c r="P71" s="678">
        <v>16400</v>
      </c>
      <c r="Q71" s="710">
        <v>12.179706183805944</v>
      </c>
    </row>
    <row r="72" spans="2:21" ht="15.75" customHeight="1">
      <c r="B72" s="701" t="s">
        <v>29</v>
      </c>
      <c r="C72" s="702"/>
      <c r="D72" s="686">
        <v>110980</v>
      </c>
      <c r="E72" s="686">
        <v>4560</v>
      </c>
      <c r="F72" s="686">
        <v>1690</v>
      </c>
      <c r="G72" s="686">
        <v>15240</v>
      </c>
      <c r="H72" s="686">
        <v>20</v>
      </c>
      <c r="I72" s="686" t="s">
        <v>144</v>
      </c>
      <c r="J72" s="686">
        <v>1340</v>
      </c>
      <c r="K72" s="686">
        <v>220</v>
      </c>
      <c r="L72" s="686">
        <v>20</v>
      </c>
      <c r="M72" s="686">
        <v>130</v>
      </c>
      <c r="N72" s="686">
        <v>50</v>
      </c>
      <c r="O72" s="686">
        <v>390</v>
      </c>
      <c r="P72" s="686">
        <v>134640</v>
      </c>
      <c r="Q72" s="686">
        <v>100</v>
      </c>
    </row>
    <row r="73" spans="2:21" ht="12.75">
      <c r="B73" s="688"/>
      <c r="C73" s="689" t="s">
        <v>468</v>
      </c>
      <c r="D73" s="690">
        <v>1230</v>
      </c>
      <c r="E73" s="690">
        <v>1410</v>
      </c>
      <c r="F73" s="690">
        <v>860</v>
      </c>
      <c r="G73" s="690">
        <v>2110</v>
      </c>
      <c r="H73" s="690">
        <v>780</v>
      </c>
      <c r="I73" s="690">
        <v>730</v>
      </c>
      <c r="J73" s="690">
        <v>1940</v>
      </c>
      <c r="K73" s="690">
        <v>1500</v>
      </c>
      <c r="L73" s="690">
        <v>1040</v>
      </c>
      <c r="M73" s="690">
        <v>1340</v>
      </c>
      <c r="N73" s="690">
        <v>970</v>
      </c>
      <c r="O73" s="690">
        <v>1050</v>
      </c>
      <c r="P73" s="690">
        <v>1340</v>
      </c>
      <c r="Q73" s="691"/>
    </row>
    <row r="74" spans="2:21" ht="22.5" customHeight="1">
      <c r="B74" s="692"/>
      <c r="C74" s="693" t="s">
        <v>469</v>
      </c>
      <c r="D74" s="694">
        <v>1150</v>
      </c>
      <c r="E74" s="694">
        <v>1450</v>
      </c>
      <c r="F74" s="694">
        <v>750</v>
      </c>
      <c r="G74" s="694">
        <v>2350</v>
      </c>
      <c r="H74" s="694">
        <v>800</v>
      </c>
      <c r="I74" s="694">
        <v>750</v>
      </c>
      <c r="J74" s="694">
        <v>2250</v>
      </c>
      <c r="K74" s="694">
        <v>1600</v>
      </c>
      <c r="L74" s="694">
        <v>850</v>
      </c>
      <c r="M74" s="694">
        <v>1350</v>
      </c>
      <c r="N74" s="694">
        <v>850</v>
      </c>
      <c r="O74" s="712">
        <v>1150</v>
      </c>
      <c r="P74" s="694">
        <v>1350</v>
      </c>
      <c r="Q74" s="695"/>
    </row>
    <row r="75" spans="2:21" ht="15" customHeight="1">
      <c r="B75" s="1058" t="s">
        <v>474</v>
      </c>
      <c r="C75" s="1058"/>
      <c r="D75" s="1058"/>
      <c r="E75" s="1058"/>
      <c r="F75" s="1058"/>
      <c r="G75" s="1058"/>
      <c r="H75" s="1058"/>
      <c r="I75" s="1058"/>
      <c r="J75" s="1058"/>
      <c r="K75" s="1058"/>
      <c r="L75" s="1058"/>
      <c r="M75" s="1058"/>
      <c r="N75" s="1058"/>
      <c r="O75" s="1058"/>
      <c r="P75" s="1058"/>
      <c r="Q75" s="1058"/>
    </row>
    <row r="76" spans="2:21">
      <c r="B76" s="1015"/>
      <c r="C76" s="1015"/>
      <c r="D76" s="1015"/>
      <c r="E76" s="1015"/>
      <c r="F76" s="1015"/>
      <c r="G76" s="1015"/>
      <c r="H76" s="1015"/>
      <c r="I76" s="1015"/>
      <c r="J76" s="1015"/>
      <c r="K76" s="1015"/>
      <c r="L76" s="1015"/>
      <c r="M76" s="1015"/>
      <c r="N76" s="1015"/>
      <c r="O76" s="1015"/>
      <c r="P76" s="1015"/>
      <c r="Q76" s="1015"/>
    </row>
    <row r="77" spans="2:21">
      <c r="B77" s="888"/>
      <c r="C77" s="888"/>
      <c r="D77" s="146"/>
      <c r="E77" s="146"/>
      <c r="F77" s="146"/>
      <c r="G77" s="146"/>
      <c r="H77" s="146"/>
      <c r="I77" s="146"/>
      <c r="J77" s="146"/>
      <c r="K77" s="146"/>
      <c r="L77" s="146"/>
      <c r="M77" s="146"/>
      <c r="N77" s="146"/>
      <c r="O77" s="146"/>
      <c r="P77" s="888"/>
      <c r="Q77" s="888"/>
    </row>
    <row r="78" spans="2:21">
      <c r="B78" s="1060" t="s">
        <v>278</v>
      </c>
      <c r="C78" s="1060"/>
      <c r="D78" s="1060"/>
      <c r="E78" s="1060"/>
      <c r="F78" s="1060"/>
      <c r="G78" s="1060"/>
      <c r="H78" s="1060"/>
      <c r="I78" s="1060"/>
      <c r="J78" s="1060"/>
      <c r="K78" s="1060"/>
      <c r="L78" s="1060"/>
      <c r="M78" s="1060"/>
      <c r="N78" s="1060"/>
      <c r="O78" s="1060"/>
      <c r="P78" s="1060"/>
      <c r="Q78" s="1060"/>
    </row>
    <row r="79" spans="2:21">
      <c r="B79" s="888"/>
      <c r="C79" s="888"/>
      <c r="D79" s="146"/>
      <c r="E79" s="146"/>
      <c r="F79" s="146"/>
      <c r="G79" s="146"/>
      <c r="H79" s="146"/>
      <c r="I79" s="146"/>
      <c r="J79" s="146"/>
      <c r="K79" s="146"/>
      <c r="L79" s="146"/>
      <c r="M79" s="146"/>
      <c r="N79" s="146"/>
      <c r="O79" s="146"/>
      <c r="P79" s="888"/>
      <c r="Q79" s="888"/>
    </row>
    <row r="80" spans="2:21">
      <c r="B80" s="660"/>
      <c r="C80" s="661"/>
      <c r="D80" s="662"/>
      <c r="E80" s="662"/>
      <c r="F80" s="960" t="s">
        <v>256</v>
      </c>
      <c r="G80" s="663"/>
      <c r="H80" s="663"/>
      <c r="I80" s="326"/>
      <c r="J80" s="960" t="s">
        <v>448</v>
      </c>
      <c r="K80" s="960" t="s">
        <v>260</v>
      </c>
      <c r="L80" s="662"/>
      <c r="M80" s="664"/>
      <c r="N80" s="960" t="s">
        <v>263</v>
      </c>
      <c r="O80" s="588"/>
      <c r="P80" s="662"/>
      <c r="Q80" s="665"/>
    </row>
    <row r="81" spans="2:17">
      <c r="B81" s="335"/>
      <c r="C81" s="666" t="s">
        <v>449</v>
      </c>
      <c r="D81" s="1009" t="s">
        <v>254</v>
      </c>
      <c r="E81" s="667" t="s">
        <v>450</v>
      </c>
      <c r="F81" s="966"/>
      <c r="G81" s="1009" t="s">
        <v>44</v>
      </c>
      <c r="H81" s="1009" t="s">
        <v>257</v>
      </c>
      <c r="I81" s="1062" t="s">
        <v>258</v>
      </c>
      <c r="J81" s="966"/>
      <c r="K81" s="966"/>
      <c r="L81" s="1009" t="s">
        <v>261</v>
      </c>
      <c r="M81" s="1062" t="s">
        <v>262</v>
      </c>
      <c r="N81" s="966" t="s">
        <v>263</v>
      </c>
      <c r="O81" s="1057" t="s">
        <v>264</v>
      </c>
      <c r="P81" s="1009" t="s">
        <v>451</v>
      </c>
      <c r="Q81" s="1009" t="s">
        <v>6</v>
      </c>
    </row>
    <row r="82" spans="2:17">
      <c r="B82" s="335"/>
      <c r="C82" s="666" t="s">
        <v>452</v>
      </c>
      <c r="D82" s="1009"/>
      <c r="E82" s="667" t="s">
        <v>266</v>
      </c>
      <c r="F82" s="966"/>
      <c r="G82" s="1009"/>
      <c r="H82" s="1009"/>
      <c r="I82" s="1062"/>
      <c r="J82" s="966"/>
      <c r="K82" s="966"/>
      <c r="L82" s="1009" t="s">
        <v>261</v>
      </c>
      <c r="M82" s="1062" t="s">
        <v>262</v>
      </c>
      <c r="N82" s="966"/>
      <c r="O82" s="1057" t="s">
        <v>264</v>
      </c>
      <c r="P82" s="1009" t="s">
        <v>151</v>
      </c>
      <c r="Q82" s="1009" t="s">
        <v>6</v>
      </c>
    </row>
    <row r="83" spans="2:17">
      <c r="B83" s="668"/>
      <c r="C83" s="669"/>
      <c r="D83" s="372"/>
      <c r="E83" s="372"/>
      <c r="F83" s="961"/>
      <c r="G83" s="614"/>
      <c r="H83" s="614"/>
      <c r="I83" s="670"/>
      <c r="J83" s="961"/>
      <c r="K83" s="961"/>
      <c r="L83" s="372"/>
      <c r="M83" s="370"/>
      <c r="N83" s="961"/>
      <c r="O83" s="455"/>
      <c r="P83" s="372"/>
      <c r="Q83" s="697"/>
    </row>
    <row r="84" spans="2:17">
      <c r="B84" s="672" t="s">
        <v>453</v>
      </c>
      <c r="C84" s="672"/>
      <c r="D84" s="673">
        <v>40</v>
      </c>
      <c r="E84" s="673">
        <v>0</v>
      </c>
      <c r="F84" s="677">
        <v>0</v>
      </c>
      <c r="G84" s="673">
        <v>0</v>
      </c>
      <c r="H84" s="673">
        <v>0</v>
      </c>
      <c r="I84" s="673">
        <v>0</v>
      </c>
      <c r="J84" s="673">
        <v>80</v>
      </c>
      <c r="K84" s="673">
        <v>0</v>
      </c>
      <c r="L84" s="673">
        <v>0</v>
      </c>
      <c r="M84" s="673">
        <v>0</v>
      </c>
      <c r="N84" s="673">
        <v>0</v>
      </c>
      <c r="O84" s="673">
        <v>0</v>
      </c>
      <c r="P84" s="674">
        <v>120</v>
      </c>
      <c r="Q84" s="709">
        <v>8.4013022018412847E-2</v>
      </c>
    </row>
    <row r="85" spans="2:17">
      <c r="B85" s="676" t="s">
        <v>454</v>
      </c>
      <c r="C85" s="676"/>
      <c r="D85" s="677">
        <v>5440</v>
      </c>
      <c r="E85" s="677">
        <v>40</v>
      </c>
      <c r="F85" s="677">
        <v>90</v>
      </c>
      <c r="G85" s="677">
        <v>90</v>
      </c>
      <c r="H85" s="677" t="s">
        <v>144</v>
      </c>
      <c r="I85" s="677">
        <v>0</v>
      </c>
      <c r="J85" s="677" t="s">
        <v>144</v>
      </c>
      <c r="K85" s="677" t="s">
        <v>144</v>
      </c>
      <c r="L85" s="677" t="s">
        <v>144</v>
      </c>
      <c r="M85" s="677" t="s">
        <v>144</v>
      </c>
      <c r="N85" s="677" t="s">
        <v>144</v>
      </c>
      <c r="O85" s="677">
        <v>10</v>
      </c>
      <c r="P85" s="678">
        <v>5690</v>
      </c>
      <c r="Q85" s="710">
        <v>3.98571778625687</v>
      </c>
    </row>
    <row r="86" spans="2:17">
      <c r="B86" s="676" t="s">
        <v>455</v>
      </c>
      <c r="C86" s="676"/>
      <c r="D86" s="677">
        <v>6570</v>
      </c>
      <c r="E86" s="677">
        <v>30</v>
      </c>
      <c r="F86" s="677">
        <v>110</v>
      </c>
      <c r="G86" s="677">
        <v>70</v>
      </c>
      <c r="H86" s="677" t="s">
        <v>144</v>
      </c>
      <c r="I86" s="677">
        <v>0</v>
      </c>
      <c r="J86" s="677">
        <v>10</v>
      </c>
      <c r="K86" s="677" t="s">
        <v>144</v>
      </c>
      <c r="L86" s="677" t="s">
        <v>144</v>
      </c>
      <c r="M86" s="677" t="s">
        <v>144</v>
      </c>
      <c r="N86" s="677" t="s">
        <v>144</v>
      </c>
      <c r="O86" s="677">
        <v>20</v>
      </c>
      <c r="P86" s="678">
        <v>6850</v>
      </c>
      <c r="Q86" s="710">
        <v>4.7950432317009133</v>
      </c>
    </row>
    <row r="87" spans="2:17">
      <c r="B87" s="676" t="s">
        <v>456</v>
      </c>
      <c r="C87" s="676"/>
      <c r="D87" s="677">
        <v>7030</v>
      </c>
      <c r="E87" s="677">
        <v>50</v>
      </c>
      <c r="F87" s="677">
        <v>100</v>
      </c>
      <c r="G87" s="677">
        <v>100</v>
      </c>
      <c r="H87" s="677" t="s">
        <v>144</v>
      </c>
      <c r="I87" s="677" t="s">
        <v>144</v>
      </c>
      <c r="J87" s="677">
        <v>20</v>
      </c>
      <c r="K87" s="677" t="s">
        <v>144</v>
      </c>
      <c r="L87" s="677" t="s">
        <v>144</v>
      </c>
      <c r="M87" s="677" t="s">
        <v>144</v>
      </c>
      <c r="N87" s="677">
        <v>10</v>
      </c>
      <c r="O87" s="677">
        <v>30</v>
      </c>
      <c r="P87" s="678">
        <v>7350</v>
      </c>
      <c r="Q87" s="710">
        <v>5.1464977071446079</v>
      </c>
    </row>
    <row r="88" spans="2:17">
      <c r="B88" s="676" t="s">
        <v>457</v>
      </c>
      <c r="C88" s="676"/>
      <c r="D88" s="677">
        <v>7570</v>
      </c>
      <c r="E88" s="677">
        <v>40</v>
      </c>
      <c r="F88" s="677">
        <v>100</v>
      </c>
      <c r="G88" s="677">
        <v>100</v>
      </c>
      <c r="H88" s="677" t="s">
        <v>144</v>
      </c>
      <c r="I88" s="677">
        <v>0</v>
      </c>
      <c r="J88" s="677">
        <v>20</v>
      </c>
      <c r="K88" s="677" t="s">
        <v>144</v>
      </c>
      <c r="L88" s="677" t="s">
        <v>144</v>
      </c>
      <c r="M88" s="677" t="s">
        <v>144</v>
      </c>
      <c r="N88" s="677">
        <v>10</v>
      </c>
      <c r="O88" s="677">
        <v>50</v>
      </c>
      <c r="P88" s="678">
        <v>7910</v>
      </c>
      <c r="Q88" s="710">
        <v>5.537858368047047</v>
      </c>
    </row>
    <row r="89" spans="2:17">
      <c r="B89" s="676" t="s">
        <v>458</v>
      </c>
      <c r="C89" s="676"/>
      <c r="D89" s="677">
        <v>6930</v>
      </c>
      <c r="E89" s="677">
        <v>60</v>
      </c>
      <c r="F89" s="677">
        <v>90</v>
      </c>
      <c r="G89" s="677">
        <v>130</v>
      </c>
      <c r="H89" s="677" t="s">
        <v>144</v>
      </c>
      <c r="I89" s="677">
        <v>0</v>
      </c>
      <c r="J89" s="677">
        <v>20</v>
      </c>
      <c r="K89" s="677" t="s">
        <v>144</v>
      </c>
      <c r="L89" s="677" t="s">
        <v>144</v>
      </c>
      <c r="M89" s="677" t="s">
        <v>144</v>
      </c>
      <c r="N89" s="677">
        <v>10</v>
      </c>
      <c r="O89" s="677">
        <v>60</v>
      </c>
      <c r="P89" s="678">
        <v>7310</v>
      </c>
      <c r="Q89" s="710">
        <v>5.1198935835054433</v>
      </c>
    </row>
    <row r="90" spans="2:17">
      <c r="B90" s="676" t="s">
        <v>459</v>
      </c>
      <c r="C90" s="676"/>
      <c r="D90" s="677">
        <v>6860</v>
      </c>
      <c r="E90" s="677">
        <v>70</v>
      </c>
      <c r="F90" s="677">
        <v>90</v>
      </c>
      <c r="G90" s="677">
        <v>130</v>
      </c>
      <c r="H90" s="677" t="s">
        <v>144</v>
      </c>
      <c r="I90" s="677">
        <v>0</v>
      </c>
      <c r="J90" s="677">
        <v>20</v>
      </c>
      <c r="K90" s="677" t="s">
        <v>144</v>
      </c>
      <c r="L90" s="677" t="s">
        <v>144</v>
      </c>
      <c r="M90" s="677" t="s">
        <v>144</v>
      </c>
      <c r="N90" s="677" t="s">
        <v>144</v>
      </c>
      <c r="O90" s="677">
        <v>60</v>
      </c>
      <c r="P90" s="678">
        <v>7240</v>
      </c>
      <c r="Q90" s="710">
        <v>5.0659852277102955</v>
      </c>
    </row>
    <row r="91" spans="2:17">
      <c r="B91" s="676" t="s">
        <v>460</v>
      </c>
      <c r="C91" s="676"/>
      <c r="D91" s="677">
        <v>6200</v>
      </c>
      <c r="E91" s="677">
        <v>70</v>
      </c>
      <c r="F91" s="677">
        <v>100</v>
      </c>
      <c r="G91" s="677">
        <v>130</v>
      </c>
      <c r="H91" s="677" t="s">
        <v>144</v>
      </c>
      <c r="I91" s="677">
        <v>0</v>
      </c>
      <c r="J91" s="677">
        <v>30</v>
      </c>
      <c r="K91" s="677">
        <v>10</v>
      </c>
      <c r="L91" s="677">
        <v>0</v>
      </c>
      <c r="M91" s="677">
        <v>10</v>
      </c>
      <c r="N91" s="677" t="s">
        <v>144</v>
      </c>
      <c r="O91" s="677">
        <v>40</v>
      </c>
      <c r="P91" s="678">
        <v>6590</v>
      </c>
      <c r="Q91" s="710">
        <v>4.6144152343613261</v>
      </c>
    </row>
    <row r="92" spans="2:17">
      <c r="B92" s="676" t="s">
        <v>461</v>
      </c>
      <c r="C92" s="676"/>
      <c r="D92" s="677">
        <v>6100</v>
      </c>
      <c r="E92" s="677">
        <v>50</v>
      </c>
      <c r="F92" s="677">
        <v>70</v>
      </c>
      <c r="G92" s="677">
        <v>130</v>
      </c>
      <c r="H92" s="677" t="s">
        <v>144</v>
      </c>
      <c r="I92" s="677">
        <v>0</v>
      </c>
      <c r="J92" s="677">
        <v>30</v>
      </c>
      <c r="K92" s="677">
        <v>10</v>
      </c>
      <c r="L92" s="677">
        <v>0</v>
      </c>
      <c r="M92" s="677" t="s">
        <v>144</v>
      </c>
      <c r="N92" s="677" t="s">
        <v>144</v>
      </c>
      <c r="O92" s="677">
        <v>60</v>
      </c>
      <c r="P92" s="678">
        <v>6470</v>
      </c>
      <c r="Q92" s="710">
        <v>4.5262015612419928</v>
      </c>
    </row>
    <row r="93" spans="2:17">
      <c r="B93" s="676" t="s">
        <v>462</v>
      </c>
      <c r="C93" s="676"/>
      <c r="D93" s="677">
        <v>5980</v>
      </c>
      <c r="E93" s="677">
        <v>60</v>
      </c>
      <c r="F93" s="677">
        <v>90</v>
      </c>
      <c r="G93" s="677">
        <v>150</v>
      </c>
      <c r="H93" s="677" t="s">
        <v>144</v>
      </c>
      <c r="I93" s="677">
        <v>0</v>
      </c>
      <c r="J93" s="677">
        <v>30</v>
      </c>
      <c r="K93" s="677" t="s">
        <v>144</v>
      </c>
      <c r="L93" s="677" t="s">
        <v>144</v>
      </c>
      <c r="M93" s="677">
        <v>10</v>
      </c>
      <c r="N93" s="677" t="s">
        <v>144</v>
      </c>
      <c r="O93" s="677">
        <v>70</v>
      </c>
      <c r="P93" s="678">
        <v>6410</v>
      </c>
      <c r="Q93" s="710">
        <v>4.4855952672664259</v>
      </c>
    </row>
    <row r="94" spans="2:17">
      <c r="B94" s="676" t="s">
        <v>463</v>
      </c>
      <c r="C94" s="676"/>
      <c r="D94" s="677">
        <v>5770</v>
      </c>
      <c r="E94" s="677">
        <v>60</v>
      </c>
      <c r="F94" s="677">
        <v>40</v>
      </c>
      <c r="G94" s="677">
        <v>180</v>
      </c>
      <c r="H94" s="677" t="s">
        <v>144</v>
      </c>
      <c r="I94" s="677">
        <v>0</v>
      </c>
      <c r="J94" s="677">
        <v>20</v>
      </c>
      <c r="K94" s="677">
        <v>10</v>
      </c>
      <c r="L94" s="677">
        <v>0</v>
      </c>
      <c r="M94" s="677">
        <v>10</v>
      </c>
      <c r="N94" s="677" t="s">
        <v>144</v>
      </c>
      <c r="O94" s="677">
        <v>50</v>
      </c>
      <c r="P94" s="678">
        <v>6150</v>
      </c>
      <c r="Q94" s="710">
        <v>4.304267161410019</v>
      </c>
    </row>
    <row r="95" spans="2:17">
      <c r="B95" s="676" t="s">
        <v>843</v>
      </c>
      <c r="C95" s="676"/>
      <c r="D95" s="677">
        <v>5460</v>
      </c>
      <c r="E95" s="677">
        <v>60</v>
      </c>
      <c r="F95" s="677">
        <v>40</v>
      </c>
      <c r="G95" s="677">
        <v>200</v>
      </c>
      <c r="H95" s="677" t="s">
        <v>144</v>
      </c>
      <c r="I95" s="677">
        <v>0</v>
      </c>
      <c r="J95" s="677">
        <v>30</v>
      </c>
      <c r="K95" s="677" t="s">
        <v>144</v>
      </c>
      <c r="L95" s="677">
        <v>0</v>
      </c>
      <c r="M95" s="677" t="s">
        <v>144</v>
      </c>
      <c r="N95" s="677" t="s">
        <v>144</v>
      </c>
      <c r="O95" s="677">
        <v>80</v>
      </c>
      <c r="P95" s="678">
        <v>5880</v>
      </c>
      <c r="Q95" s="710">
        <v>4.1173381874190502</v>
      </c>
    </row>
    <row r="96" spans="2:17">
      <c r="B96" s="676" t="s">
        <v>844</v>
      </c>
      <c r="C96" s="676"/>
      <c r="D96" s="677">
        <v>5130</v>
      </c>
      <c r="E96" s="677">
        <v>70</v>
      </c>
      <c r="F96" s="677">
        <v>30</v>
      </c>
      <c r="G96" s="677">
        <v>250</v>
      </c>
      <c r="H96" s="677" t="s">
        <v>144</v>
      </c>
      <c r="I96" s="677">
        <v>0</v>
      </c>
      <c r="J96" s="677">
        <v>20</v>
      </c>
      <c r="K96" s="677" t="s">
        <v>144</v>
      </c>
      <c r="L96" s="677">
        <v>0</v>
      </c>
      <c r="M96" s="677" t="s">
        <v>144</v>
      </c>
      <c r="N96" s="677" t="s">
        <v>144</v>
      </c>
      <c r="O96" s="677">
        <v>100</v>
      </c>
      <c r="P96" s="678">
        <v>5610</v>
      </c>
      <c r="Q96" s="710">
        <v>3.927608779360801</v>
      </c>
    </row>
    <row r="97" spans="1:32">
      <c r="B97" s="676" t="s">
        <v>845</v>
      </c>
      <c r="C97" s="676"/>
      <c r="D97" s="677">
        <v>4830</v>
      </c>
      <c r="E97" s="677">
        <v>50</v>
      </c>
      <c r="F97" s="677">
        <v>30</v>
      </c>
      <c r="G97" s="677">
        <v>310</v>
      </c>
      <c r="H97" s="677">
        <v>0</v>
      </c>
      <c r="I97" s="677">
        <v>0</v>
      </c>
      <c r="J97" s="677">
        <v>30</v>
      </c>
      <c r="K97" s="677" t="s">
        <v>144</v>
      </c>
      <c r="L97" s="677">
        <v>0</v>
      </c>
      <c r="M97" s="677" t="s">
        <v>144</v>
      </c>
      <c r="N97" s="677" t="s">
        <v>144</v>
      </c>
      <c r="O97" s="677">
        <v>270</v>
      </c>
      <c r="P97" s="678">
        <v>5540</v>
      </c>
      <c r="Q97" s="710">
        <v>3.8751006405992929</v>
      </c>
    </row>
    <row r="98" spans="1:32">
      <c r="B98" s="676" t="s">
        <v>846</v>
      </c>
      <c r="C98" s="676"/>
      <c r="D98" s="677">
        <v>4520</v>
      </c>
      <c r="E98" s="677">
        <v>60</v>
      </c>
      <c r="F98" s="677">
        <v>40</v>
      </c>
      <c r="G98" s="677">
        <v>620</v>
      </c>
      <c r="H98" s="677" t="s">
        <v>144</v>
      </c>
      <c r="I98" s="677">
        <v>0</v>
      </c>
      <c r="J98" s="677">
        <v>20</v>
      </c>
      <c r="K98" s="677" t="s">
        <v>144</v>
      </c>
      <c r="L98" s="677">
        <v>0</v>
      </c>
      <c r="M98" s="677" t="s">
        <v>144</v>
      </c>
      <c r="N98" s="677" t="s">
        <v>144</v>
      </c>
      <c r="O98" s="677">
        <v>40</v>
      </c>
      <c r="P98" s="678">
        <v>5300</v>
      </c>
      <c r="Q98" s="710">
        <v>3.7112752476633877</v>
      </c>
    </row>
    <row r="99" spans="1:32" s="681" customFormat="1" ht="11.25" customHeight="1">
      <c r="B99" s="676" t="s">
        <v>847</v>
      </c>
      <c r="C99" s="676"/>
      <c r="D99" s="677">
        <v>4140</v>
      </c>
      <c r="E99" s="677">
        <v>40</v>
      </c>
      <c r="F99" s="677">
        <v>20</v>
      </c>
      <c r="G99" s="677">
        <v>330</v>
      </c>
      <c r="H99" s="677" t="s">
        <v>144</v>
      </c>
      <c r="I99" s="677">
        <v>0</v>
      </c>
      <c r="J99" s="677">
        <v>40</v>
      </c>
      <c r="K99" s="677" t="s">
        <v>144</v>
      </c>
      <c r="L99" s="677" t="s">
        <v>144</v>
      </c>
      <c r="M99" s="677" t="s">
        <v>144</v>
      </c>
      <c r="N99" s="677" t="s">
        <v>144</v>
      </c>
      <c r="O99" s="677">
        <v>20</v>
      </c>
      <c r="P99" s="678">
        <v>4600</v>
      </c>
      <c r="Q99" s="710">
        <v>3.2190989603388527</v>
      </c>
    </row>
    <row r="100" spans="1:32" s="698" customFormat="1" ht="11.25" customHeight="1">
      <c r="B100" s="676" t="s">
        <v>849</v>
      </c>
      <c r="C100" s="676"/>
      <c r="D100" s="677">
        <v>3830</v>
      </c>
      <c r="E100" s="677">
        <v>40</v>
      </c>
      <c r="F100" s="677">
        <v>30</v>
      </c>
      <c r="G100" s="677">
        <v>380</v>
      </c>
      <c r="H100" s="677" t="s">
        <v>144</v>
      </c>
      <c r="I100" s="677">
        <v>0</v>
      </c>
      <c r="J100" s="677">
        <v>40</v>
      </c>
      <c r="K100" s="677" t="s">
        <v>144</v>
      </c>
      <c r="L100" s="677">
        <v>0</v>
      </c>
      <c r="M100" s="677" t="s">
        <v>144</v>
      </c>
      <c r="N100" s="677">
        <v>0</v>
      </c>
      <c r="O100" s="677">
        <v>20</v>
      </c>
      <c r="P100" s="678">
        <v>4350</v>
      </c>
      <c r="Q100" s="710">
        <v>3.0454720481674658</v>
      </c>
    </row>
    <row r="101" spans="1:32" s="681" customFormat="1" ht="12" customHeight="1">
      <c r="B101" s="676" t="s">
        <v>850</v>
      </c>
      <c r="C101" s="676"/>
      <c r="D101" s="677">
        <v>3650</v>
      </c>
      <c r="E101" s="677">
        <v>40</v>
      </c>
      <c r="F101" s="677">
        <v>20</v>
      </c>
      <c r="G101" s="677">
        <v>430</v>
      </c>
      <c r="H101" s="677" t="s">
        <v>144</v>
      </c>
      <c r="I101" s="677">
        <v>0</v>
      </c>
      <c r="J101" s="677">
        <v>30</v>
      </c>
      <c r="K101" s="677" t="s">
        <v>144</v>
      </c>
      <c r="L101" s="677">
        <v>0</v>
      </c>
      <c r="M101" s="677" t="s">
        <v>144</v>
      </c>
      <c r="N101" s="677" t="s">
        <v>144</v>
      </c>
      <c r="O101" s="677">
        <v>20</v>
      </c>
      <c r="P101" s="678">
        <v>4200</v>
      </c>
      <c r="Q101" s="710">
        <v>2.9418559876780903</v>
      </c>
    </row>
    <row r="102" spans="1:32" ht="13.5" customHeight="1">
      <c r="A102" s="47"/>
      <c r="B102" s="676" t="s">
        <v>851</v>
      </c>
      <c r="C102" s="676"/>
      <c r="D102" s="677">
        <v>3370</v>
      </c>
      <c r="E102" s="677">
        <v>30</v>
      </c>
      <c r="F102" s="677">
        <v>20</v>
      </c>
      <c r="G102" s="677">
        <v>490</v>
      </c>
      <c r="H102" s="677" t="s">
        <v>144</v>
      </c>
      <c r="I102" s="677">
        <v>0</v>
      </c>
      <c r="J102" s="677">
        <v>30</v>
      </c>
      <c r="K102" s="677" t="s">
        <v>144</v>
      </c>
      <c r="L102" s="677">
        <v>0</v>
      </c>
      <c r="M102" s="677" t="s">
        <v>144</v>
      </c>
      <c r="N102" s="677" t="s">
        <v>144</v>
      </c>
      <c r="O102" s="677">
        <v>20</v>
      </c>
      <c r="P102" s="678">
        <v>3960</v>
      </c>
      <c r="Q102" s="710">
        <v>2.7710295095739839</v>
      </c>
      <c r="R102" s="885"/>
      <c r="S102" s="885"/>
      <c r="T102" s="885"/>
      <c r="U102" s="885"/>
      <c r="V102" s="47"/>
      <c r="W102" s="47"/>
      <c r="X102" s="47"/>
      <c r="Y102" s="47"/>
      <c r="Z102" s="47"/>
      <c r="AA102" s="47"/>
      <c r="AB102" s="47"/>
      <c r="AC102" s="47"/>
      <c r="AD102" s="47"/>
      <c r="AE102" s="47"/>
      <c r="AF102" s="47"/>
    </row>
    <row r="103" spans="1:32" s="165" customFormat="1" ht="12.75" customHeight="1">
      <c r="A103" s="2"/>
      <c r="B103" s="676" t="s">
        <v>852</v>
      </c>
      <c r="C103" s="676"/>
      <c r="D103" s="677">
        <v>3090</v>
      </c>
      <c r="E103" s="677">
        <v>20</v>
      </c>
      <c r="F103" s="677">
        <v>30</v>
      </c>
      <c r="G103" s="677">
        <v>1560</v>
      </c>
      <c r="H103" s="677" t="s">
        <v>144</v>
      </c>
      <c r="I103" s="677">
        <v>0</v>
      </c>
      <c r="J103" s="677">
        <v>30</v>
      </c>
      <c r="K103" s="677">
        <v>0</v>
      </c>
      <c r="L103" s="677">
        <v>0</v>
      </c>
      <c r="M103" s="677">
        <v>0</v>
      </c>
      <c r="N103" s="677" t="s">
        <v>144</v>
      </c>
      <c r="O103" s="677">
        <v>10</v>
      </c>
      <c r="P103" s="678">
        <v>4750</v>
      </c>
      <c r="Q103" s="710">
        <v>3.3269156719291488</v>
      </c>
      <c r="R103" s="190"/>
      <c r="S103" s="190"/>
      <c r="T103" s="190"/>
      <c r="U103" s="3"/>
      <c r="V103" s="205"/>
    </row>
    <row r="104" spans="1:32" ht="15" customHeight="1">
      <c r="B104" s="676" t="s">
        <v>853</v>
      </c>
      <c r="C104" s="676"/>
      <c r="D104" s="677">
        <v>2720</v>
      </c>
      <c r="E104" s="677">
        <v>30</v>
      </c>
      <c r="F104" s="677">
        <v>20</v>
      </c>
      <c r="G104" s="677">
        <v>670</v>
      </c>
      <c r="H104" s="677" t="s">
        <v>144</v>
      </c>
      <c r="I104" s="677">
        <v>0</v>
      </c>
      <c r="J104" s="677">
        <v>30</v>
      </c>
      <c r="K104" s="677" t="s">
        <v>144</v>
      </c>
      <c r="L104" s="677">
        <v>0</v>
      </c>
      <c r="M104" s="677" t="s">
        <v>144</v>
      </c>
      <c r="N104" s="677">
        <v>0</v>
      </c>
      <c r="O104" s="677">
        <v>10</v>
      </c>
      <c r="P104" s="678">
        <v>3480</v>
      </c>
      <c r="Q104" s="710">
        <v>2.4335772044666921</v>
      </c>
    </row>
    <row r="105" spans="1:32">
      <c r="B105" s="676" t="s">
        <v>854</v>
      </c>
      <c r="C105" s="676"/>
      <c r="D105" s="677">
        <v>2590</v>
      </c>
      <c r="E105" s="677">
        <v>40</v>
      </c>
      <c r="F105" s="677">
        <v>40</v>
      </c>
      <c r="G105" s="677">
        <v>770</v>
      </c>
      <c r="H105" s="677" t="s">
        <v>144</v>
      </c>
      <c r="I105" s="677">
        <v>0</v>
      </c>
      <c r="J105" s="677">
        <v>40</v>
      </c>
      <c r="K105" s="677" t="s">
        <v>144</v>
      </c>
      <c r="L105" s="677">
        <v>0</v>
      </c>
      <c r="M105" s="677">
        <v>0</v>
      </c>
      <c r="N105" s="677" t="s">
        <v>144</v>
      </c>
      <c r="O105" s="677" t="s">
        <v>144</v>
      </c>
      <c r="P105" s="678">
        <v>3480</v>
      </c>
      <c r="Q105" s="710">
        <v>2.4391780726012531</v>
      </c>
    </row>
    <row r="106" spans="1:32">
      <c r="B106" s="676" t="s">
        <v>855</v>
      </c>
      <c r="C106" s="676"/>
      <c r="D106" s="677">
        <v>2200</v>
      </c>
      <c r="E106" s="677">
        <v>40</v>
      </c>
      <c r="F106" s="677">
        <v>40</v>
      </c>
      <c r="G106" s="677">
        <v>1090</v>
      </c>
      <c r="H106" s="677">
        <v>0</v>
      </c>
      <c r="I106" s="677">
        <v>0</v>
      </c>
      <c r="J106" s="677">
        <v>40</v>
      </c>
      <c r="K106" s="677" t="s">
        <v>144</v>
      </c>
      <c r="L106" s="677">
        <v>0</v>
      </c>
      <c r="M106" s="677" t="s">
        <v>144</v>
      </c>
      <c r="N106" s="677" t="s">
        <v>144</v>
      </c>
      <c r="O106" s="677" t="s">
        <v>144</v>
      </c>
      <c r="P106" s="678">
        <v>3410</v>
      </c>
      <c r="Q106" s="710">
        <v>2.3880701508733853</v>
      </c>
    </row>
    <row r="107" spans="1:32">
      <c r="B107" s="676" t="s">
        <v>856</v>
      </c>
      <c r="C107" s="676"/>
      <c r="D107" s="677">
        <v>1860</v>
      </c>
      <c r="E107" s="677">
        <v>40</v>
      </c>
      <c r="F107" s="677">
        <v>30</v>
      </c>
      <c r="G107" s="677">
        <v>1780</v>
      </c>
      <c r="H107" s="677">
        <v>0</v>
      </c>
      <c r="I107" s="677">
        <v>0</v>
      </c>
      <c r="J107" s="677">
        <v>40</v>
      </c>
      <c r="K107" s="677" t="s">
        <v>144</v>
      </c>
      <c r="L107" s="677" t="s">
        <v>144</v>
      </c>
      <c r="M107" s="677">
        <v>0</v>
      </c>
      <c r="N107" s="677">
        <v>0</v>
      </c>
      <c r="O107" s="677">
        <v>10</v>
      </c>
      <c r="P107" s="678">
        <v>3750</v>
      </c>
      <c r="Q107" s="710">
        <v>2.6261070465922218</v>
      </c>
    </row>
    <row r="108" spans="1:32">
      <c r="B108" s="676" t="s">
        <v>857</v>
      </c>
      <c r="C108" s="676"/>
      <c r="D108" s="677">
        <v>1360</v>
      </c>
      <c r="E108" s="677">
        <v>60</v>
      </c>
      <c r="F108" s="677">
        <v>20</v>
      </c>
      <c r="G108" s="677">
        <v>7060</v>
      </c>
      <c r="H108" s="677">
        <v>0</v>
      </c>
      <c r="I108" s="677">
        <v>0</v>
      </c>
      <c r="J108" s="677">
        <v>30</v>
      </c>
      <c r="K108" s="677" t="s">
        <v>144</v>
      </c>
      <c r="L108" s="677">
        <v>0</v>
      </c>
      <c r="M108" s="677" t="s">
        <v>144</v>
      </c>
      <c r="N108" s="677" t="s">
        <v>144</v>
      </c>
      <c r="O108" s="677" t="s">
        <v>144</v>
      </c>
      <c r="P108" s="678">
        <v>8550</v>
      </c>
      <c r="Q108" s="710">
        <v>5.9859278188119163</v>
      </c>
    </row>
    <row r="109" spans="1:32">
      <c r="B109" s="676" t="s">
        <v>831</v>
      </c>
      <c r="C109" s="676"/>
      <c r="D109" s="677">
        <v>1090</v>
      </c>
      <c r="E109" s="677">
        <v>20</v>
      </c>
      <c r="F109" s="677" t="s">
        <v>144</v>
      </c>
      <c r="G109" s="677">
        <v>6770</v>
      </c>
      <c r="H109" s="677">
        <v>0</v>
      </c>
      <c r="I109" s="677">
        <v>0</v>
      </c>
      <c r="J109" s="677" t="s">
        <v>144</v>
      </c>
      <c r="K109" s="677" t="s">
        <v>144</v>
      </c>
      <c r="L109" s="677">
        <v>0</v>
      </c>
      <c r="M109" s="677">
        <v>0</v>
      </c>
      <c r="N109" s="677" t="s">
        <v>144</v>
      </c>
      <c r="O109" s="677">
        <v>0</v>
      </c>
      <c r="P109" s="678">
        <v>7890</v>
      </c>
      <c r="Q109" s="710">
        <v>5.5259565232611054</v>
      </c>
    </row>
    <row r="110" spans="1:32">
      <c r="B110" s="701" t="s">
        <v>29</v>
      </c>
      <c r="C110" s="702"/>
      <c r="D110" s="686">
        <v>114300</v>
      </c>
      <c r="E110" s="686">
        <v>1170</v>
      </c>
      <c r="F110" s="686">
        <v>1290</v>
      </c>
      <c r="G110" s="686">
        <v>23890</v>
      </c>
      <c r="H110" s="686">
        <v>50</v>
      </c>
      <c r="I110" s="686" t="s">
        <v>144</v>
      </c>
      <c r="J110" s="686">
        <v>730</v>
      </c>
      <c r="K110" s="686">
        <v>130</v>
      </c>
      <c r="L110" s="686">
        <v>30</v>
      </c>
      <c r="M110" s="686">
        <v>100</v>
      </c>
      <c r="N110" s="686">
        <v>90</v>
      </c>
      <c r="O110" s="686">
        <v>1080</v>
      </c>
      <c r="P110" s="686">
        <v>142840</v>
      </c>
      <c r="Q110" s="686">
        <v>100</v>
      </c>
    </row>
    <row r="111" spans="1:32" ht="12.75">
      <c r="B111" s="688"/>
      <c r="C111" s="689" t="s">
        <v>468</v>
      </c>
      <c r="D111" s="690">
        <v>970</v>
      </c>
      <c r="E111" s="690">
        <v>1150</v>
      </c>
      <c r="F111" s="690">
        <v>850</v>
      </c>
      <c r="G111" s="690">
        <v>2090</v>
      </c>
      <c r="H111" s="690">
        <v>780</v>
      </c>
      <c r="I111" s="690">
        <v>250</v>
      </c>
      <c r="J111" s="690">
        <v>1390</v>
      </c>
      <c r="K111" s="690">
        <v>1040</v>
      </c>
      <c r="L111" s="690">
        <v>440</v>
      </c>
      <c r="M111" s="690">
        <v>890</v>
      </c>
      <c r="N111" s="690">
        <v>810</v>
      </c>
      <c r="O111" s="690">
        <v>1020</v>
      </c>
      <c r="P111" s="690">
        <v>1160</v>
      </c>
      <c r="Q111" s="691"/>
    </row>
    <row r="112" spans="1:32" ht="12.75">
      <c r="B112" s="692"/>
      <c r="C112" s="693" t="s">
        <v>469</v>
      </c>
      <c r="D112" s="694">
        <v>850</v>
      </c>
      <c r="E112" s="694">
        <v>1050</v>
      </c>
      <c r="F112" s="694">
        <v>650</v>
      </c>
      <c r="G112" s="694">
        <v>2350</v>
      </c>
      <c r="H112" s="694">
        <v>650</v>
      </c>
      <c r="I112" s="694">
        <v>250</v>
      </c>
      <c r="J112" s="694">
        <v>1450</v>
      </c>
      <c r="K112" s="694">
        <v>950</v>
      </c>
      <c r="L112" s="694">
        <v>350</v>
      </c>
      <c r="M112" s="694">
        <v>850</v>
      </c>
      <c r="N112" s="694">
        <v>550</v>
      </c>
      <c r="O112" s="711">
        <v>1150</v>
      </c>
      <c r="P112" s="694">
        <v>1050</v>
      </c>
      <c r="Q112" s="695"/>
    </row>
    <row r="113" spans="2:17">
      <c r="B113" s="1058" t="s">
        <v>474</v>
      </c>
      <c r="C113" s="1058"/>
      <c r="D113" s="1058"/>
      <c r="E113" s="1058"/>
      <c r="F113" s="1058"/>
      <c r="G113" s="1058"/>
      <c r="H113" s="1058"/>
      <c r="I113" s="1058"/>
      <c r="J113" s="1058"/>
      <c r="K113" s="1058"/>
      <c r="L113" s="1058"/>
      <c r="M113" s="1058"/>
      <c r="N113" s="1058"/>
      <c r="O113" s="1058"/>
      <c r="P113" s="1058"/>
      <c r="Q113" s="1058"/>
    </row>
    <row r="114" spans="2:17">
      <c r="B114" s="155" t="s">
        <v>471</v>
      </c>
      <c r="C114" s="155"/>
      <c r="D114" s="155"/>
      <c r="E114" s="155"/>
      <c r="F114" s="155"/>
      <c r="H114" s="155"/>
      <c r="I114" s="155"/>
      <c r="J114" s="155"/>
      <c r="P114" s="158"/>
      <c r="Q114" s="225"/>
    </row>
    <row r="115" spans="2:17">
      <c r="B115" s="1065" t="s">
        <v>472</v>
      </c>
      <c r="C115" s="1065"/>
      <c r="D115" s="1066"/>
      <c r="E115" s="1066"/>
      <c r="F115" s="1066"/>
      <c r="G115" s="1066"/>
      <c r="H115" s="1066"/>
      <c r="I115" s="1066"/>
      <c r="J115" s="1066"/>
      <c r="K115" s="1066"/>
      <c r="L115" s="1066"/>
      <c r="M115" s="1066"/>
    </row>
    <row r="118" spans="2:17">
      <c r="B118" s="713"/>
      <c r="C118" s="713"/>
    </row>
    <row r="119" spans="2:17">
      <c r="B119" s="713"/>
      <c r="C119" s="713"/>
    </row>
    <row r="120" spans="2:17">
      <c r="B120" s="713"/>
      <c r="C120" s="713"/>
    </row>
    <row r="121" spans="2:17">
      <c r="B121" s="713"/>
      <c r="C121" s="713"/>
      <c r="H121" s="270"/>
    </row>
    <row r="122" spans="2:17">
      <c r="B122" s="713"/>
      <c r="C122" s="713"/>
    </row>
    <row r="123" spans="2:17">
      <c r="B123" s="713"/>
      <c r="C123" s="713"/>
    </row>
    <row r="124" spans="2:17">
      <c r="B124" s="713"/>
      <c r="C124" s="713"/>
    </row>
    <row r="125" spans="2:17">
      <c r="B125" s="713"/>
      <c r="C125" s="713"/>
    </row>
    <row r="126" spans="2:17">
      <c r="B126" s="713"/>
      <c r="C126" s="713"/>
    </row>
    <row r="127" spans="2:17">
      <c r="B127" s="713"/>
      <c r="C127" s="713"/>
    </row>
    <row r="128" spans="2:17">
      <c r="B128" s="713"/>
      <c r="C128" s="713"/>
    </row>
    <row r="129" spans="2:3">
      <c r="B129" s="713"/>
      <c r="C129" s="713"/>
    </row>
    <row r="130" spans="2:3">
      <c r="B130" s="713"/>
      <c r="C130" s="713"/>
    </row>
    <row r="131" spans="2:3">
      <c r="B131" s="713"/>
      <c r="C131" s="713"/>
    </row>
    <row r="132" spans="2:3">
      <c r="B132" s="713"/>
      <c r="C132" s="713"/>
    </row>
    <row r="133" spans="2:3">
      <c r="B133" s="713"/>
      <c r="C133" s="713"/>
    </row>
    <row r="134" spans="2:3">
      <c r="B134" s="713"/>
      <c r="C134" s="713"/>
    </row>
    <row r="135" spans="2:3">
      <c r="B135" s="713"/>
      <c r="C135" s="713"/>
    </row>
    <row r="136" spans="2:3">
      <c r="B136" s="713"/>
      <c r="C136" s="713"/>
    </row>
    <row r="137" spans="2:3">
      <c r="B137" s="713"/>
      <c r="C137" s="713"/>
    </row>
    <row r="138" spans="2:3">
      <c r="B138" s="713"/>
      <c r="C138" s="713"/>
    </row>
    <row r="139" spans="2:3">
      <c r="B139" s="713"/>
      <c r="C139" s="713"/>
    </row>
    <row r="140" spans="2:3">
      <c r="B140" s="713"/>
      <c r="C140" s="713"/>
    </row>
    <row r="141" spans="2:3">
      <c r="B141" s="713"/>
      <c r="C141" s="713"/>
    </row>
    <row r="142" spans="2:3">
      <c r="B142" s="713"/>
      <c r="C142" s="713"/>
    </row>
    <row r="143" spans="2:3">
      <c r="B143" s="713"/>
      <c r="C143" s="713"/>
    </row>
    <row r="144" spans="2:3">
      <c r="B144" s="713"/>
      <c r="C144" s="713"/>
    </row>
    <row r="145" spans="2:3">
      <c r="B145" s="713"/>
      <c r="C145" s="713"/>
    </row>
    <row r="146" spans="2:3">
      <c r="B146" s="713"/>
      <c r="C146" s="713"/>
    </row>
    <row r="147" spans="2:3">
      <c r="B147" s="713"/>
      <c r="C147" s="713"/>
    </row>
    <row r="148" spans="2:3">
      <c r="B148" s="713"/>
      <c r="C148" s="713"/>
    </row>
    <row r="149" spans="2:3">
      <c r="B149" s="713"/>
      <c r="C149" s="713"/>
    </row>
    <row r="150" spans="2:3">
      <c r="B150" s="713"/>
      <c r="C150" s="713"/>
    </row>
    <row r="151" spans="2:3">
      <c r="B151" s="713"/>
      <c r="C151" s="713"/>
    </row>
    <row r="152" spans="2:3">
      <c r="B152" s="713"/>
      <c r="C152" s="713"/>
    </row>
    <row r="153" spans="2:3">
      <c r="B153" s="713"/>
      <c r="C153" s="713"/>
    </row>
    <row r="154" spans="2:3">
      <c r="B154" s="713"/>
      <c r="C154" s="713"/>
    </row>
    <row r="155" spans="2:3">
      <c r="B155" s="714"/>
      <c r="C155" s="714"/>
    </row>
    <row r="156" spans="2:3">
      <c r="B156" s="713"/>
      <c r="C156" s="713"/>
    </row>
  </sheetData>
  <mergeCells count="50">
    <mergeCell ref="R35:U35"/>
    <mergeCell ref="B1:Q1"/>
    <mergeCell ref="B3:Q3"/>
    <mergeCell ref="F5:F8"/>
    <mergeCell ref="J5:J8"/>
    <mergeCell ref="K5:K8"/>
    <mergeCell ref="N5:N8"/>
    <mergeCell ref="D6:D7"/>
    <mergeCell ref="G6:G7"/>
    <mergeCell ref="H6:H7"/>
    <mergeCell ref="I6:I7"/>
    <mergeCell ref="L6:L7"/>
    <mergeCell ref="M6:M7"/>
    <mergeCell ref="O6:O7"/>
    <mergeCell ref="P6:P7"/>
    <mergeCell ref="Q6:Q7"/>
    <mergeCell ref="R67:U67"/>
    <mergeCell ref="B38:Q38"/>
    <mergeCell ref="B40:Q40"/>
    <mergeCell ref="F42:F45"/>
    <mergeCell ref="J42:J45"/>
    <mergeCell ref="K42:K45"/>
    <mergeCell ref="N42:N45"/>
    <mergeCell ref="D43:D44"/>
    <mergeCell ref="G43:G44"/>
    <mergeCell ref="H43:H44"/>
    <mergeCell ref="I43:I44"/>
    <mergeCell ref="L43:L44"/>
    <mergeCell ref="M43:M44"/>
    <mergeCell ref="O43:O44"/>
    <mergeCell ref="P43:P44"/>
    <mergeCell ref="Q43:Q44"/>
    <mergeCell ref="B75:Q75"/>
    <mergeCell ref="B76:Q76"/>
    <mergeCell ref="B78:Q78"/>
    <mergeCell ref="F80:F83"/>
    <mergeCell ref="J80:J83"/>
    <mergeCell ref="K80:K83"/>
    <mergeCell ref="N80:N83"/>
    <mergeCell ref="D81:D82"/>
    <mergeCell ref="G81:G82"/>
    <mergeCell ref="H81:H82"/>
    <mergeCell ref="B113:Q113"/>
    <mergeCell ref="B115:M115"/>
    <mergeCell ref="I81:I82"/>
    <mergeCell ref="L81:L82"/>
    <mergeCell ref="M81:M82"/>
    <mergeCell ref="O81:O82"/>
    <mergeCell ref="P81:P82"/>
    <mergeCell ref="Q81:Q8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8"/>
  <sheetViews>
    <sheetView workbookViewId="0">
      <selection sqref="A1:XFD1048576"/>
    </sheetView>
  </sheetViews>
  <sheetFormatPr baseColWidth="10" defaultColWidth="9" defaultRowHeight="11.25"/>
  <cols>
    <col min="1" max="1" width="2" style="2" customWidth="1"/>
    <col min="2" max="2" width="1.85546875" style="2" customWidth="1"/>
    <col min="3" max="3" width="25.7109375" style="2" customWidth="1"/>
    <col min="4" max="4" width="8.7109375" style="2" customWidth="1"/>
    <col min="5" max="5" width="8.28515625" style="2" customWidth="1"/>
    <col min="6" max="6" width="11.42578125" style="2" customWidth="1"/>
    <col min="7" max="9" width="8.28515625" style="2" customWidth="1"/>
    <col min="10" max="10" width="8.7109375" style="2" customWidth="1"/>
    <col min="11" max="11" width="9.42578125" style="2" customWidth="1"/>
    <col min="12" max="17" width="8.28515625" style="2" customWidth="1"/>
    <col min="18" max="18" width="8.7109375" style="80" customWidth="1"/>
    <col min="19" max="19" width="6.28515625" style="143" customWidth="1"/>
    <col min="20" max="256" width="9" style="2"/>
    <col min="257" max="257" width="2" style="2" customWidth="1"/>
    <col min="258" max="258" width="1.85546875" style="2" customWidth="1"/>
    <col min="259" max="259" width="25.7109375" style="2" customWidth="1"/>
    <col min="260" max="260" width="8.7109375" style="2" customWidth="1"/>
    <col min="261" max="261" width="8.28515625" style="2" customWidth="1"/>
    <col min="262" max="262" width="11.42578125" style="2" customWidth="1"/>
    <col min="263" max="265" width="8.28515625" style="2" customWidth="1"/>
    <col min="266" max="266" width="8.7109375" style="2" customWidth="1"/>
    <col min="267" max="267" width="9.42578125" style="2" customWidth="1"/>
    <col min="268" max="273" width="8.28515625" style="2" customWidth="1"/>
    <col min="274" max="274" width="8.7109375" style="2" customWidth="1"/>
    <col min="275" max="275" width="6.28515625" style="2" customWidth="1"/>
    <col min="276" max="512" width="9" style="2"/>
    <col min="513" max="513" width="2" style="2" customWidth="1"/>
    <col min="514" max="514" width="1.85546875" style="2" customWidth="1"/>
    <col min="515" max="515" width="25.7109375" style="2" customWidth="1"/>
    <col min="516" max="516" width="8.7109375" style="2" customWidth="1"/>
    <col min="517" max="517" width="8.28515625" style="2" customWidth="1"/>
    <col min="518" max="518" width="11.42578125" style="2" customWidth="1"/>
    <col min="519" max="521" width="8.28515625" style="2" customWidth="1"/>
    <col min="522" max="522" width="8.7109375" style="2" customWidth="1"/>
    <col min="523" max="523" width="9.42578125" style="2" customWidth="1"/>
    <col min="524" max="529" width="8.28515625" style="2" customWidth="1"/>
    <col min="530" max="530" width="8.7109375" style="2" customWidth="1"/>
    <col min="531" max="531" width="6.28515625" style="2" customWidth="1"/>
    <col min="532" max="768" width="9" style="2"/>
    <col min="769" max="769" width="2" style="2" customWidth="1"/>
    <col min="770" max="770" width="1.85546875" style="2" customWidth="1"/>
    <col min="771" max="771" width="25.7109375" style="2" customWidth="1"/>
    <col min="772" max="772" width="8.7109375" style="2" customWidth="1"/>
    <col min="773" max="773" width="8.28515625" style="2" customWidth="1"/>
    <col min="774" max="774" width="11.42578125" style="2" customWidth="1"/>
    <col min="775" max="777" width="8.28515625" style="2" customWidth="1"/>
    <col min="778" max="778" width="8.7109375" style="2" customWidth="1"/>
    <col min="779" max="779" width="9.42578125" style="2" customWidth="1"/>
    <col min="780" max="785" width="8.28515625" style="2" customWidth="1"/>
    <col min="786" max="786" width="8.7109375" style="2" customWidth="1"/>
    <col min="787" max="787" width="6.28515625" style="2" customWidth="1"/>
    <col min="788" max="1024" width="9" style="2"/>
    <col min="1025" max="1025" width="2" style="2" customWidth="1"/>
    <col min="1026" max="1026" width="1.85546875" style="2" customWidth="1"/>
    <col min="1027" max="1027" width="25.7109375" style="2" customWidth="1"/>
    <col min="1028" max="1028" width="8.7109375" style="2" customWidth="1"/>
    <col min="1029" max="1029" width="8.28515625" style="2" customWidth="1"/>
    <col min="1030" max="1030" width="11.42578125" style="2" customWidth="1"/>
    <col min="1031" max="1033" width="8.28515625" style="2" customWidth="1"/>
    <col min="1034" max="1034" width="8.7109375" style="2" customWidth="1"/>
    <col min="1035" max="1035" width="9.42578125" style="2" customWidth="1"/>
    <col min="1036" max="1041" width="8.28515625" style="2" customWidth="1"/>
    <col min="1042" max="1042" width="8.7109375" style="2" customWidth="1"/>
    <col min="1043" max="1043" width="6.28515625" style="2" customWidth="1"/>
    <col min="1044" max="1280" width="9" style="2"/>
    <col min="1281" max="1281" width="2" style="2" customWidth="1"/>
    <col min="1282" max="1282" width="1.85546875" style="2" customWidth="1"/>
    <col min="1283" max="1283" width="25.7109375" style="2" customWidth="1"/>
    <col min="1284" max="1284" width="8.7109375" style="2" customWidth="1"/>
    <col min="1285" max="1285" width="8.28515625" style="2" customWidth="1"/>
    <col min="1286" max="1286" width="11.42578125" style="2" customWidth="1"/>
    <col min="1287" max="1289" width="8.28515625" style="2" customWidth="1"/>
    <col min="1290" max="1290" width="8.7109375" style="2" customWidth="1"/>
    <col min="1291" max="1291" width="9.42578125" style="2" customWidth="1"/>
    <col min="1292" max="1297" width="8.28515625" style="2" customWidth="1"/>
    <col min="1298" max="1298" width="8.7109375" style="2" customWidth="1"/>
    <col min="1299" max="1299" width="6.28515625" style="2" customWidth="1"/>
    <col min="1300" max="1536" width="9" style="2"/>
    <col min="1537" max="1537" width="2" style="2" customWidth="1"/>
    <col min="1538" max="1538" width="1.85546875" style="2" customWidth="1"/>
    <col min="1539" max="1539" width="25.7109375" style="2" customWidth="1"/>
    <col min="1540" max="1540" width="8.7109375" style="2" customWidth="1"/>
    <col min="1541" max="1541" width="8.28515625" style="2" customWidth="1"/>
    <col min="1542" max="1542" width="11.42578125" style="2" customWidth="1"/>
    <col min="1543" max="1545" width="8.28515625" style="2" customWidth="1"/>
    <col min="1546" max="1546" width="8.7109375" style="2" customWidth="1"/>
    <col min="1547" max="1547" width="9.42578125" style="2" customWidth="1"/>
    <col min="1548" max="1553" width="8.28515625" style="2" customWidth="1"/>
    <col min="1554" max="1554" width="8.7109375" style="2" customWidth="1"/>
    <col min="1555" max="1555" width="6.28515625" style="2" customWidth="1"/>
    <col min="1556" max="1792" width="9" style="2"/>
    <col min="1793" max="1793" width="2" style="2" customWidth="1"/>
    <col min="1794" max="1794" width="1.85546875" style="2" customWidth="1"/>
    <col min="1795" max="1795" width="25.7109375" style="2" customWidth="1"/>
    <col min="1796" max="1796" width="8.7109375" style="2" customWidth="1"/>
    <col min="1797" max="1797" width="8.28515625" style="2" customWidth="1"/>
    <col min="1798" max="1798" width="11.42578125" style="2" customWidth="1"/>
    <col min="1799" max="1801" width="8.28515625" style="2" customWidth="1"/>
    <col min="1802" max="1802" width="8.7109375" style="2" customWidth="1"/>
    <col min="1803" max="1803" width="9.42578125" style="2" customWidth="1"/>
    <col min="1804" max="1809" width="8.28515625" style="2" customWidth="1"/>
    <col min="1810" max="1810" width="8.7109375" style="2" customWidth="1"/>
    <col min="1811" max="1811" width="6.28515625" style="2" customWidth="1"/>
    <col min="1812" max="2048" width="9" style="2"/>
    <col min="2049" max="2049" width="2" style="2" customWidth="1"/>
    <col min="2050" max="2050" width="1.85546875" style="2" customWidth="1"/>
    <col min="2051" max="2051" width="25.7109375" style="2" customWidth="1"/>
    <col min="2052" max="2052" width="8.7109375" style="2" customWidth="1"/>
    <col min="2053" max="2053" width="8.28515625" style="2" customWidth="1"/>
    <col min="2054" max="2054" width="11.42578125" style="2" customWidth="1"/>
    <col min="2055" max="2057" width="8.28515625" style="2" customWidth="1"/>
    <col min="2058" max="2058" width="8.7109375" style="2" customWidth="1"/>
    <col min="2059" max="2059" width="9.42578125" style="2" customWidth="1"/>
    <col min="2060" max="2065" width="8.28515625" style="2" customWidth="1"/>
    <col min="2066" max="2066" width="8.7109375" style="2" customWidth="1"/>
    <col min="2067" max="2067" width="6.28515625" style="2" customWidth="1"/>
    <col min="2068" max="2304" width="9" style="2"/>
    <col min="2305" max="2305" width="2" style="2" customWidth="1"/>
    <col min="2306" max="2306" width="1.85546875" style="2" customWidth="1"/>
    <col min="2307" max="2307" width="25.7109375" style="2" customWidth="1"/>
    <col min="2308" max="2308" width="8.7109375" style="2" customWidth="1"/>
    <col min="2309" max="2309" width="8.28515625" style="2" customWidth="1"/>
    <col min="2310" max="2310" width="11.42578125" style="2" customWidth="1"/>
    <col min="2311" max="2313" width="8.28515625" style="2" customWidth="1"/>
    <col min="2314" max="2314" width="8.7109375" style="2" customWidth="1"/>
    <col min="2315" max="2315" width="9.42578125" style="2" customWidth="1"/>
    <col min="2316" max="2321" width="8.28515625" style="2" customWidth="1"/>
    <col min="2322" max="2322" width="8.7109375" style="2" customWidth="1"/>
    <col min="2323" max="2323" width="6.28515625" style="2" customWidth="1"/>
    <col min="2324" max="2560" width="9" style="2"/>
    <col min="2561" max="2561" width="2" style="2" customWidth="1"/>
    <col min="2562" max="2562" width="1.85546875" style="2" customWidth="1"/>
    <col min="2563" max="2563" width="25.7109375" style="2" customWidth="1"/>
    <col min="2564" max="2564" width="8.7109375" style="2" customWidth="1"/>
    <col min="2565" max="2565" width="8.28515625" style="2" customWidth="1"/>
    <col min="2566" max="2566" width="11.42578125" style="2" customWidth="1"/>
    <col min="2567" max="2569" width="8.28515625" style="2" customWidth="1"/>
    <col min="2570" max="2570" width="8.7109375" style="2" customWidth="1"/>
    <col min="2571" max="2571" width="9.42578125" style="2" customWidth="1"/>
    <col min="2572" max="2577" width="8.28515625" style="2" customWidth="1"/>
    <col min="2578" max="2578" width="8.7109375" style="2" customWidth="1"/>
    <col min="2579" max="2579" width="6.28515625" style="2" customWidth="1"/>
    <col min="2580" max="2816" width="9" style="2"/>
    <col min="2817" max="2817" width="2" style="2" customWidth="1"/>
    <col min="2818" max="2818" width="1.85546875" style="2" customWidth="1"/>
    <col min="2819" max="2819" width="25.7109375" style="2" customWidth="1"/>
    <col min="2820" max="2820" width="8.7109375" style="2" customWidth="1"/>
    <col min="2821" max="2821" width="8.28515625" style="2" customWidth="1"/>
    <col min="2822" max="2822" width="11.42578125" style="2" customWidth="1"/>
    <col min="2823" max="2825" width="8.28515625" style="2" customWidth="1"/>
    <col min="2826" max="2826" width="8.7109375" style="2" customWidth="1"/>
    <col min="2827" max="2827" width="9.42578125" style="2" customWidth="1"/>
    <col min="2828" max="2833" width="8.28515625" style="2" customWidth="1"/>
    <col min="2834" max="2834" width="8.7109375" style="2" customWidth="1"/>
    <col min="2835" max="2835" width="6.28515625" style="2" customWidth="1"/>
    <col min="2836" max="3072" width="9" style="2"/>
    <col min="3073" max="3073" width="2" style="2" customWidth="1"/>
    <col min="3074" max="3074" width="1.85546875" style="2" customWidth="1"/>
    <col min="3075" max="3075" width="25.7109375" style="2" customWidth="1"/>
    <col min="3076" max="3076" width="8.7109375" style="2" customWidth="1"/>
    <col min="3077" max="3077" width="8.28515625" style="2" customWidth="1"/>
    <col min="3078" max="3078" width="11.42578125" style="2" customWidth="1"/>
    <col min="3079" max="3081" width="8.28515625" style="2" customWidth="1"/>
    <col min="3082" max="3082" width="8.7109375" style="2" customWidth="1"/>
    <col min="3083" max="3083" width="9.42578125" style="2" customWidth="1"/>
    <col min="3084" max="3089" width="8.28515625" style="2" customWidth="1"/>
    <col min="3090" max="3090" width="8.7109375" style="2" customWidth="1"/>
    <col min="3091" max="3091" width="6.28515625" style="2" customWidth="1"/>
    <col min="3092" max="3328" width="9" style="2"/>
    <col min="3329" max="3329" width="2" style="2" customWidth="1"/>
    <col min="3330" max="3330" width="1.85546875" style="2" customWidth="1"/>
    <col min="3331" max="3331" width="25.7109375" style="2" customWidth="1"/>
    <col min="3332" max="3332" width="8.7109375" style="2" customWidth="1"/>
    <col min="3333" max="3333" width="8.28515625" style="2" customWidth="1"/>
    <col min="3334" max="3334" width="11.42578125" style="2" customWidth="1"/>
    <col min="3335" max="3337" width="8.28515625" style="2" customWidth="1"/>
    <col min="3338" max="3338" width="8.7109375" style="2" customWidth="1"/>
    <col min="3339" max="3339" width="9.42578125" style="2" customWidth="1"/>
    <col min="3340" max="3345" width="8.28515625" style="2" customWidth="1"/>
    <col min="3346" max="3346" width="8.7109375" style="2" customWidth="1"/>
    <col min="3347" max="3347" width="6.28515625" style="2" customWidth="1"/>
    <col min="3348" max="3584" width="9" style="2"/>
    <col min="3585" max="3585" width="2" style="2" customWidth="1"/>
    <col min="3586" max="3586" width="1.85546875" style="2" customWidth="1"/>
    <col min="3587" max="3587" width="25.7109375" style="2" customWidth="1"/>
    <col min="3588" max="3588" width="8.7109375" style="2" customWidth="1"/>
    <col min="3589" max="3589" width="8.28515625" style="2" customWidth="1"/>
    <col min="3590" max="3590" width="11.42578125" style="2" customWidth="1"/>
    <col min="3591" max="3593" width="8.28515625" style="2" customWidth="1"/>
    <col min="3594" max="3594" width="8.7109375" style="2" customWidth="1"/>
    <col min="3595" max="3595" width="9.42578125" style="2" customWidth="1"/>
    <col min="3596" max="3601" width="8.28515625" style="2" customWidth="1"/>
    <col min="3602" max="3602" width="8.7109375" style="2" customWidth="1"/>
    <col min="3603" max="3603" width="6.28515625" style="2" customWidth="1"/>
    <col min="3604" max="3840" width="9" style="2"/>
    <col min="3841" max="3841" width="2" style="2" customWidth="1"/>
    <col min="3842" max="3842" width="1.85546875" style="2" customWidth="1"/>
    <col min="3843" max="3843" width="25.7109375" style="2" customWidth="1"/>
    <col min="3844" max="3844" width="8.7109375" style="2" customWidth="1"/>
    <col min="3845" max="3845" width="8.28515625" style="2" customWidth="1"/>
    <col min="3846" max="3846" width="11.42578125" style="2" customWidth="1"/>
    <col min="3847" max="3849" width="8.28515625" style="2" customWidth="1"/>
    <col min="3850" max="3850" width="8.7109375" style="2" customWidth="1"/>
    <col min="3851" max="3851" width="9.42578125" style="2" customWidth="1"/>
    <col min="3852" max="3857" width="8.28515625" style="2" customWidth="1"/>
    <col min="3858" max="3858" width="8.7109375" style="2" customWidth="1"/>
    <col min="3859" max="3859" width="6.28515625" style="2" customWidth="1"/>
    <col min="3860" max="4096" width="9" style="2"/>
    <col min="4097" max="4097" width="2" style="2" customWidth="1"/>
    <col min="4098" max="4098" width="1.85546875" style="2" customWidth="1"/>
    <col min="4099" max="4099" width="25.7109375" style="2" customWidth="1"/>
    <col min="4100" max="4100" width="8.7109375" style="2" customWidth="1"/>
    <col min="4101" max="4101" width="8.28515625" style="2" customWidth="1"/>
    <col min="4102" max="4102" width="11.42578125" style="2" customWidth="1"/>
    <col min="4103" max="4105" width="8.28515625" style="2" customWidth="1"/>
    <col min="4106" max="4106" width="8.7109375" style="2" customWidth="1"/>
    <col min="4107" max="4107" width="9.42578125" style="2" customWidth="1"/>
    <col min="4108" max="4113" width="8.28515625" style="2" customWidth="1"/>
    <col min="4114" max="4114" width="8.7109375" style="2" customWidth="1"/>
    <col min="4115" max="4115" width="6.28515625" style="2" customWidth="1"/>
    <col min="4116" max="4352" width="9" style="2"/>
    <col min="4353" max="4353" width="2" style="2" customWidth="1"/>
    <col min="4354" max="4354" width="1.85546875" style="2" customWidth="1"/>
    <col min="4355" max="4355" width="25.7109375" style="2" customWidth="1"/>
    <col min="4356" max="4356" width="8.7109375" style="2" customWidth="1"/>
    <col min="4357" max="4357" width="8.28515625" style="2" customWidth="1"/>
    <col min="4358" max="4358" width="11.42578125" style="2" customWidth="1"/>
    <col min="4359" max="4361" width="8.28515625" style="2" customWidth="1"/>
    <col min="4362" max="4362" width="8.7109375" style="2" customWidth="1"/>
    <col min="4363" max="4363" width="9.42578125" style="2" customWidth="1"/>
    <col min="4364" max="4369" width="8.28515625" style="2" customWidth="1"/>
    <col min="4370" max="4370" width="8.7109375" style="2" customWidth="1"/>
    <col min="4371" max="4371" width="6.28515625" style="2" customWidth="1"/>
    <col min="4372" max="4608" width="9" style="2"/>
    <col min="4609" max="4609" width="2" style="2" customWidth="1"/>
    <col min="4610" max="4610" width="1.85546875" style="2" customWidth="1"/>
    <col min="4611" max="4611" width="25.7109375" style="2" customWidth="1"/>
    <col min="4612" max="4612" width="8.7109375" style="2" customWidth="1"/>
    <col min="4613" max="4613" width="8.28515625" style="2" customWidth="1"/>
    <col min="4614" max="4614" width="11.42578125" style="2" customWidth="1"/>
    <col min="4615" max="4617" width="8.28515625" style="2" customWidth="1"/>
    <col min="4618" max="4618" width="8.7109375" style="2" customWidth="1"/>
    <col min="4619" max="4619" width="9.42578125" style="2" customWidth="1"/>
    <col min="4620" max="4625" width="8.28515625" style="2" customWidth="1"/>
    <col min="4626" max="4626" width="8.7109375" style="2" customWidth="1"/>
    <col min="4627" max="4627" width="6.28515625" style="2" customWidth="1"/>
    <col min="4628" max="4864" width="9" style="2"/>
    <col min="4865" max="4865" width="2" style="2" customWidth="1"/>
    <col min="4866" max="4866" width="1.85546875" style="2" customWidth="1"/>
    <col min="4867" max="4867" width="25.7109375" style="2" customWidth="1"/>
    <col min="4868" max="4868" width="8.7109375" style="2" customWidth="1"/>
    <col min="4869" max="4869" width="8.28515625" style="2" customWidth="1"/>
    <col min="4870" max="4870" width="11.42578125" style="2" customWidth="1"/>
    <col min="4871" max="4873" width="8.28515625" style="2" customWidth="1"/>
    <col min="4874" max="4874" width="8.7109375" style="2" customWidth="1"/>
    <col min="4875" max="4875" width="9.42578125" style="2" customWidth="1"/>
    <col min="4876" max="4881" width="8.28515625" style="2" customWidth="1"/>
    <col min="4882" max="4882" width="8.7109375" style="2" customWidth="1"/>
    <col min="4883" max="4883" width="6.28515625" style="2" customWidth="1"/>
    <col min="4884" max="5120" width="9" style="2"/>
    <col min="5121" max="5121" width="2" style="2" customWidth="1"/>
    <col min="5122" max="5122" width="1.85546875" style="2" customWidth="1"/>
    <col min="5123" max="5123" width="25.7109375" style="2" customWidth="1"/>
    <col min="5124" max="5124" width="8.7109375" style="2" customWidth="1"/>
    <col min="5125" max="5125" width="8.28515625" style="2" customWidth="1"/>
    <col min="5126" max="5126" width="11.42578125" style="2" customWidth="1"/>
    <col min="5127" max="5129" width="8.28515625" style="2" customWidth="1"/>
    <col min="5130" max="5130" width="8.7109375" style="2" customWidth="1"/>
    <col min="5131" max="5131" width="9.42578125" style="2" customWidth="1"/>
    <col min="5132" max="5137" width="8.28515625" style="2" customWidth="1"/>
    <col min="5138" max="5138" width="8.7109375" style="2" customWidth="1"/>
    <col min="5139" max="5139" width="6.28515625" style="2" customWidth="1"/>
    <col min="5140" max="5376" width="9" style="2"/>
    <col min="5377" max="5377" width="2" style="2" customWidth="1"/>
    <col min="5378" max="5378" width="1.85546875" style="2" customWidth="1"/>
    <col min="5379" max="5379" width="25.7109375" style="2" customWidth="1"/>
    <col min="5380" max="5380" width="8.7109375" style="2" customWidth="1"/>
    <col min="5381" max="5381" width="8.28515625" style="2" customWidth="1"/>
    <col min="5382" max="5382" width="11.42578125" style="2" customWidth="1"/>
    <col min="5383" max="5385" width="8.28515625" style="2" customWidth="1"/>
    <col min="5386" max="5386" width="8.7109375" style="2" customWidth="1"/>
    <col min="5387" max="5387" width="9.42578125" style="2" customWidth="1"/>
    <col min="5388" max="5393" width="8.28515625" style="2" customWidth="1"/>
    <col min="5394" max="5394" width="8.7109375" style="2" customWidth="1"/>
    <col min="5395" max="5395" width="6.28515625" style="2" customWidth="1"/>
    <col min="5396" max="5632" width="9" style="2"/>
    <col min="5633" max="5633" width="2" style="2" customWidth="1"/>
    <col min="5634" max="5634" width="1.85546875" style="2" customWidth="1"/>
    <col min="5635" max="5635" width="25.7109375" style="2" customWidth="1"/>
    <col min="5636" max="5636" width="8.7109375" style="2" customWidth="1"/>
    <col min="5637" max="5637" width="8.28515625" style="2" customWidth="1"/>
    <col min="5638" max="5638" width="11.42578125" style="2" customWidth="1"/>
    <col min="5639" max="5641" width="8.28515625" style="2" customWidth="1"/>
    <col min="5642" max="5642" width="8.7109375" style="2" customWidth="1"/>
    <col min="5643" max="5643" width="9.42578125" style="2" customWidth="1"/>
    <col min="5644" max="5649" width="8.28515625" style="2" customWidth="1"/>
    <col min="5650" max="5650" width="8.7109375" style="2" customWidth="1"/>
    <col min="5651" max="5651" width="6.28515625" style="2" customWidth="1"/>
    <col min="5652" max="5888" width="9" style="2"/>
    <col min="5889" max="5889" width="2" style="2" customWidth="1"/>
    <col min="5890" max="5890" width="1.85546875" style="2" customWidth="1"/>
    <col min="5891" max="5891" width="25.7109375" style="2" customWidth="1"/>
    <col min="5892" max="5892" width="8.7109375" style="2" customWidth="1"/>
    <col min="5893" max="5893" width="8.28515625" style="2" customWidth="1"/>
    <col min="5894" max="5894" width="11.42578125" style="2" customWidth="1"/>
    <col min="5895" max="5897" width="8.28515625" style="2" customWidth="1"/>
    <col min="5898" max="5898" width="8.7109375" style="2" customWidth="1"/>
    <col min="5899" max="5899" width="9.42578125" style="2" customWidth="1"/>
    <col min="5900" max="5905" width="8.28515625" style="2" customWidth="1"/>
    <col min="5906" max="5906" width="8.7109375" style="2" customWidth="1"/>
    <col min="5907" max="5907" width="6.28515625" style="2" customWidth="1"/>
    <col min="5908" max="6144" width="9" style="2"/>
    <col min="6145" max="6145" width="2" style="2" customWidth="1"/>
    <col min="6146" max="6146" width="1.85546875" style="2" customWidth="1"/>
    <col min="6147" max="6147" width="25.7109375" style="2" customWidth="1"/>
    <col min="6148" max="6148" width="8.7109375" style="2" customWidth="1"/>
    <col min="6149" max="6149" width="8.28515625" style="2" customWidth="1"/>
    <col min="6150" max="6150" width="11.42578125" style="2" customWidth="1"/>
    <col min="6151" max="6153" width="8.28515625" style="2" customWidth="1"/>
    <col min="6154" max="6154" width="8.7109375" style="2" customWidth="1"/>
    <col min="6155" max="6155" width="9.42578125" style="2" customWidth="1"/>
    <col min="6156" max="6161" width="8.28515625" style="2" customWidth="1"/>
    <col min="6162" max="6162" width="8.7109375" style="2" customWidth="1"/>
    <col min="6163" max="6163" width="6.28515625" style="2" customWidth="1"/>
    <col min="6164" max="6400" width="9" style="2"/>
    <col min="6401" max="6401" width="2" style="2" customWidth="1"/>
    <col min="6402" max="6402" width="1.85546875" style="2" customWidth="1"/>
    <col min="6403" max="6403" width="25.7109375" style="2" customWidth="1"/>
    <col min="6404" max="6404" width="8.7109375" style="2" customWidth="1"/>
    <col min="6405" max="6405" width="8.28515625" style="2" customWidth="1"/>
    <col min="6406" max="6406" width="11.42578125" style="2" customWidth="1"/>
    <col min="6407" max="6409" width="8.28515625" style="2" customWidth="1"/>
    <col min="6410" max="6410" width="8.7109375" style="2" customWidth="1"/>
    <col min="6411" max="6411" width="9.42578125" style="2" customWidth="1"/>
    <col min="6412" max="6417" width="8.28515625" style="2" customWidth="1"/>
    <col min="6418" max="6418" width="8.7109375" style="2" customWidth="1"/>
    <col min="6419" max="6419" width="6.28515625" style="2" customWidth="1"/>
    <col min="6420" max="6656" width="9" style="2"/>
    <col min="6657" max="6657" width="2" style="2" customWidth="1"/>
    <col min="6658" max="6658" width="1.85546875" style="2" customWidth="1"/>
    <col min="6659" max="6659" width="25.7109375" style="2" customWidth="1"/>
    <col min="6660" max="6660" width="8.7109375" style="2" customWidth="1"/>
    <col min="6661" max="6661" width="8.28515625" style="2" customWidth="1"/>
    <col min="6662" max="6662" width="11.42578125" style="2" customWidth="1"/>
    <col min="6663" max="6665" width="8.28515625" style="2" customWidth="1"/>
    <col min="6666" max="6666" width="8.7109375" style="2" customWidth="1"/>
    <col min="6667" max="6667" width="9.42578125" style="2" customWidth="1"/>
    <col min="6668" max="6673" width="8.28515625" style="2" customWidth="1"/>
    <col min="6674" max="6674" width="8.7109375" style="2" customWidth="1"/>
    <col min="6675" max="6675" width="6.28515625" style="2" customWidth="1"/>
    <col min="6676" max="6912" width="9" style="2"/>
    <col min="6913" max="6913" width="2" style="2" customWidth="1"/>
    <col min="6914" max="6914" width="1.85546875" style="2" customWidth="1"/>
    <col min="6915" max="6915" width="25.7109375" style="2" customWidth="1"/>
    <col min="6916" max="6916" width="8.7109375" style="2" customWidth="1"/>
    <col min="6917" max="6917" width="8.28515625" style="2" customWidth="1"/>
    <col min="6918" max="6918" width="11.42578125" style="2" customWidth="1"/>
    <col min="6919" max="6921" width="8.28515625" style="2" customWidth="1"/>
    <col min="6922" max="6922" width="8.7109375" style="2" customWidth="1"/>
    <col min="6923" max="6923" width="9.42578125" style="2" customWidth="1"/>
    <col min="6924" max="6929" width="8.28515625" style="2" customWidth="1"/>
    <col min="6930" max="6930" width="8.7109375" style="2" customWidth="1"/>
    <col min="6931" max="6931" width="6.28515625" style="2" customWidth="1"/>
    <col min="6932" max="7168" width="9" style="2"/>
    <col min="7169" max="7169" width="2" style="2" customWidth="1"/>
    <col min="7170" max="7170" width="1.85546875" style="2" customWidth="1"/>
    <col min="7171" max="7171" width="25.7109375" style="2" customWidth="1"/>
    <col min="7172" max="7172" width="8.7109375" style="2" customWidth="1"/>
    <col min="7173" max="7173" width="8.28515625" style="2" customWidth="1"/>
    <col min="7174" max="7174" width="11.42578125" style="2" customWidth="1"/>
    <col min="7175" max="7177" width="8.28515625" style="2" customWidth="1"/>
    <col min="7178" max="7178" width="8.7109375" style="2" customWidth="1"/>
    <col min="7179" max="7179" width="9.42578125" style="2" customWidth="1"/>
    <col min="7180" max="7185" width="8.28515625" style="2" customWidth="1"/>
    <col min="7186" max="7186" width="8.7109375" style="2" customWidth="1"/>
    <col min="7187" max="7187" width="6.28515625" style="2" customWidth="1"/>
    <col min="7188" max="7424" width="9" style="2"/>
    <col min="7425" max="7425" width="2" style="2" customWidth="1"/>
    <col min="7426" max="7426" width="1.85546875" style="2" customWidth="1"/>
    <col min="7427" max="7427" width="25.7109375" style="2" customWidth="1"/>
    <col min="7428" max="7428" width="8.7109375" style="2" customWidth="1"/>
    <col min="7429" max="7429" width="8.28515625" style="2" customWidth="1"/>
    <col min="7430" max="7430" width="11.42578125" style="2" customWidth="1"/>
    <col min="7431" max="7433" width="8.28515625" style="2" customWidth="1"/>
    <col min="7434" max="7434" width="8.7109375" style="2" customWidth="1"/>
    <col min="7435" max="7435" width="9.42578125" style="2" customWidth="1"/>
    <col min="7436" max="7441" width="8.28515625" style="2" customWidth="1"/>
    <col min="7442" max="7442" width="8.7109375" style="2" customWidth="1"/>
    <col min="7443" max="7443" width="6.28515625" style="2" customWidth="1"/>
    <col min="7444" max="7680" width="9" style="2"/>
    <col min="7681" max="7681" width="2" style="2" customWidth="1"/>
    <col min="7682" max="7682" width="1.85546875" style="2" customWidth="1"/>
    <col min="7683" max="7683" width="25.7109375" style="2" customWidth="1"/>
    <col min="7684" max="7684" width="8.7109375" style="2" customWidth="1"/>
    <col min="7685" max="7685" width="8.28515625" style="2" customWidth="1"/>
    <col min="7686" max="7686" width="11.42578125" style="2" customWidth="1"/>
    <col min="7687" max="7689" width="8.28515625" style="2" customWidth="1"/>
    <col min="7690" max="7690" width="8.7109375" style="2" customWidth="1"/>
    <col min="7691" max="7691" width="9.42578125" style="2" customWidth="1"/>
    <col min="7692" max="7697" width="8.28515625" style="2" customWidth="1"/>
    <col min="7698" max="7698" width="8.7109375" style="2" customWidth="1"/>
    <col min="7699" max="7699" width="6.28515625" style="2" customWidth="1"/>
    <col min="7700" max="7936" width="9" style="2"/>
    <col min="7937" max="7937" width="2" style="2" customWidth="1"/>
    <col min="7938" max="7938" width="1.85546875" style="2" customWidth="1"/>
    <col min="7939" max="7939" width="25.7109375" style="2" customWidth="1"/>
    <col min="7940" max="7940" width="8.7109375" style="2" customWidth="1"/>
    <col min="7941" max="7941" width="8.28515625" style="2" customWidth="1"/>
    <col min="7942" max="7942" width="11.42578125" style="2" customWidth="1"/>
    <col min="7943" max="7945" width="8.28515625" style="2" customWidth="1"/>
    <col min="7946" max="7946" width="8.7109375" style="2" customWidth="1"/>
    <col min="7947" max="7947" width="9.42578125" style="2" customWidth="1"/>
    <col min="7948" max="7953" width="8.28515625" style="2" customWidth="1"/>
    <col min="7954" max="7954" width="8.7109375" style="2" customWidth="1"/>
    <col min="7955" max="7955" width="6.28515625" style="2" customWidth="1"/>
    <col min="7956" max="8192" width="9" style="2"/>
    <col min="8193" max="8193" width="2" style="2" customWidth="1"/>
    <col min="8194" max="8194" width="1.85546875" style="2" customWidth="1"/>
    <col min="8195" max="8195" width="25.7109375" style="2" customWidth="1"/>
    <col min="8196" max="8196" width="8.7109375" style="2" customWidth="1"/>
    <col min="8197" max="8197" width="8.28515625" style="2" customWidth="1"/>
    <col min="8198" max="8198" width="11.42578125" style="2" customWidth="1"/>
    <col min="8199" max="8201" width="8.28515625" style="2" customWidth="1"/>
    <col min="8202" max="8202" width="8.7109375" style="2" customWidth="1"/>
    <col min="8203" max="8203" width="9.42578125" style="2" customWidth="1"/>
    <col min="8204" max="8209" width="8.28515625" style="2" customWidth="1"/>
    <col min="8210" max="8210" width="8.7109375" style="2" customWidth="1"/>
    <col min="8211" max="8211" width="6.28515625" style="2" customWidth="1"/>
    <col min="8212" max="8448" width="9" style="2"/>
    <col min="8449" max="8449" width="2" style="2" customWidth="1"/>
    <col min="8450" max="8450" width="1.85546875" style="2" customWidth="1"/>
    <col min="8451" max="8451" width="25.7109375" style="2" customWidth="1"/>
    <col min="8452" max="8452" width="8.7109375" style="2" customWidth="1"/>
    <col min="8453" max="8453" width="8.28515625" style="2" customWidth="1"/>
    <col min="8454" max="8454" width="11.42578125" style="2" customWidth="1"/>
    <col min="8455" max="8457" width="8.28515625" style="2" customWidth="1"/>
    <col min="8458" max="8458" width="8.7109375" style="2" customWidth="1"/>
    <col min="8459" max="8459" width="9.42578125" style="2" customWidth="1"/>
    <col min="8460" max="8465" width="8.28515625" style="2" customWidth="1"/>
    <col min="8466" max="8466" width="8.7109375" style="2" customWidth="1"/>
    <col min="8467" max="8467" width="6.28515625" style="2" customWidth="1"/>
    <col min="8468" max="8704" width="9" style="2"/>
    <col min="8705" max="8705" width="2" style="2" customWidth="1"/>
    <col min="8706" max="8706" width="1.85546875" style="2" customWidth="1"/>
    <col min="8707" max="8707" width="25.7109375" style="2" customWidth="1"/>
    <col min="8708" max="8708" width="8.7109375" style="2" customWidth="1"/>
    <col min="8709" max="8709" width="8.28515625" style="2" customWidth="1"/>
    <col min="8710" max="8710" width="11.42578125" style="2" customWidth="1"/>
    <col min="8711" max="8713" width="8.28515625" style="2" customWidth="1"/>
    <col min="8714" max="8714" width="8.7109375" style="2" customWidth="1"/>
    <col min="8715" max="8715" width="9.42578125" style="2" customWidth="1"/>
    <col min="8716" max="8721" width="8.28515625" style="2" customWidth="1"/>
    <col min="8722" max="8722" width="8.7109375" style="2" customWidth="1"/>
    <col min="8723" max="8723" width="6.28515625" style="2" customWidth="1"/>
    <col min="8724" max="8960" width="9" style="2"/>
    <col min="8961" max="8961" width="2" style="2" customWidth="1"/>
    <col min="8962" max="8962" width="1.85546875" style="2" customWidth="1"/>
    <col min="8963" max="8963" width="25.7109375" style="2" customWidth="1"/>
    <col min="8964" max="8964" width="8.7109375" style="2" customWidth="1"/>
    <col min="8965" max="8965" width="8.28515625" style="2" customWidth="1"/>
    <col min="8966" max="8966" width="11.42578125" style="2" customWidth="1"/>
    <col min="8967" max="8969" width="8.28515625" style="2" customWidth="1"/>
    <col min="8970" max="8970" width="8.7109375" style="2" customWidth="1"/>
    <col min="8971" max="8971" width="9.42578125" style="2" customWidth="1"/>
    <col min="8972" max="8977" width="8.28515625" style="2" customWidth="1"/>
    <col min="8978" max="8978" width="8.7109375" style="2" customWidth="1"/>
    <col min="8979" max="8979" width="6.28515625" style="2" customWidth="1"/>
    <col min="8980" max="9216" width="9" style="2"/>
    <col min="9217" max="9217" width="2" style="2" customWidth="1"/>
    <col min="9218" max="9218" width="1.85546875" style="2" customWidth="1"/>
    <col min="9219" max="9219" width="25.7109375" style="2" customWidth="1"/>
    <col min="9220" max="9220" width="8.7109375" style="2" customWidth="1"/>
    <col min="9221" max="9221" width="8.28515625" style="2" customWidth="1"/>
    <col min="9222" max="9222" width="11.42578125" style="2" customWidth="1"/>
    <col min="9223" max="9225" width="8.28515625" style="2" customWidth="1"/>
    <col min="9226" max="9226" width="8.7109375" style="2" customWidth="1"/>
    <col min="9227" max="9227" width="9.42578125" style="2" customWidth="1"/>
    <col min="9228" max="9233" width="8.28515625" style="2" customWidth="1"/>
    <col min="9234" max="9234" width="8.7109375" style="2" customWidth="1"/>
    <col min="9235" max="9235" width="6.28515625" style="2" customWidth="1"/>
    <col min="9236" max="9472" width="9" style="2"/>
    <col min="9473" max="9473" width="2" style="2" customWidth="1"/>
    <col min="9474" max="9474" width="1.85546875" style="2" customWidth="1"/>
    <col min="9475" max="9475" width="25.7109375" style="2" customWidth="1"/>
    <col min="9476" max="9476" width="8.7109375" style="2" customWidth="1"/>
    <col min="9477" max="9477" width="8.28515625" style="2" customWidth="1"/>
    <col min="9478" max="9478" width="11.42578125" style="2" customWidth="1"/>
    <col min="9479" max="9481" width="8.28515625" style="2" customWidth="1"/>
    <col min="9482" max="9482" width="8.7109375" style="2" customWidth="1"/>
    <col min="9483" max="9483" width="9.42578125" style="2" customWidth="1"/>
    <col min="9484" max="9489" width="8.28515625" style="2" customWidth="1"/>
    <col min="9490" max="9490" width="8.7109375" style="2" customWidth="1"/>
    <col min="9491" max="9491" width="6.28515625" style="2" customWidth="1"/>
    <col min="9492" max="9728" width="9" style="2"/>
    <col min="9729" max="9729" width="2" style="2" customWidth="1"/>
    <col min="9730" max="9730" width="1.85546875" style="2" customWidth="1"/>
    <col min="9731" max="9731" width="25.7109375" style="2" customWidth="1"/>
    <col min="9732" max="9732" width="8.7109375" style="2" customWidth="1"/>
    <col min="9733" max="9733" width="8.28515625" style="2" customWidth="1"/>
    <col min="9734" max="9734" width="11.42578125" style="2" customWidth="1"/>
    <col min="9735" max="9737" width="8.28515625" style="2" customWidth="1"/>
    <col min="9738" max="9738" width="8.7109375" style="2" customWidth="1"/>
    <col min="9739" max="9739" width="9.42578125" style="2" customWidth="1"/>
    <col min="9740" max="9745" width="8.28515625" style="2" customWidth="1"/>
    <col min="9746" max="9746" width="8.7109375" style="2" customWidth="1"/>
    <col min="9747" max="9747" width="6.28515625" style="2" customWidth="1"/>
    <col min="9748" max="9984" width="9" style="2"/>
    <col min="9985" max="9985" width="2" style="2" customWidth="1"/>
    <col min="9986" max="9986" width="1.85546875" style="2" customWidth="1"/>
    <col min="9987" max="9987" width="25.7109375" style="2" customWidth="1"/>
    <col min="9988" max="9988" width="8.7109375" style="2" customWidth="1"/>
    <col min="9989" max="9989" width="8.28515625" style="2" customWidth="1"/>
    <col min="9990" max="9990" width="11.42578125" style="2" customWidth="1"/>
    <col min="9991" max="9993" width="8.28515625" style="2" customWidth="1"/>
    <col min="9994" max="9994" width="8.7109375" style="2" customWidth="1"/>
    <col min="9995" max="9995" width="9.42578125" style="2" customWidth="1"/>
    <col min="9996" max="10001" width="8.28515625" style="2" customWidth="1"/>
    <col min="10002" max="10002" width="8.7109375" style="2" customWidth="1"/>
    <col min="10003" max="10003" width="6.28515625" style="2" customWidth="1"/>
    <col min="10004" max="10240" width="9" style="2"/>
    <col min="10241" max="10241" width="2" style="2" customWidth="1"/>
    <col min="10242" max="10242" width="1.85546875" style="2" customWidth="1"/>
    <col min="10243" max="10243" width="25.7109375" style="2" customWidth="1"/>
    <col min="10244" max="10244" width="8.7109375" style="2" customWidth="1"/>
    <col min="10245" max="10245" width="8.28515625" style="2" customWidth="1"/>
    <col min="10246" max="10246" width="11.42578125" style="2" customWidth="1"/>
    <col min="10247" max="10249" width="8.28515625" style="2" customWidth="1"/>
    <col min="10250" max="10250" width="8.7109375" style="2" customWidth="1"/>
    <col min="10251" max="10251" width="9.42578125" style="2" customWidth="1"/>
    <col min="10252" max="10257" width="8.28515625" style="2" customWidth="1"/>
    <col min="10258" max="10258" width="8.7109375" style="2" customWidth="1"/>
    <col min="10259" max="10259" width="6.28515625" style="2" customWidth="1"/>
    <col min="10260" max="10496" width="9" style="2"/>
    <col min="10497" max="10497" width="2" style="2" customWidth="1"/>
    <col min="10498" max="10498" width="1.85546875" style="2" customWidth="1"/>
    <col min="10499" max="10499" width="25.7109375" style="2" customWidth="1"/>
    <col min="10500" max="10500" width="8.7109375" style="2" customWidth="1"/>
    <col min="10501" max="10501" width="8.28515625" style="2" customWidth="1"/>
    <col min="10502" max="10502" width="11.42578125" style="2" customWidth="1"/>
    <col min="10503" max="10505" width="8.28515625" style="2" customWidth="1"/>
    <col min="10506" max="10506" width="8.7109375" style="2" customWidth="1"/>
    <col min="10507" max="10507" width="9.42578125" style="2" customWidth="1"/>
    <col min="10508" max="10513" width="8.28515625" style="2" customWidth="1"/>
    <col min="10514" max="10514" width="8.7109375" style="2" customWidth="1"/>
    <col min="10515" max="10515" width="6.28515625" style="2" customWidth="1"/>
    <col min="10516" max="10752" width="9" style="2"/>
    <col min="10753" max="10753" width="2" style="2" customWidth="1"/>
    <col min="10754" max="10754" width="1.85546875" style="2" customWidth="1"/>
    <col min="10755" max="10755" width="25.7109375" style="2" customWidth="1"/>
    <col min="10756" max="10756" width="8.7109375" style="2" customWidth="1"/>
    <col min="10757" max="10757" width="8.28515625" style="2" customWidth="1"/>
    <col min="10758" max="10758" width="11.42578125" style="2" customWidth="1"/>
    <col min="10759" max="10761" width="8.28515625" style="2" customWidth="1"/>
    <col min="10762" max="10762" width="8.7109375" style="2" customWidth="1"/>
    <col min="10763" max="10763" width="9.42578125" style="2" customWidth="1"/>
    <col min="10764" max="10769" width="8.28515625" style="2" customWidth="1"/>
    <col min="10770" max="10770" width="8.7109375" style="2" customWidth="1"/>
    <col min="10771" max="10771" width="6.28515625" style="2" customWidth="1"/>
    <col min="10772" max="11008" width="9" style="2"/>
    <col min="11009" max="11009" width="2" style="2" customWidth="1"/>
    <col min="11010" max="11010" width="1.85546875" style="2" customWidth="1"/>
    <col min="11011" max="11011" width="25.7109375" style="2" customWidth="1"/>
    <col min="11012" max="11012" width="8.7109375" style="2" customWidth="1"/>
    <col min="11013" max="11013" width="8.28515625" style="2" customWidth="1"/>
    <col min="11014" max="11014" width="11.42578125" style="2" customWidth="1"/>
    <col min="11015" max="11017" width="8.28515625" style="2" customWidth="1"/>
    <col min="11018" max="11018" width="8.7109375" style="2" customWidth="1"/>
    <col min="11019" max="11019" width="9.42578125" style="2" customWidth="1"/>
    <col min="11020" max="11025" width="8.28515625" style="2" customWidth="1"/>
    <col min="11026" max="11026" width="8.7109375" style="2" customWidth="1"/>
    <col min="11027" max="11027" width="6.28515625" style="2" customWidth="1"/>
    <col min="11028" max="11264" width="9" style="2"/>
    <col min="11265" max="11265" width="2" style="2" customWidth="1"/>
    <col min="11266" max="11266" width="1.85546875" style="2" customWidth="1"/>
    <col min="11267" max="11267" width="25.7109375" style="2" customWidth="1"/>
    <col min="11268" max="11268" width="8.7109375" style="2" customWidth="1"/>
    <col min="11269" max="11269" width="8.28515625" style="2" customWidth="1"/>
    <col min="11270" max="11270" width="11.42578125" style="2" customWidth="1"/>
    <col min="11271" max="11273" width="8.28515625" style="2" customWidth="1"/>
    <col min="11274" max="11274" width="8.7109375" style="2" customWidth="1"/>
    <col min="11275" max="11275" width="9.42578125" style="2" customWidth="1"/>
    <col min="11276" max="11281" width="8.28515625" style="2" customWidth="1"/>
    <col min="11282" max="11282" width="8.7109375" style="2" customWidth="1"/>
    <col min="11283" max="11283" width="6.28515625" style="2" customWidth="1"/>
    <col min="11284" max="11520" width="9" style="2"/>
    <col min="11521" max="11521" width="2" style="2" customWidth="1"/>
    <col min="11522" max="11522" width="1.85546875" style="2" customWidth="1"/>
    <col min="11523" max="11523" width="25.7109375" style="2" customWidth="1"/>
    <col min="11524" max="11524" width="8.7109375" style="2" customWidth="1"/>
    <col min="11525" max="11525" width="8.28515625" style="2" customWidth="1"/>
    <col min="11526" max="11526" width="11.42578125" style="2" customWidth="1"/>
    <col min="11527" max="11529" width="8.28515625" style="2" customWidth="1"/>
    <col min="11530" max="11530" width="8.7109375" style="2" customWidth="1"/>
    <col min="11531" max="11531" width="9.42578125" style="2" customWidth="1"/>
    <col min="11532" max="11537" width="8.28515625" style="2" customWidth="1"/>
    <col min="11538" max="11538" width="8.7109375" style="2" customWidth="1"/>
    <col min="11539" max="11539" width="6.28515625" style="2" customWidth="1"/>
    <col min="11540" max="11776" width="9" style="2"/>
    <col min="11777" max="11777" width="2" style="2" customWidth="1"/>
    <col min="11778" max="11778" width="1.85546875" style="2" customWidth="1"/>
    <col min="11779" max="11779" width="25.7109375" style="2" customWidth="1"/>
    <col min="11780" max="11780" width="8.7109375" style="2" customWidth="1"/>
    <col min="11781" max="11781" width="8.28515625" style="2" customWidth="1"/>
    <col min="11782" max="11782" width="11.42578125" style="2" customWidth="1"/>
    <col min="11783" max="11785" width="8.28515625" style="2" customWidth="1"/>
    <col min="11786" max="11786" width="8.7109375" style="2" customWidth="1"/>
    <col min="11787" max="11787" width="9.42578125" style="2" customWidth="1"/>
    <col min="11788" max="11793" width="8.28515625" style="2" customWidth="1"/>
    <col min="11794" max="11794" width="8.7109375" style="2" customWidth="1"/>
    <col min="11795" max="11795" width="6.28515625" style="2" customWidth="1"/>
    <col min="11796" max="12032" width="9" style="2"/>
    <col min="12033" max="12033" width="2" style="2" customWidth="1"/>
    <col min="12034" max="12034" width="1.85546875" style="2" customWidth="1"/>
    <col min="12035" max="12035" width="25.7109375" style="2" customWidth="1"/>
    <col min="12036" max="12036" width="8.7109375" style="2" customWidth="1"/>
    <col min="12037" max="12037" width="8.28515625" style="2" customWidth="1"/>
    <col min="12038" max="12038" width="11.42578125" style="2" customWidth="1"/>
    <col min="12039" max="12041" width="8.28515625" style="2" customWidth="1"/>
    <col min="12042" max="12042" width="8.7109375" style="2" customWidth="1"/>
    <col min="12043" max="12043" width="9.42578125" style="2" customWidth="1"/>
    <col min="12044" max="12049" width="8.28515625" style="2" customWidth="1"/>
    <col min="12050" max="12050" width="8.7109375" style="2" customWidth="1"/>
    <col min="12051" max="12051" width="6.28515625" style="2" customWidth="1"/>
    <col min="12052" max="12288" width="9" style="2"/>
    <col min="12289" max="12289" width="2" style="2" customWidth="1"/>
    <col min="12290" max="12290" width="1.85546875" style="2" customWidth="1"/>
    <col min="12291" max="12291" width="25.7109375" style="2" customWidth="1"/>
    <col min="12292" max="12292" width="8.7109375" style="2" customWidth="1"/>
    <col min="12293" max="12293" width="8.28515625" style="2" customWidth="1"/>
    <col min="12294" max="12294" width="11.42578125" style="2" customWidth="1"/>
    <col min="12295" max="12297" width="8.28515625" style="2" customWidth="1"/>
    <col min="12298" max="12298" width="8.7109375" style="2" customWidth="1"/>
    <col min="12299" max="12299" width="9.42578125" style="2" customWidth="1"/>
    <col min="12300" max="12305" width="8.28515625" style="2" customWidth="1"/>
    <col min="12306" max="12306" width="8.7109375" style="2" customWidth="1"/>
    <col min="12307" max="12307" width="6.28515625" style="2" customWidth="1"/>
    <col min="12308" max="12544" width="9" style="2"/>
    <col min="12545" max="12545" width="2" style="2" customWidth="1"/>
    <col min="12546" max="12546" width="1.85546875" style="2" customWidth="1"/>
    <col min="12547" max="12547" width="25.7109375" style="2" customWidth="1"/>
    <col min="12548" max="12548" width="8.7109375" style="2" customWidth="1"/>
    <col min="12549" max="12549" width="8.28515625" style="2" customWidth="1"/>
    <col min="12550" max="12550" width="11.42578125" style="2" customWidth="1"/>
    <col min="12551" max="12553" width="8.28515625" style="2" customWidth="1"/>
    <col min="12554" max="12554" width="8.7109375" style="2" customWidth="1"/>
    <col min="12555" max="12555" width="9.42578125" style="2" customWidth="1"/>
    <col min="12556" max="12561" width="8.28515625" style="2" customWidth="1"/>
    <col min="12562" max="12562" width="8.7109375" style="2" customWidth="1"/>
    <col min="12563" max="12563" width="6.28515625" style="2" customWidth="1"/>
    <col min="12564" max="12800" width="9" style="2"/>
    <col min="12801" max="12801" width="2" style="2" customWidth="1"/>
    <col min="12802" max="12802" width="1.85546875" style="2" customWidth="1"/>
    <col min="12803" max="12803" width="25.7109375" style="2" customWidth="1"/>
    <col min="12804" max="12804" width="8.7109375" style="2" customWidth="1"/>
    <col min="12805" max="12805" width="8.28515625" style="2" customWidth="1"/>
    <col min="12806" max="12806" width="11.42578125" style="2" customWidth="1"/>
    <col min="12807" max="12809" width="8.28515625" style="2" customWidth="1"/>
    <col min="12810" max="12810" width="8.7109375" style="2" customWidth="1"/>
    <col min="12811" max="12811" width="9.42578125" style="2" customWidth="1"/>
    <col min="12812" max="12817" width="8.28515625" style="2" customWidth="1"/>
    <col min="12818" max="12818" width="8.7109375" style="2" customWidth="1"/>
    <col min="12819" max="12819" width="6.28515625" style="2" customWidth="1"/>
    <col min="12820" max="13056" width="9" style="2"/>
    <col min="13057" max="13057" width="2" style="2" customWidth="1"/>
    <col min="13058" max="13058" width="1.85546875" style="2" customWidth="1"/>
    <col min="13059" max="13059" width="25.7109375" style="2" customWidth="1"/>
    <col min="13060" max="13060" width="8.7109375" style="2" customWidth="1"/>
    <col min="13061" max="13061" width="8.28515625" style="2" customWidth="1"/>
    <col min="13062" max="13062" width="11.42578125" style="2" customWidth="1"/>
    <col min="13063" max="13065" width="8.28515625" style="2" customWidth="1"/>
    <col min="13066" max="13066" width="8.7109375" style="2" customWidth="1"/>
    <col min="13067" max="13067" width="9.42578125" style="2" customWidth="1"/>
    <col min="13068" max="13073" width="8.28515625" style="2" customWidth="1"/>
    <col min="13074" max="13074" width="8.7109375" style="2" customWidth="1"/>
    <col min="13075" max="13075" width="6.28515625" style="2" customWidth="1"/>
    <col min="13076" max="13312" width="9" style="2"/>
    <col min="13313" max="13313" width="2" style="2" customWidth="1"/>
    <col min="13314" max="13314" width="1.85546875" style="2" customWidth="1"/>
    <col min="13315" max="13315" width="25.7109375" style="2" customWidth="1"/>
    <col min="13316" max="13316" width="8.7109375" style="2" customWidth="1"/>
    <col min="13317" max="13317" width="8.28515625" style="2" customWidth="1"/>
    <col min="13318" max="13318" width="11.42578125" style="2" customWidth="1"/>
    <col min="13319" max="13321" width="8.28515625" style="2" customWidth="1"/>
    <col min="13322" max="13322" width="8.7109375" style="2" customWidth="1"/>
    <col min="13323" max="13323" width="9.42578125" style="2" customWidth="1"/>
    <col min="13324" max="13329" width="8.28515625" style="2" customWidth="1"/>
    <col min="13330" max="13330" width="8.7109375" style="2" customWidth="1"/>
    <col min="13331" max="13331" width="6.28515625" style="2" customWidth="1"/>
    <col min="13332" max="13568" width="9" style="2"/>
    <col min="13569" max="13569" width="2" style="2" customWidth="1"/>
    <col min="13570" max="13570" width="1.85546875" style="2" customWidth="1"/>
    <col min="13571" max="13571" width="25.7109375" style="2" customWidth="1"/>
    <col min="13572" max="13572" width="8.7109375" style="2" customWidth="1"/>
    <col min="13573" max="13573" width="8.28515625" style="2" customWidth="1"/>
    <col min="13574" max="13574" width="11.42578125" style="2" customWidth="1"/>
    <col min="13575" max="13577" width="8.28515625" style="2" customWidth="1"/>
    <col min="13578" max="13578" width="8.7109375" style="2" customWidth="1"/>
    <col min="13579" max="13579" width="9.42578125" style="2" customWidth="1"/>
    <col min="13580" max="13585" width="8.28515625" style="2" customWidth="1"/>
    <col min="13586" max="13586" width="8.7109375" style="2" customWidth="1"/>
    <col min="13587" max="13587" width="6.28515625" style="2" customWidth="1"/>
    <col min="13588" max="13824" width="9" style="2"/>
    <col min="13825" max="13825" width="2" style="2" customWidth="1"/>
    <col min="13826" max="13826" width="1.85546875" style="2" customWidth="1"/>
    <col min="13827" max="13827" width="25.7109375" style="2" customWidth="1"/>
    <col min="13828" max="13828" width="8.7109375" style="2" customWidth="1"/>
    <col min="13829" max="13829" width="8.28515625" style="2" customWidth="1"/>
    <col min="13830" max="13830" width="11.42578125" style="2" customWidth="1"/>
    <col min="13831" max="13833" width="8.28515625" style="2" customWidth="1"/>
    <col min="13834" max="13834" width="8.7109375" style="2" customWidth="1"/>
    <col min="13835" max="13835" width="9.42578125" style="2" customWidth="1"/>
    <col min="13836" max="13841" width="8.28515625" style="2" customWidth="1"/>
    <col min="13842" max="13842" width="8.7109375" style="2" customWidth="1"/>
    <col min="13843" max="13843" width="6.28515625" style="2" customWidth="1"/>
    <col min="13844" max="14080" width="9" style="2"/>
    <col min="14081" max="14081" width="2" style="2" customWidth="1"/>
    <col min="14082" max="14082" width="1.85546875" style="2" customWidth="1"/>
    <col min="14083" max="14083" width="25.7109375" style="2" customWidth="1"/>
    <col min="14084" max="14084" width="8.7109375" style="2" customWidth="1"/>
    <col min="14085" max="14085" width="8.28515625" style="2" customWidth="1"/>
    <col min="14086" max="14086" width="11.42578125" style="2" customWidth="1"/>
    <col min="14087" max="14089" width="8.28515625" style="2" customWidth="1"/>
    <col min="14090" max="14090" width="8.7109375" style="2" customWidth="1"/>
    <col min="14091" max="14091" width="9.42578125" style="2" customWidth="1"/>
    <col min="14092" max="14097" width="8.28515625" style="2" customWidth="1"/>
    <col min="14098" max="14098" width="8.7109375" style="2" customWidth="1"/>
    <col min="14099" max="14099" width="6.28515625" style="2" customWidth="1"/>
    <col min="14100" max="14336" width="9" style="2"/>
    <col min="14337" max="14337" width="2" style="2" customWidth="1"/>
    <col min="14338" max="14338" width="1.85546875" style="2" customWidth="1"/>
    <col min="14339" max="14339" width="25.7109375" style="2" customWidth="1"/>
    <col min="14340" max="14340" width="8.7109375" style="2" customWidth="1"/>
    <col min="14341" max="14341" width="8.28515625" style="2" customWidth="1"/>
    <col min="14342" max="14342" width="11.42578125" style="2" customWidth="1"/>
    <col min="14343" max="14345" width="8.28515625" style="2" customWidth="1"/>
    <col min="14346" max="14346" width="8.7109375" style="2" customWidth="1"/>
    <col min="14347" max="14347" width="9.42578125" style="2" customWidth="1"/>
    <col min="14348" max="14353" width="8.28515625" style="2" customWidth="1"/>
    <col min="14354" max="14354" width="8.7109375" style="2" customWidth="1"/>
    <col min="14355" max="14355" width="6.28515625" style="2" customWidth="1"/>
    <col min="14356" max="14592" width="9" style="2"/>
    <col min="14593" max="14593" width="2" style="2" customWidth="1"/>
    <col min="14594" max="14594" width="1.85546875" style="2" customWidth="1"/>
    <col min="14595" max="14595" width="25.7109375" style="2" customWidth="1"/>
    <col min="14596" max="14596" width="8.7109375" style="2" customWidth="1"/>
    <col min="14597" max="14597" width="8.28515625" style="2" customWidth="1"/>
    <col min="14598" max="14598" width="11.42578125" style="2" customWidth="1"/>
    <col min="14599" max="14601" width="8.28515625" style="2" customWidth="1"/>
    <col min="14602" max="14602" width="8.7109375" style="2" customWidth="1"/>
    <col min="14603" max="14603" width="9.42578125" style="2" customWidth="1"/>
    <col min="14604" max="14609" width="8.28515625" style="2" customWidth="1"/>
    <col min="14610" max="14610" width="8.7109375" style="2" customWidth="1"/>
    <col min="14611" max="14611" width="6.28515625" style="2" customWidth="1"/>
    <col min="14612" max="14848" width="9" style="2"/>
    <col min="14849" max="14849" width="2" style="2" customWidth="1"/>
    <col min="14850" max="14850" width="1.85546875" style="2" customWidth="1"/>
    <col min="14851" max="14851" width="25.7109375" style="2" customWidth="1"/>
    <col min="14852" max="14852" width="8.7109375" style="2" customWidth="1"/>
    <col min="14853" max="14853" width="8.28515625" style="2" customWidth="1"/>
    <col min="14854" max="14854" width="11.42578125" style="2" customWidth="1"/>
    <col min="14855" max="14857" width="8.28515625" style="2" customWidth="1"/>
    <col min="14858" max="14858" width="8.7109375" style="2" customWidth="1"/>
    <col min="14859" max="14859" width="9.42578125" style="2" customWidth="1"/>
    <col min="14860" max="14865" width="8.28515625" style="2" customWidth="1"/>
    <col min="14866" max="14866" width="8.7109375" style="2" customWidth="1"/>
    <col min="14867" max="14867" width="6.28515625" style="2" customWidth="1"/>
    <col min="14868" max="15104" width="9" style="2"/>
    <col min="15105" max="15105" width="2" style="2" customWidth="1"/>
    <col min="15106" max="15106" width="1.85546875" style="2" customWidth="1"/>
    <col min="15107" max="15107" width="25.7109375" style="2" customWidth="1"/>
    <col min="15108" max="15108" width="8.7109375" style="2" customWidth="1"/>
    <col min="15109" max="15109" width="8.28515625" style="2" customWidth="1"/>
    <col min="15110" max="15110" width="11.42578125" style="2" customWidth="1"/>
    <col min="15111" max="15113" width="8.28515625" style="2" customWidth="1"/>
    <col min="15114" max="15114" width="8.7109375" style="2" customWidth="1"/>
    <col min="15115" max="15115" width="9.42578125" style="2" customWidth="1"/>
    <col min="15116" max="15121" width="8.28515625" style="2" customWidth="1"/>
    <col min="15122" max="15122" width="8.7109375" style="2" customWidth="1"/>
    <col min="15123" max="15123" width="6.28515625" style="2" customWidth="1"/>
    <col min="15124" max="15360" width="9" style="2"/>
    <col min="15361" max="15361" width="2" style="2" customWidth="1"/>
    <col min="15362" max="15362" width="1.85546875" style="2" customWidth="1"/>
    <col min="15363" max="15363" width="25.7109375" style="2" customWidth="1"/>
    <col min="15364" max="15364" width="8.7109375" style="2" customWidth="1"/>
    <col min="15365" max="15365" width="8.28515625" style="2" customWidth="1"/>
    <col min="15366" max="15366" width="11.42578125" style="2" customWidth="1"/>
    <col min="15367" max="15369" width="8.28515625" style="2" customWidth="1"/>
    <col min="15370" max="15370" width="8.7109375" style="2" customWidth="1"/>
    <col min="15371" max="15371" width="9.42578125" style="2" customWidth="1"/>
    <col min="15372" max="15377" width="8.28515625" style="2" customWidth="1"/>
    <col min="15378" max="15378" width="8.7109375" style="2" customWidth="1"/>
    <col min="15379" max="15379" width="6.28515625" style="2" customWidth="1"/>
    <col min="15380" max="15616" width="9" style="2"/>
    <col min="15617" max="15617" width="2" style="2" customWidth="1"/>
    <col min="15618" max="15618" width="1.85546875" style="2" customWidth="1"/>
    <col min="15619" max="15619" width="25.7109375" style="2" customWidth="1"/>
    <col min="15620" max="15620" width="8.7109375" style="2" customWidth="1"/>
    <col min="15621" max="15621" width="8.28515625" style="2" customWidth="1"/>
    <col min="15622" max="15622" width="11.42578125" style="2" customWidth="1"/>
    <col min="15623" max="15625" width="8.28515625" style="2" customWidth="1"/>
    <col min="15626" max="15626" width="8.7109375" style="2" customWidth="1"/>
    <col min="15627" max="15627" width="9.42578125" style="2" customWidth="1"/>
    <col min="15628" max="15633" width="8.28515625" style="2" customWidth="1"/>
    <col min="15634" max="15634" width="8.7109375" style="2" customWidth="1"/>
    <col min="15635" max="15635" width="6.28515625" style="2" customWidth="1"/>
    <col min="15636" max="15872" width="9" style="2"/>
    <col min="15873" max="15873" width="2" style="2" customWidth="1"/>
    <col min="15874" max="15874" width="1.85546875" style="2" customWidth="1"/>
    <col min="15875" max="15875" width="25.7109375" style="2" customWidth="1"/>
    <col min="15876" max="15876" width="8.7109375" style="2" customWidth="1"/>
    <col min="15877" max="15877" width="8.28515625" style="2" customWidth="1"/>
    <col min="15878" max="15878" width="11.42578125" style="2" customWidth="1"/>
    <col min="15879" max="15881" width="8.28515625" style="2" customWidth="1"/>
    <col min="15882" max="15882" width="8.7109375" style="2" customWidth="1"/>
    <col min="15883" max="15883" width="9.42578125" style="2" customWidth="1"/>
    <col min="15884" max="15889" width="8.28515625" style="2" customWidth="1"/>
    <col min="15890" max="15890" width="8.7109375" style="2" customWidth="1"/>
    <col min="15891" max="15891" width="6.28515625" style="2" customWidth="1"/>
    <col min="15892" max="16128" width="9" style="2"/>
    <col min="16129" max="16129" width="2" style="2" customWidth="1"/>
    <col min="16130" max="16130" width="1.85546875" style="2" customWidth="1"/>
    <col min="16131" max="16131" width="25.7109375" style="2" customWidth="1"/>
    <col min="16132" max="16132" width="8.7109375" style="2" customWidth="1"/>
    <col min="16133" max="16133" width="8.28515625" style="2" customWidth="1"/>
    <col min="16134" max="16134" width="11.42578125" style="2" customWidth="1"/>
    <col min="16135" max="16137" width="8.28515625" style="2" customWidth="1"/>
    <col min="16138" max="16138" width="8.7109375" style="2" customWidth="1"/>
    <col min="16139" max="16139" width="9.42578125" style="2" customWidth="1"/>
    <col min="16140" max="16145" width="8.28515625" style="2" customWidth="1"/>
    <col min="16146" max="16146" width="8.7109375" style="2" customWidth="1"/>
    <col min="16147" max="16147" width="6.28515625" style="2" customWidth="1"/>
    <col min="16148" max="16384" width="9" style="2"/>
  </cols>
  <sheetData>
    <row r="1" spans="2:19" ht="38.25" customHeight="1">
      <c r="B1" s="918" t="s">
        <v>829</v>
      </c>
      <c r="C1" s="918"/>
      <c r="D1" s="918"/>
      <c r="E1" s="918"/>
      <c r="F1" s="918"/>
      <c r="G1" s="918"/>
      <c r="H1" s="918"/>
      <c r="I1" s="918"/>
      <c r="J1" s="918"/>
      <c r="K1" s="918"/>
      <c r="L1" s="918"/>
      <c r="M1" s="918"/>
      <c r="N1" s="918"/>
      <c r="O1" s="918"/>
      <c r="P1" s="918"/>
      <c r="Q1" s="918"/>
      <c r="R1" s="918"/>
      <c r="S1" s="918"/>
    </row>
    <row r="2" spans="2:19">
      <c r="B2" s="888"/>
      <c r="C2" s="888"/>
      <c r="D2" s="888"/>
      <c r="E2" s="888"/>
      <c r="F2" s="888"/>
      <c r="G2" s="888"/>
      <c r="H2" s="888"/>
      <c r="I2" s="888"/>
      <c r="J2" s="888"/>
      <c r="K2" s="888"/>
      <c r="L2" s="888"/>
      <c r="M2" s="888"/>
      <c r="N2" s="888"/>
      <c r="O2" s="888"/>
      <c r="P2" s="888"/>
      <c r="Q2" s="888"/>
      <c r="R2" s="888" t="s">
        <v>812</v>
      </c>
      <c r="S2" s="100"/>
    </row>
    <row r="3" spans="2:19" ht="12.75" customHeight="1">
      <c r="B3" s="1060" t="s">
        <v>80</v>
      </c>
      <c r="C3" s="1060"/>
      <c r="D3" s="1060"/>
      <c r="E3" s="1060"/>
      <c r="F3" s="1060"/>
      <c r="G3" s="1060"/>
      <c r="H3" s="1060"/>
      <c r="I3" s="1060"/>
      <c r="J3" s="1060"/>
      <c r="K3" s="1060"/>
      <c r="L3" s="1060"/>
      <c r="M3" s="1060"/>
      <c r="N3" s="1060"/>
      <c r="O3" s="1060"/>
      <c r="P3" s="1060"/>
      <c r="Q3" s="1060"/>
      <c r="R3" s="1060"/>
      <c r="S3" s="1060"/>
    </row>
    <row r="4" spans="2:19">
      <c r="B4" s="888"/>
      <c r="C4" s="888"/>
      <c r="D4" s="888"/>
      <c r="E4" s="888"/>
      <c r="F4" s="888"/>
      <c r="G4" s="888"/>
      <c r="H4" s="888"/>
      <c r="I4" s="888"/>
      <c r="J4" s="888"/>
      <c r="K4" s="888"/>
      <c r="L4" s="888"/>
      <c r="M4" s="888"/>
      <c r="N4" s="888"/>
      <c r="O4" s="888"/>
      <c r="P4" s="888"/>
      <c r="Q4" s="888"/>
      <c r="R4" s="888"/>
      <c r="S4" s="739"/>
    </row>
    <row r="5" spans="2:19" ht="15" customHeight="1">
      <c r="B5" s="660"/>
      <c r="C5" s="661"/>
      <c r="D5" s="662"/>
      <c r="E5" s="662"/>
      <c r="F5" s="960" t="s">
        <v>256</v>
      </c>
      <c r="G5" s="663"/>
      <c r="H5" s="663"/>
      <c r="I5" s="326"/>
      <c r="J5" s="960" t="s">
        <v>448</v>
      </c>
      <c r="K5" s="960" t="s">
        <v>260</v>
      </c>
      <c r="L5" s="662"/>
      <c r="M5" s="664"/>
      <c r="N5" s="960" t="s">
        <v>263</v>
      </c>
      <c r="O5" s="588"/>
      <c r="P5" s="588"/>
      <c r="Q5" s="588"/>
      <c r="R5" s="662"/>
      <c r="S5" s="740"/>
    </row>
    <row r="6" spans="2:19" ht="15" customHeight="1">
      <c r="B6" s="335"/>
      <c r="C6" s="666" t="s">
        <v>449</v>
      </c>
      <c r="D6" s="1009" t="s">
        <v>254</v>
      </c>
      <c r="E6" s="667" t="s">
        <v>450</v>
      </c>
      <c r="F6" s="966"/>
      <c r="G6" s="1009" t="s">
        <v>44</v>
      </c>
      <c r="H6" s="1009" t="s">
        <v>257</v>
      </c>
      <c r="I6" s="1062" t="s">
        <v>258</v>
      </c>
      <c r="J6" s="966"/>
      <c r="K6" s="966"/>
      <c r="L6" s="1009" t="s">
        <v>261</v>
      </c>
      <c r="M6" s="1062" t="s">
        <v>262</v>
      </c>
      <c r="N6" s="966" t="s">
        <v>263</v>
      </c>
      <c r="O6" s="1057" t="s">
        <v>264</v>
      </c>
      <c r="P6" s="966" t="s">
        <v>288</v>
      </c>
      <c r="Q6" s="966" t="s">
        <v>289</v>
      </c>
      <c r="R6" s="1009" t="s">
        <v>451</v>
      </c>
      <c r="S6" s="1077" t="s">
        <v>6</v>
      </c>
    </row>
    <row r="7" spans="2:19">
      <c r="B7" s="335"/>
      <c r="C7" s="666" t="s">
        <v>452</v>
      </c>
      <c r="D7" s="1009"/>
      <c r="E7" s="667" t="s">
        <v>266</v>
      </c>
      <c r="F7" s="966"/>
      <c r="G7" s="1061"/>
      <c r="H7" s="1061"/>
      <c r="I7" s="1064"/>
      <c r="J7" s="966"/>
      <c r="K7" s="966"/>
      <c r="L7" s="1009" t="s">
        <v>261</v>
      </c>
      <c r="M7" s="1062" t="s">
        <v>262</v>
      </c>
      <c r="N7" s="966"/>
      <c r="O7" s="1057"/>
      <c r="P7" s="966"/>
      <c r="Q7" s="966"/>
      <c r="R7" s="1009"/>
      <c r="S7" s="1077" t="s">
        <v>6</v>
      </c>
    </row>
    <row r="8" spans="2:19">
      <c r="B8" s="668"/>
      <c r="C8" s="669"/>
      <c r="D8" s="372"/>
      <c r="E8" s="372"/>
      <c r="F8" s="961"/>
      <c r="G8" s="614"/>
      <c r="H8" s="614"/>
      <c r="I8" s="670"/>
      <c r="J8" s="961"/>
      <c r="K8" s="961"/>
      <c r="L8" s="372"/>
      <c r="M8" s="370"/>
      <c r="N8" s="961"/>
      <c r="O8" s="455"/>
      <c r="P8" s="455"/>
      <c r="Q8" s="455"/>
      <c r="R8" s="372"/>
      <c r="S8" s="741"/>
    </row>
    <row r="9" spans="2:19">
      <c r="B9" s="580" t="s">
        <v>453</v>
      </c>
      <c r="C9" s="580"/>
      <c r="D9" s="673">
        <v>50</v>
      </c>
      <c r="E9" s="673" t="s">
        <v>144</v>
      </c>
      <c r="F9" s="677" t="s">
        <v>144</v>
      </c>
      <c r="G9" s="673">
        <v>0</v>
      </c>
      <c r="H9" s="673">
        <v>0</v>
      </c>
      <c r="I9" s="673">
        <v>0</v>
      </c>
      <c r="J9" s="673">
        <v>240</v>
      </c>
      <c r="K9" s="673" t="s">
        <v>144</v>
      </c>
      <c r="L9" s="673">
        <v>0</v>
      </c>
      <c r="M9" s="673">
        <v>0</v>
      </c>
      <c r="N9" s="673">
        <v>0</v>
      </c>
      <c r="O9" s="673">
        <v>0</v>
      </c>
      <c r="P9" s="673" t="s">
        <v>144</v>
      </c>
      <c r="Q9" s="673">
        <v>60</v>
      </c>
      <c r="R9" s="735">
        <v>370</v>
      </c>
      <c r="S9" s="742">
        <v>0.12398481101606736</v>
      </c>
    </row>
    <row r="10" spans="2:19">
      <c r="B10" s="149" t="s">
        <v>454</v>
      </c>
      <c r="C10" s="149"/>
      <c r="D10" s="677">
        <v>9030</v>
      </c>
      <c r="E10" s="677">
        <v>130</v>
      </c>
      <c r="F10" s="677">
        <v>260</v>
      </c>
      <c r="G10" s="677">
        <v>130</v>
      </c>
      <c r="H10" s="677" t="s">
        <v>144</v>
      </c>
      <c r="I10" s="677">
        <v>0</v>
      </c>
      <c r="J10" s="677" t="s">
        <v>144</v>
      </c>
      <c r="K10" s="677" t="s">
        <v>144</v>
      </c>
      <c r="L10" s="677" t="s">
        <v>144</v>
      </c>
      <c r="M10" s="677" t="s">
        <v>144</v>
      </c>
      <c r="N10" s="677" t="s">
        <v>144</v>
      </c>
      <c r="O10" s="677">
        <v>10</v>
      </c>
      <c r="P10" s="677">
        <v>210</v>
      </c>
      <c r="Q10" s="677">
        <v>20</v>
      </c>
      <c r="R10" s="737">
        <v>9820</v>
      </c>
      <c r="S10" s="743">
        <v>3.3185362359968109</v>
      </c>
    </row>
    <row r="11" spans="2:19">
      <c r="B11" s="149" t="s">
        <v>455</v>
      </c>
      <c r="C11" s="149"/>
      <c r="D11" s="677">
        <v>10520</v>
      </c>
      <c r="E11" s="677">
        <v>130</v>
      </c>
      <c r="F11" s="677">
        <v>220</v>
      </c>
      <c r="G11" s="677">
        <v>90</v>
      </c>
      <c r="H11" s="677" t="s">
        <v>144</v>
      </c>
      <c r="I11" s="677">
        <v>0</v>
      </c>
      <c r="J11" s="677">
        <v>20</v>
      </c>
      <c r="K11" s="677" t="s">
        <v>144</v>
      </c>
      <c r="L11" s="677" t="s">
        <v>144</v>
      </c>
      <c r="M11" s="677">
        <v>10</v>
      </c>
      <c r="N11" s="677">
        <v>10</v>
      </c>
      <c r="O11" s="677">
        <v>30</v>
      </c>
      <c r="P11" s="677">
        <v>250</v>
      </c>
      <c r="Q11" s="677">
        <v>30</v>
      </c>
      <c r="R11" s="737">
        <v>11330</v>
      </c>
      <c r="S11" s="743">
        <v>3.8266374778719205</v>
      </c>
    </row>
    <row r="12" spans="2:19">
      <c r="B12" s="149" t="s">
        <v>456</v>
      </c>
      <c r="C12" s="149"/>
      <c r="D12" s="677">
        <v>11370</v>
      </c>
      <c r="E12" s="677">
        <v>170</v>
      </c>
      <c r="F12" s="677">
        <v>180</v>
      </c>
      <c r="G12" s="677">
        <v>140</v>
      </c>
      <c r="H12" s="677">
        <v>10</v>
      </c>
      <c r="I12" s="677" t="s">
        <v>144</v>
      </c>
      <c r="J12" s="677">
        <v>30</v>
      </c>
      <c r="K12" s="677">
        <v>10</v>
      </c>
      <c r="L12" s="677" t="s">
        <v>144</v>
      </c>
      <c r="M12" s="677" t="s">
        <v>144</v>
      </c>
      <c r="N12" s="677">
        <v>20</v>
      </c>
      <c r="O12" s="677">
        <v>30</v>
      </c>
      <c r="P12" s="677">
        <v>330</v>
      </c>
      <c r="Q12" s="677">
        <v>30</v>
      </c>
      <c r="R12" s="737">
        <v>12330</v>
      </c>
      <c r="S12" s="743">
        <v>4.1637950838502187</v>
      </c>
    </row>
    <row r="13" spans="2:19">
      <c r="B13" s="149" t="s">
        <v>457</v>
      </c>
      <c r="C13" s="149"/>
      <c r="D13" s="677">
        <v>12270</v>
      </c>
      <c r="E13" s="677">
        <v>170</v>
      </c>
      <c r="F13" s="677">
        <v>200</v>
      </c>
      <c r="G13" s="677">
        <v>150</v>
      </c>
      <c r="H13" s="677" t="s">
        <v>144</v>
      </c>
      <c r="I13" s="677">
        <v>0</v>
      </c>
      <c r="J13" s="677">
        <v>30</v>
      </c>
      <c r="K13" s="677">
        <v>10</v>
      </c>
      <c r="L13" s="677" t="s">
        <v>144</v>
      </c>
      <c r="M13" s="677" t="s">
        <v>144</v>
      </c>
      <c r="N13" s="677">
        <v>20</v>
      </c>
      <c r="O13" s="677">
        <v>70</v>
      </c>
      <c r="P13" s="677">
        <v>430</v>
      </c>
      <c r="Q13" s="677">
        <v>40</v>
      </c>
      <c r="R13" s="737">
        <v>13400</v>
      </c>
      <c r="S13" s="743">
        <v>4.5262901852677668</v>
      </c>
    </row>
    <row r="14" spans="2:19">
      <c r="B14" s="149" t="s">
        <v>458</v>
      </c>
      <c r="C14" s="149"/>
      <c r="D14" s="677">
        <v>11750</v>
      </c>
      <c r="E14" s="677">
        <v>210</v>
      </c>
      <c r="F14" s="677">
        <v>190</v>
      </c>
      <c r="G14" s="677">
        <v>180</v>
      </c>
      <c r="H14" s="677" t="s">
        <v>144</v>
      </c>
      <c r="I14" s="677" t="s">
        <v>144</v>
      </c>
      <c r="J14" s="677">
        <v>30</v>
      </c>
      <c r="K14" s="677">
        <v>10</v>
      </c>
      <c r="L14" s="677" t="s">
        <v>144</v>
      </c>
      <c r="M14" s="677" t="s">
        <v>144</v>
      </c>
      <c r="N14" s="677">
        <v>10</v>
      </c>
      <c r="O14" s="677">
        <v>70</v>
      </c>
      <c r="P14" s="677">
        <v>400</v>
      </c>
      <c r="Q14" s="677">
        <v>40</v>
      </c>
      <c r="R14" s="737">
        <v>12910</v>
      </c>
      <c r="S14" s="743">
        <v>4.3604140484588045</v>
      </c>
    </row>
    <row r="15" spans="2:19">
      <c r="B15" s="149" t="s">
        <v>459</v>
      </c>
      <c r="C15" s="149"/>
      <c r="D15" s="677">
        <v>11970</v>
      </c>
      <c r="E15" s="677">
        <v>210</v>
      </c>
      <c r="F15" s="677">
        <v>200</v>
      </c>
      <c r="G15" s="677">
        <v>190</v>
      </c>
      <c r="H15" s="677" t="s">
        <v>144</v>
      </c>
      <c r="I15" s="677">
        <v>0</v>
      </c>
      <c r="J15" s="677">
        <v>30</v>
      </c>
      <c r="K15" s="677" t="s">
        <v>144</v>
      </c>
      <c r="L15" s="677" t="s">
        <v>144</v>
      </c>
      <c r="M15" s="677" t="s">
        <v>144</v>
      </c>
      <c r="N15" s="677">
        <v>10</v>
      </c>
      <c r="O15" s="677">
        <v>90</v>
      </c>
      <c r="P15" s="677">
        <v>500</v>
      </c>
      <c r="Q15" s="677">
        <v>50</v>
      </c>
      <c r="R15" s="737">
        <v>13280</v>
      </c>
      <c r="S15" s="743">
        <v>4.4867636923825351</v>
      </c>
    </row>
    <row r="16" spans="2:19">
      <c r="B16" s="149" t="s">
        <v>460</v>
      </c>
      <c r="C16" s="149"/>
      <c r="D16" s="677">
        <v>11320</v>
      </c>
      <c r="E16" s="677">
        <v>210</v>
      </c>
      <c r="F16" s="677">
        <v>230</v>
      </c>
      <c r="G16" s="677">
        <v>190</v>
      </c>
      <c r="H16" s="677" t="s">
        <v>144</v>
      </c>
      <c r="I16" s="677">
        <v>0</v>
      </c>
      <c r="J16" s="677">
        <v>40</v>
      </c>
      <c r="K16" s="677">
        <v>20</v>
      </c>
      <c r="L16" s="677">
        <v>0</v>
      </c>
      <c r="M16" s="677">
        <v>20</v>
      </c>
      <c r="N16" s="677" t="s">
        <v>144</v>
      </c>
      <c r="O16" s="677">
        <v>60</v>
      </c>
      <c r="P16" s="677">
        <v>520</v>
      </c>
      <c r="Q16" s="677">
        <v>40</v>
      </c>
      <c r="R16" s="737">
        <v>12650</v>
      </c>
      <c r="S16" s="743">
        <v>4.2725773976027348</v>
      </c>
    </row>
    <row r="17" spans="2:19">
      <c r="B17" s="149" t="s">
        <v>461</v>
      </c>
      <c r="C17" s="149"/>
      <c r="D17" s="677">
        <v>11170</v>
      </c>
      <c r="E17" s="677">
        <v>200</v>
      </c>
      <c r="F17" s="677">
        <v>200</v>
      </c>
      <c r="G17" s="677">
        <v>200</v>
      </c>
      <c r="H17" s="677" t="s">
        <v>144</v>
      </c>
      <c r="I17" s="677" t="s">
        <v>144</v>
      </c>
      <c r="J17" s="677">
        <v>50</v>
      </c>
      <c r="K17" s="677">
        <v>20</v>
      </c>
      <c r="L17" s="677">
        <v>0</v>
      </c>
      <c r="M17" s="677">
        <v>20</v>
      </c>
      <c r="N17" s="677" t="s">
        <v>144</v>
      </c>
      <c r="O17" s="677">
        <v>70</v>
      </c>
      <c r="P17" s="677">
        <v>560</v>
      </c>
      <c r="Q17" s="677">
        <v>40</v>
      </c>
      <c r="R17" s="737">
        <v>12540</v>
      </c>
      <c r="S17" s="743">
        <v>4.2367670707152607</v>
      </c>
    </row>
    <row r="18" spans="2:19">
      <c r="B18" s="149" t="s">
        <v>462</v>
      </c>
      <c r="C18" s="149"/>
      <c r="D18" s="677">
        <v>11170</v>
      </c>
      <c r="E18" s="677">
        <v>240</v>
      </c>
      <c r="F18" s="677">
        <v>210</v>
      </c>
      <c r="G18" s="677">
        <v>230</v>
      </c>
      <c r="H18" s="677" t="s">
        <v>144</v>
      </c>
      <c r="I18" s="677">
        <v>0</v>
      </c>
      <c r="J18" s="677">
        <v>50</v>
      </c>
      <c r="K18" s="677">
        <v>20</v>
      </c>
      <c r="L18" s="677" t="s">
        <v>144</v>
      </c>
      <c r="M18" s="677">
        <v>20</v>
      </c>
      <c r="N18" s="677" t="s">
        <v>144</v>
      </c>
      <c r="O18" s="677">
        <v>90</v>
      </c>
      <c r="P18" s="677">
        <v>600</v>
      </c>
      <c r="Q18" s="677">
        <v>40</v>
      </c>
      <c r="R18" s="737">
        <v>12680</v>
      </c>
      <c r="S18" s="743">
        <v>4.282036729233389</v>
      </c>
    </row>
    <row r="19" spans="2:19">
      <c r="B19" s="149" t="s">
        <v>463</v>
      </c>
      <c r="C19" s="149"/>
      <c r="D19" s="677">
        <v>11000</v>
      </c>
      <c r="E19" s="677">
        <v>260</v>
      </c>
      <c r="F19" s="677">
        <v>110</v>
      </c>
      <c r="G19" s="677">
        <v>290</v>
      </c>
      <c r="H19" s="677" t="s">
        <v>144</v>
      </c>
      <c r="I19" s="677" t="s">
        <v>144</v>
      </c>
      <c r="J19" s="677">
        <v>40</v>
      </c>
      <c r="K19" s="677">
        <v>20</v>
      </c>
      <c r="L19" s="677">
        <v>0</v>
      </c>
      <c r="M19" s="677">
        <v>20</v>
      </c>
      <c r="N19" s="677" t="s">
        <v>144</v>
      </c>
      <c r="O19" s="677">
        <v>70</v>
      </c>
      <c r="P19" s="677">
        <v>600</v>
      </c>
      <c r="Q19" s="677">
        <v>50</v>
      </c>
      <c r="R19" s="737">
        <v>12470</v>
      </c>
      <c r="S19" s="743">
        <v>4.2117674085485328</v>
      </c>
    </row>
    <row r="20" spans="2:19">
      <c r="B20" s="149" t="s">
        <v>464</v>
      </c>
      <c r="C20" s="149"/>
      <c r="D20" s="677">
        <v>10340</v>
      </c>
      <c r="E20" s="677">
        <v>270</v>
      </c>
      <c r="F20" s="677">
        <v>110</v>
      </c>
      <c r="G20" s="677">
        <v>340</v>
      </c>
      <c r="H20" s="677" t="s">
        <v>144</v>
      </c>
      <c r="I20" s="677">
        <v>0</v>
      </c>
      <c r="J20" s="677">
        <v>50</v>
      </c>
      <c r="K20" s="677">
        <v>20</v>
      </c>
      <c r="L20" s="677" t="s">
        <v>144</v>
      </c>
      <c r="M20" s="677" t="s">
        <v>144</v>
      </c>
      <c r="N20" s="677" t="s">
        <v>144</v>
      </c>
      <c r="O20" s="677">
        <v>100</v>
      </c>
      <c r="P20" s="677">
        <v>680</v>
      </c>
      <c r="Q20" s="677">
        <v>40</v>
      </c>
      <c r="R20" s="737">
        <v>11960</v>
      </c>
      <c r="S20" s="743">
        <v>4.0414994391967678</v>
      </c>
    </row>
    <row r="21" spans="2:19">
      <c r="B21" s="149" t="s">
        <v>465</v>
      </c>
      <c r="C21" s="149"/>
      <c r="D21" s="677">
        <v>9780</v>
      </c>
      <c r="E21" s="677">
        <v>300</v>
      </c>
      <c r="F21" s="677">
        <v>100</v>
      </c>
      <c r="G21" s="677">
        <v>400</v>
      </c>
      <c r="H21" s="677" t="s">
        <v>144</v>
      </c>
      <c r="I21" s="677">
        <v>0</v>
      </c>
      <c r="J21" s="677">
        <v>40</v>
      </c>
      <c r="K21" s="677">
        <v>20</v>
      </c>
      <c r="L21" s="677" t="s">
        <v>144</v>
      </c>
      <c r="M21" s="677" t="s">
        <v>144</v>
      </c>
      <c r="N21" s="677" t="s">
        <v>144</v>
      </c>
      <c r="O21" s="677">
        <v>140</v>
      </c>
      <c r="P21" s="677">
        <v>820</v>
      </c>
      <c r="Q21" s="677">
        <v>50</v>
      </c>
      <c r="R21" s="737">
        <v>11660</v>
      </c>
      <c r="S21" s="743">
        <v>3.9381224578046243</v>
      </c>
    </row>
    <row r="22" spans="2:19">
      <c r="B22" s="149" t="s">
        <v>466</v>
      </c>
      <c r="C22" s="149"/>
      <c r="D22" s="677">
        <v>9480</v>
      </c>
      <c r="E22" s="677">
        <v>250</v>
      </c>
      <c r="F22" s="677">
        <v>70</v>
      </c>
      <c r="G22" s="677">
        <v>510</v>
      </c>
      <c r="H22" s="677">
        <v>0</v>
      </c>
      <c r="I22" s="677">
        <v>0</v>
      </c>
      <c r="J22" s="677">
        <v>60</v>
      </c>
      <c r="K22" s="677">
        <v>10</v>
      </c>
      <c r="L22" s="677">
        <v>0</v>
      </c>
      <c r="M22" s="677">
        <v>10</v>
      </c>
      <c r="N22" s="677" t="s">
        <v>144</v>
      </c>
      <c r="O22" s="677">
        <v>410</v>
      </c>
      <c r="P22" s="677">
        <v>900</v>
      </c>
      <c r="Q22" s="677">
        <v>50</v>
      </c>
      <c r="R22" s="737">
        <v>11770</v>
      </c>
      <c r="S22" s="743">
        <v>3.9762976175997622</v>
      </c>
    </row>
    <row r="23" spans="2:19">
      <c r="B23" s="149" t="s">
        <v>467</v>
      </c>
      <c r="C23" s="149"/>
      <c r="D23" s="677">
        <v>9070</v>
      </c>
      <c r="E23" s="677">
        <v>280</v>
      </c>
      <c r="F23" s="677">
        <v>100</v>
      </c>
      <c r="G23" s="677">
        <v>950</v>
      </c>
      <c r="H23" s="677" t="s">
        <v>144</v>
      </c>
      <c r="I23" s="677">
        <v>0</v>
      </c>
      <c r="J23" s="677">
        <v>60</v>
      </c>
      <c r="K23" s="677">
        <v>10</v>
      </c>
      <c r="L23" s="677">
        <v>0</v>
      </c>
      <c r="M23" s="677">
        <v>10</v>
      </c>
      <c r="N23" s="677" t="s">
        <v>144</v>
      </c>
      <c r="O23" s="677">
        <v>50</v>
      </c>
      <c r="P23" s="677">
        <v>860</v>
      </c>
      <c r="Q23" s="677">
        <v>40</v>
      </c>
      <c r="R23" s="737">
        <v>11420</v>
      </c>
      <c r="S23" s="743">
        <v>3.8583938054891149</v>
      </c>
    </row>
    <row r="24" spans="2:19">
      <c r="B24" s="149" t="s">
        <v>476</v>
      </c>
      <c r="C24" s="149"/>
      <c r="D24" s="677">
        <v>8520</v>
      </c>
      <c r="E24" s="677">
        <v>260</v>
      </c>
      <c r="F24" s="677">
        <v>50</v>
      </c>
      <c r="G24" s="677">
        <v>550</v>
      </c>
      <c r="H24" s="677" t="s">
        <v>144</v>
      </c>
      <c r="I24" s="677">
        <v>0</v>
      </c>
      <c r="J24" s="677">
        <v>70</v>
      </c>
      <c r="K24" s="677">
        <v>10</v>
      </c>
      <c r="L24" s="677" t="s">
        <v>144</v>
      </c>
      <c r="M24" s="677" t="s">
        <v>144</v>
      </c>
      <c r="N24" s="677" t="s">
        <v>144</v>
      </c>
      <c r="O24" s="677">
        <v>20</v>
      </c>
      <c r="P24" s="677">
        <v>1010</v>
      </c>
      <c r="Q24" s="677">
        <v>40</v>
      </c>
      <c r="R24" s="737">
        <v>10540</v>
      </c>
      <c r="S24" s="743">
        <v>3.5607626923960489</v>
      </c>
    </row>
    <row r="25" spans="2:19">
      <c r="B25" s="149" t="s">
        <v>477</v>
      </c>
      <c r="C25" s="149"/>
      <c r="D25" s="677">
        <v>8060</v>
      </c>
      <c r="E25" s="677">
        <v>260</v>
      </c>
      <c r="F25" s="677">
        <v>60</v>
      </c>
      <c r="G25" s="677">
        <v>640</v>
      </c>
      <c r="H25" s="677" t="s">
        <v>144</v>
      </c>
      <c r="I25" s="677">
        <v>0</v>
      </c>
      <c r="J25" s="677">
        <v>70</v>
      </c>
      <c r="K25" s="677">
        <v>20</v>
      </c>
      <c r="L25" s="677">
        <v>0</v>
      </c>
      <c r="M25" s="677">
        <v>10</v>
      </c>
      <c r="N25" s="677" t="s">
        <v>144</v>
      </c>
      <c r="O25" s="677">
        <v>30</v>
      </c>
      <c r="P25" s="677">
        <v>860</v>
      </c>
      <c r="Q25" s="677">
        <v>50</v>
      </c>
      <c r="R25" s="737">
        <v>10050</v>
      </c>
      <c r="S25" s="743">
        <v>3.3948865555870866</v>
      </c>
    </row>
    <row r="26" spans="2:19">
      <c r="B26" s="149" t="s">
        <v>478</v>
      </c>
      <c r="C26" s="149"/>
      <c r="D26" s="677">
        <v>7650</v>
      </c>
      <c r="E26" s="677">
        <v>230</v>
      </c>
      <c r="F26" s="677">
        <v>50</v>
      </c>
      <c r="G26" s="677">
        <v>740</v>
      </c>
      <c r="H26" s="677" t="s">
        <v>144</v>
      </c>
      <c r="I26" s="677">
        <v>0</v>
      </c>
      <c r="J26" s="677">
        <v>70</v>
      </c>
      <c r="K26" s="677">
        <v>10</v>
      </c>
      <c r="L26" s="677">
        <v>0</v>
      </c>
      <c r="M26" s="677" t="s">
        <v>144</v>
      </c>
      <c r="N26" s="677" t="s">
        <v>144</v>
      </c>
      <c r="O26" s="677">
        <v>30</v>
      </c>
      <c r="P26" s="677">
        <v>870</v>
      </c>
      <c r="Q26" s="677">
        <v>50</v>
      </c>
      <c r="R26" s="737">
        <v>9710</v>
      </c>
      <c r="S26" s="743">
        <v>3.2790097431115797</v>
      </c>
    </row>
    <row r="27" spans="2:19">
      <c r="B27" s="149" t="s">
        <v>479</v>
      </c>
      <c r="C27" s="149"/>
      <c r="D27" s="677">
        <v>7270</v>
      </c>
      <c r="E27" s="677">
        <v>200</v>
      </c>
      <c r="F27" s="677">
        <v>50</v>
      </c>
      <c r="G27" s="677">
        <v>810</v>
      </c>
      <c r="H27" s="677" t="s">
        <v>144</v>
      </c>
      <c r="I27" s="677">
        <v>0</v>
      </c>
      <c r="J27" s="677">
        <v>60</v>
      </c>
      <c r="K27" s="677" t="s">
        <v>144</v>
      </c>
      <c r="L27" s="677">
        <v>0</v>
      </c>
      <c r="M27" s="677" t="s">
        <v>144</v>
      </c>
      <c r="N27" s="677" t="s">
        <v>144</v>
      </c>
      <c r="O27" s="677">
        <v>20</v>
      </c>
      <c r="P27" s="677">
        <v>920</v>
      </c>
      <c r="Q27" s="677">
        <v>40</v>
      </c>
      <c r="R27" s="737">
        <v>9390</v>
      </c>
      <c r="S27" s="743">
        <v>3.1729300955392494</v>
      </c>
    </row>
    <row r="28" spans="2:19">
      <c r="B28" s="149" t="s">
        <v>480</v>
      </c>
      <c r="C28" s="149"/>
      <c r="D28" s="677">
        <v>6750</v>
      </c>
      <c r="E28" s="677">
        <v>190</v>
      </c>
      <c r="F28" s="677">
        <v>60</v>
      </c>
      <c r="G28" s="677">
        <v>2930</v>
      </c>
      <c r="H28" s="677" t="s">
        <v>144</v>
      </c>
      <c r="I28" s="677">
        <v>0</v>
      </c>
      <c r="J28" s="677">
        <v>70</v>
      </c>
      <c r="K28" s="677">
        <v>10</v>
      </c>
      <c r="L28" s="677" t="s">
        <v>144</v>
      </c>
      <c r="M28" s="677" t="s">
        <v>144</v>
      </c>
      <c r="N28" s="677" t="s">
        <v>144</v>
      </c>
      <c r="O28" s="677">
        <v>10</v>
      </c>
      <c r="P28" s="677">
        <v>860</v>
      </c>
      <c r="Q28" s="677">
        <v>30</v>
      </c>
      <c r="R28" s="737">
        <v>10930</v>
      </c>
      <c r="S28" s="743">
        <v>3.6928555019526765</v>
      </c>
    </row>
    <row r="29" spans="2:19">
      <c r="B29" s="149" t="s">
        <v>481</v>
      </c>
      <c r="C29" s="149"/>
      <c r="D29" s="677">
        <v>6030</v>
      </c>
      <c r="E29" s="677">
        <v>190</v>
      </c>
      <c r="F29" s="677">
        <v>60</v>
      </c>
      <c r="G29" s="677">
        <v>1050</v>
      </c>
      <c r="H29" s="677" t="s">
        <v>144</v>
      </c>
      <c r="I29" s="677">
        <v>0</v>
      </c>
      <c r="J29" s="677">
        <v>80</v>
      </c>
      <c r="K29" s="677" t="s">
        <v>144</v>
      </c>
      <c r="L29" s="677">
        <v>0</v>
      </c>
      <c r="M29" s="677" t="s">
        <v>144</v>
      </c>
      <c r="N29" s="677" t="s">
        <v>144</v>
      </c>
      <c r="O29" s="677">
        <v>20</v>
      </c>
      <c r="P29" s="677">
        <v>870</v>
      </c>
      <c r="Q29" s="677">
        <v>30</v>
      </c>
      <c r="R29" s="737">
        <v>8330</v>
      </c>
      <c r="S29" s="743">
        <v>2.8134754935744111</v>
      </c>
    </row>
    <row r="30" spans="2:19" s="681" customFormat="1" ht="12" customHeight="1">
      <c r="B30" s="149" t="s">
        <v>482</v>
      </c>
      <c r="C30" s="149"/>
      <c r="D30" s="677">
        <v>5700</v>
      </c>
      <c r="E30" s="677">
        <v>200</v>
      </c>
      <c r="F30" s="677">
        <v>70</v>
      </c>
      <c r="G30" s="677">
        <v>1270</v>
      </c>
      <c r="H30" s="677" t="s">
        <v>144</v>
      </c>
      <c r="I30" s="677">
        <v>0</v>
      </c>
      <c r="J30" s="677">
        <v>100</v>
      </c>
      <c r="K30" s="677" t="s">
        <v>144</v>
      </c>
      <c r="L30" s="677">
        <v>0</v>
      </c>
      <c r="M30" s="677" t="s">
        <v>144</v>
      </c>
      <c r="N30" s="677" t="s">
        <v>144</v>
      </c>
      <c r="O30" s="677">
        <v>10</v>
      </c>
      <c r="P30" s="677">
        <v>800</v>
      </c>
      <c r="Q30" s="677">
        <v>30</v>
      </c>
      <c r="R30" s="737">
        <v>8190</v>
      </c>
      <c r="S30" s="743">
        <v>2.7658410021486195</v>
      </c>
    </row>
    <row r="31" spans="2:19" s="698" customFormat="1" ht="12.75" customHeight="1">
      <c r="B31" s="149" t="s">
        <v>483</v>
      </c>
      <c r="C31" s="149"/>
      <c r="D31" s="677">
        <v>5160</v>
      </c>
      <c r="E31" s="677">
        <v>190</v>
      </c>
      <c r="F31" s="677">
        <v>80</v>
      </c>
      <c r="G31" s="677">
        <v>1820</v>
      </c>
      <c r="H31" s="677">
        <v>0</v>
      </c>
      <c r="I31" s="677">
        <v>0</v>
      </c>
      <c r="J31" s="677">
        <v>100</v>
      </c>
      <c r="K31" s="677">
        <v>20</v>
      </c>
      <c r="L31" s="677" t="s">
        <v>144</v>
      </c>
      <c r="M31" s="677" t="s">
        <v>144</v>
      </c>
      <c r="N31" s="677" t="s">
        <v>144</v>
      </c>
      <c r="O31" s="677" t="s">
        <v>144</v>
      </c>
      <c r="P31" s="677">
        <v>800</v>
      </c>
      <c r="Q31" s="677">
        <v>40</v>
      </c>
      <c r="R31" s="737">
        <v>8220</v>
      </c>
      <c r="S31" s="743">
        <v>2.7753003337792732</v>
      </c>
    </row>
    <row r="32" spans="2:19" s="698" customFormat="1" ht="12.75" customHeight="1">
      <c r="B32" s="149" t="s">
        <v>484</v>
      </c>
      <c r="C32" s="149"/>
      <c r="D32" s="677">
        <v>4690</v>
      </c>
      <c r="E32" s="677">
        <v>210</v>
      </c>
      <c r="F32" s="677">
        <v>60</v>
      </c>
      <c r="G32" s="677">
        <v>3050</v>
      </c>
      <c r="H32" s="677">
        <v>0</v>
      </c>
      <c r="I32" s="677">
        <v>0</v>
      </c>
      <c r="J32" s="677">
        <v>140</v>
      </c>
      <c r="K32" s="677">
        <v>20</v>
      </c>
      <c r="L32" s="677" t="s">
        <v>144</v>
      </c>
      <c r="M32" s="677" t="s">
        <v>144</v>
      </c>
      <c r="N32" s="677" t="s">
        <v>144</v>
      </c>
      <c r="O32" s="677">
        <v>20</v>
      </c>
      <c r="P32" s="677">
        <v>820</v>
      </c>
      <c r="Q32" s="677">
        <v>40</v>
      </c>
      <c r="R32" s="737">
        <v>9050</v>
      </c>
      <c r="S32" s="743">
        <v>3.0563776165186956</v>
      </c>
    </row>
    <row r="33" spans="2:19" s="698" customFormat="1" ht="12.75" customHeight="1">
      <c r="B33" s="149" t="s">
        <v>830</v>
      </c>
      <c r="C33" s="149"/>
      <c r="D33" s="677">
        <v>4000</v>
      </c>
      <c r="E33" s="677">
        <v>260</v>
      </c>
      <c r="F33" s="677">
        <v>30</v>
      </c>
      <c r="G33" s="677">
        <v>10150</v>
      </c>
      <c r="H33" s="677">
        <v>0</v>
      </c>
      <c r="I33" s="677">
        <v>0</v>
      </c>
      <c r="J33" s="677">
        <v>160</v>
      </c>
      <c r="K33" s="677">
        <v>10</v>
      </c>
      <c r="L33" s="677">
        <v>0</v>
      </c>
      <c r="M33" s="677" t="s">
        <v>144</v>
      </c>
      <c r="N33" s="677" t="s">
        <v>144</v>
      </c>
      <c r="O33" s="677" t="s">
        <v>144</v>
      </c>
      <c r="P33" s="677">
        <v>800</v>
      </c>
      <c r="Q33" s="677">
        <v>40</v>
      </c>
      <c r="R33" s="737">
        <v>15470</v>
      </c>
      <c r="S33" s="743">
        <v>5.2256050593910892</v>
      </c>
    </row>
    <row r="34" spans="2:19" s="681" customFormat="1" ht="13.5" customHeight="1">
      <c r="B34" s="149" t="s">
        <v>831</v>
      </c>
      <c r="C34" s="149"/>
      <c r="D34" s="677">
        <v>11160</v>
      </c>
      <c r="E34" s="677">
        <v>530</v>
      </c>
      <c r="F34" s="677">
        <v>40</v>
      </c>
      <c r="G34" s="677">
        <v>12140</v>
      </c>
      <c r="H34" s="677">
        <v>0</v>
      </c>
      <c r="I34" s="677">
        <v>0</v>
      </c>
      <c r="J34" s="677">
        <v>390</v>
      </c>
      <c r="K34" s="677">
        <v>40</v>
      </c>
      <c r="L34" s="677" t="s">
        <v>144</v>
      </c>
      <c r="M34" s="677">
        <v>10</v>
      </c>
      <c r="N34" s="677" t="s">
        <v>144</v>
      </c>
      <c r="O34" s="677" t="s">
        <v>144</v>
      </c>
      <c r="P34" s="677">
        <v>1180</v>
      </c>
      <c r="Q34" s="677">
        <v>100</v>
      </c>
      <c r="R34" s="737">
        <v>25570</v>
      </c>
      <c r="S34" s="743">
        <v>8.6390724449669598</v>
      </c>
    </row>
    <row r="35" spans="2:19" ht="18" customHeight="1">
      <c r="B35" s="701" t="s">
        <v>29</v>
      </c>
      <c r="C35" s="702"/>
      <c r="D35" s="686">
        <v>225280</v>
      </c>
      <c r="E35" s="686">
        <v>5730</v>
      </c>
      <c r="F35" s="686">
        <v>2980</v>
      </c>
      <c r="G35" s="686">
        <v>39120</v>
      </c>
      <c r="H35" s="686">
        <v>70</v>
      </c>
      <c r="I35" s="686" t="s">
        <v>144</v>
      </c>
      <c r="J35" s="686">
        <v>2070</v>
      </c>
      <c r="K35" s="686">
        <v>350</v>
      </c>
      <c r="L35" s="686">
        <v>40</v>
      </c>
      <c r="M35" s="686">
        <v>230</v>
      </c>
      <c r="N35" s="686">
        <v>140</v>
      </c>
      <c r="O35" s="686">
        <v>1460</v>
      </c>
      <c r="P35" s="686">
        <v>17440</v>
      </c>
      <c r="Q35" s="686">
        <v>1090</v>
      </c>
      <c r="R35" s="686">
        <v>296000</v>
      </c>
      <c r="S35" s="744">
        <v>100</v>
      </c>
    </row>
    <row r="36" spans="2:19" ht="12.75">
      <c r="B36" s="688"/>
      <c r="C36" s="689" t="s">
        <v>468</v>
      </c>
      <c r="D36" s="690">
        <v>1100</v>
      </c>
      <c r="E36" s="690">
        <v>1360</v>
      </c>
      <c r="F36" s="690">
        <v>860</v>
      </c>
      <c r="G36" s="690">
        <v>2100</v>
      </c>
      <c r="H36" s="690">
        <v>780</v>
      </c>
      <c r="I36" s="690">
        <v>630</v>
      </c>
      <c r="J36" s="690">
        <v>1740</v>
      </c>
      <c r="K36" s="690">
        <v>1330</v>
      </c>
      <c r="L36" s="690">
        <v>670</v>
      </c>
      <c r="M36" s="690">
        <v>1140</v>
      </c>
      <c r="N36" s="690">
        <v>860</v>
      </c>
      <c r="O36" s="690">
        <v>1030</v>
      </c>
      <c r="P36" s="690">
        <v>1470</v>
      </c>
      <c r="Q36" s="690">
        <v>1330</v>
      </c>
      <c r="R36" s="690">
        <v>1260</v>
      </c>
      <c r="S36" s="745"/>
    </row>
    <row r="37" spans="2:19" ht="12.75">
      <c r="B37" s="692"/>
      <c r="C37" s="693" t="s">
        <v>469</v>
      </c>
      <c r="D37" s="694">
        <v>1050</v>
      </c>
      <c r="E37" s="694">
        <v>1350</v>
      </c>
      <c r="F37" s="694">
        <v>750</v>
      </c>
      <c r="G37" s="694">
        <v>2350</v>
      </c>
      <c r="H37" s="694">
        <v>650</v>
      </c>
      <c r="I37" s="694">
        <v>750</v>
      </c>
      <c r="J37" s="694">
        <v>1950</v>
      </c>
      <c r="K37" s="694">
        <v>1250</v>
      </c>
      <c r="L37" s="694">
        <v>450</v>
      </c>
      <c r="M37" s="694">
        <v>950</v>
      </c>
      <c r="N37" s="694">
        <v>700</v>
      </c>
      <c r="O37" s="711">
        <v>1150</v>
      </c>
      <c r="P37" s="746">
        <v>1550</v>
      </c>
      <c r="Q37" s="711">
        <v>1250</v>
      </c>
      <c r="R37" s="694">
        <v>1250</v>
      </c>
      <c r="S37" s="747"/>
    </row>
    <row r="38" spans="2:19">
      <c r="B38" s="1058" t="s">
        <v>474</v>
      </c>
      <c r="C38" s="1058"/>
      <c r="D38" s="1058"/>
      <c r="E38" s="1058"/>
      <c r="F38" s="1058"/>
      <c r="G38" s="1058"/>
      <c r="H38" s="1058"/>
      <c r="I38" s="1058"/>
      <c r="J38" s="1058"/>
      <c r="K38" s="1058"/>
      <c r="L38" s="1058"/>
      <c r="M38" s="1058"/>
      <c r="N38" s="1058"/>
      <c r="O38" s="1058"/>
      <c r="P38" s="1058"/>
      <c r="Q38" s="1058"/>
      <c r="R38" s="1058"/>
      <c r="S38" s="1058"/>
    </row>
    <row r="39" spans="2:19">
      <c r="B39" s="982" t="s">
        <v>489</v>
      </c>
      <c r="C39" s="982"/>
      <c r="D39" s="982"/>
      <c r="E39" s="982"/>
      <c r="F39" s="982"/>
      <c r="G39" s="982"/>
      <c r="H39" s="982"/>
      <c r="I39" s="982"/>
      <c r="J39" s="982"/>
      <c r="K39" s="982"/>
      <c r="L39" s="982"/>
      <c r="M39" s="982"/>
      <c r="N39" s="982"/>
      <c r="O39" s="982"/>
      <c r="P39" s="982"/>
      <c r="Q39" s="982"/>
      <c r="R39" s="982"/>
      <c r="S39" s="982"/>
    </row>
    <row r="40" spans="2:19" ht="15" customHeight="1">
      <c r="B40" s="1060" t="s">
        <v>279</v>
      </c>
      <c r="C40" s="1060"/>
      <c r="D40" s="1060"/>
      <c r="E40" s="1060"/>
      <c r="F40" s="1060"/>
      <c r="G40" s="1060"/>
      <c r="H40" s="1060"/>
      <c r="I40" s="1060"/>
      <c r="J40" s="1060"/>
      <c r="K40" s="1060"/>
      <c r="L40" s="1060"/>
      <c r="M40" s="1060"/>
      <c r="N40" s="1060"/>
      <c r="O40" s="1060"/>
      <c r="P40" s="1060"/>
      <c r="Q40" s="1060"/>
      <c r="R40" s="1060"/>
      <c r="S40" s="1060"/>
    </row>
    <row r="41" spans="2:19">
      <c r="B41" s="888"/>
      <c r="C41" s="888"/>
      <c r="D41" s="888"/>
      <c r="E41" s="888"/>
      <c r="F41" s="888"/>
      <c r="G41" s="888"/>
      <c r="H41" s="888"/>
      <c r="I41" s="888"/>
      <c r="J41" s="888"/>
      <c r="K41" s="888"/>
      <c r="L41" s="888"/>
      <c r="M41" s="888"/>
      <c r="N41" s="888"/>
      <c r="O41" s="888"/>
      <c r="P41" s="888"/>
      <c r="Q41" s="888"/>
      <c r="R41" s="888"/>
      <c r="S41" s="739"/>
    </row>
    <row r="42" spans="2:19">
      <c r="B42" s="660"/>
      <c r="C42" s="661"/>
      <c r="D42" s="662"/>
      <c r="E42" s="662"/>
      <c r="F42" s="960" t="s">
        <v>256</v>
      </c>
      <c r="G42" s="663"/>
      <c r="H42" s="663"/>
      <c r="I42" s="326"/>
      <c r="J42" s="960" t="s">
        <v>448</v>
      </c>
      <c r="K42" s="960" t="s">
        <v>260</v>
      </c>
      <c r="L42" s="662"/>
      <c r="M42" s="664"/>
      <c r="N42" s="960" t="s">
        <v>263</v>
      </c>
      <c r="O42" s="588"/>
      <c r="P42" s="588"/>
      <c r="Q42" s="588"/>
      <c r="R42" s="662"/>
      <c r="S42" s="740"/>
    </row>
    <row r="43" spans="2:19">
      <c r="B43" s="335"/>
      <c r="C43" s="666" t="s">
        <v>449</v>
      </c>
      <c r="D43" s="1009" t="s">
        <v>254</v>
      </c>
      <c r="E43" s="667" t="s">
        <v>450</v>
      </c>
      <c r="F43" s="966"/>
      <c r="G43" s="1009" t="s">
        <v>44</v>
      </c>
      <c r="H43" s="1009" t="s">
        <v>257</v>
      </c>
      <c r="I43" s="1062" t="s">
        <v>258</v>
      </c>
      <c r="J43" s="966"/>
      <c r="K43" s="966"/>
      <c r="L43" s="1009" t="s">
        <v>261</v>
      </c>
      <c r="M43" s="1062" t="s">
        <v>262</v>
      </c>
      <c r="N43" s="966" t="s">
        <v>263</v>
      </c>
      <c r="O43" s="1057" t="s">
        <v>264</v>
      </c>
      <c r="P43" s="966" t="s">
        <v>288</v>
      </c>
      <c r="Q43" s="966" t="s">
        <v>289</v>
      </c>
      <c r="R43" s="1009" t="s">
        <v>451</v>
      </c>
      <c r="S43" s="1077" t="s">
        <v>6</v>
      </c>
    </row>
    <row r="44" spans="2:19">
      <c r="B44" s="335"/>
      <c r="C44" s="666" t="s">
        <v>452</v>
      </c>
      <c r="D44" s="1009"/>
      <c r="E44" s="667" t="s">
        <v>266</v>
      </c>
      <c r="F44" s="966"/>
      <c r="G44" s="1061"/>
      <c r="H44" s="1061"/>
      <c r="I44" s="1064"/>
      <c r="J44" s="966"/>
      <c r="K44" s="966"/>
      <c r="L44" s="1009" t="s">
        <v>261</v>
      </c>
      <c r="M44" s="1062" t="s">
        <v>262</v>
      </c>
      <c r="N44" s="966"/>
      <c r="O44" s="1057" t="s">
        <v>264</v>
      </c>
      <c r="P44" s="966"/>
      <c r="Q44" s="966"/>
      <c r="R44" s="1009"/>
      <c r="S44" s="1077"/>
    </row>
    <row r="45" spans="2:19">
      <c r="B45" s="668"/>
      <c r="C45" s="669"/>
      <c r="D45" s="372"/>
      <c r="E45" s="372"/>
      <c r="F45" s="961"/>
      <c r="G45" s="614"/>
      <c r="H45" s="614"/>
      <c r="I45" s="670"/>
      <c r="J45" s="961"/>
      <c r="K45" s="961"/>
      <c r="L45" s="372"/>
      <c r="M45" s="370"/>
      <c r="N45" s="961"/>
      <c r="O45" s="455"/>
      <c r="P45" s="455"/>
      <c r="Q45" s="455"/>
      <c r="R45" s="372"/>
      <c r="S45" s="741"/>
    </row>
    <row r="46" spans="2:19">
      <c r="B46" s="580" t="s">
        <v>453</v>
      </c>
      <c r="C46" s="580"/>
      <c r="D46" s="673">
        <v>10</v>
      </c>
      <c r="E46" s="673" t="s">
        <v>144</v>
      </c>
      <c r="F46" s="677" t="s">
        <v>144</v>
      </c>
      <c r="G46" s="673">
        <v>0</v>
      </c>
      <c r="H46" s="673">
        <v>0</v>
      </c>
      <c r="I46" s="673">
        <v>0</v>
      </c>
      <c r="J46" s="673">
        <v>160</v>
      </c>
      <c r="K46" s="673" t="s">
        <v>144</v>
      </c>
      <c r="L46" s="673">
        <v>0</v>
      </c>
      <c r="M46" s="673">
        <v>0</v>
      </c>
      <c r="N46" s="673">
        <v>0</v>
      </c>
      <c r="O46" s="673">
        <v>0</v>
      </c>
      <c r="P46" s="673">
        <v>0</v>
      </c>
      <c r="Q46" s="673">
        <v>30</v>
      </c>
      <c r="R46" s="735">
        <v>210</v>
      </c>
      <c r="S46" s="742">
        <v>0.14927455357142858</v>
      </c>
    </row>
    <row r="47" spans="2:19">
      <c r="B47" s="149" t="s">
        <v>454</v>
      </c>
      <c r="C47" s="149"/>
      <c r="D47" s="677">
        <v>3590</v>
      </c>
      <c r="E47" s="677">
        <v>90</v>
      </c>
      <c r="F47" s="677">
        <v>170</v>
      </c>
      <c r="G47" s="677">
        <v>40</v>
      </c>
      <c r="H47" s="677" t="s">
        <v>144</v>
      </c>
      <c r="I47" s="677">
        <v>0</v>
      </c>
      <c r="J47" s="677" t="s">
        <v>144</v>
      </c>
      <c r="K47" s="677" t="s">
        <v>144</v>
      </c>
      <c r="L47" s="677" t="s">
        <v>144</v>
      </c>
      <c r="M47" s="677" t="s">
        <v>144</v>
      </c>
      <c r="N47" s="677" t="s">
        <v>144</v>
      </c>
      <c r="O47" s="677" t="s">
        <v>144</v>
      </c>
      <c r="P47" s="677">
        <v>60</v>
      </c>
      <c r="Q47" s="677" t="s">
        <v>144</v>
      </c>
      <c r="R47" s="737">
        <v>3970</v>
      </c>
      <c r="S47" s="743">
        <v>2.7699497767857144</v>
      </c>
    </row>
    <row r="48" spans="2:19">
      <c r="B48" s="149" t="s">
        <v>455</v>
      </c>
      <c r="C48" s="149"/>
      <c r="D48" s="677">
        <v>3950</v>
      </c>
      <c r="E48" s="677">
        <v>100</v>
      </c>
      <c r="F48" s="677">
        <v>110</v>
      </c>
      <c r="G48" s="677">
        <v>20</v>
      </c>
      <c r="H48" s="677">
        <v>0</v>
      </c>
      <c r="I48" s="677">
        <v>0</v>
      </c>
      <c r="J48" s="677" t="s">
        <v>144</v>
      </c>
      <c r="K48" s="677" t="s">
        <v>144</v>
      </c>
      <c r="L48" s="677" t="s">
        <v>144</v>
      </c>
      <c r="M48" s="677" t="s">
        <v>144</v>
      </c>
      <c r="N48" s="677" t="s">
        <v>144</v>
      </c>
      <c r="O48" s="677" t="s">
        <v>144</v>
      </c>
      <c r="P48" s="677">
        <v>80</v>
      </c>
      <c r="Q48" s="677" t="s">
        <v>144</v>
      </c>
      <c r="R48" s="737">
        <v>4290</v>
      </c>
      <c r="S48" s="743">
        <v>2.9924665178571428</v>
      </c>
    </row>
    <row r="49" spans="2:19">
      <c r="B49" s="149" t="s">
        <v>456</v>
      </c>
      <c r="C49" s="149"/>
      <c r="D49" s="677">
        <v>4340</v>
      </c>
      <c r="E49" s="677">
        <v>120</v>
      </c>
      <c r="F49" s="677">
        <v>80</v>
      </c>
      <c r="G49" s="677">
        <v>40</v>
      </c>
      <c r="H49" s="677" t="s">
        <v>144</v>
      </c>
      <c r="I49" s="677">
        <v>0</v>
      </c>
      <c r="J49" s="677">
        <v>10</v>
      </c>
      <c r="K49" s="677" t="s">
        <v>144</v>
      </c>
      <c r="L49" s="677">
        <v>0</v>
      </c>
      <c r="M49" s="677" t="s">
        <v>144</v>
      </c>
      <c r="N49" s="677" t="s">
        <v>144</v>
      </c>
      <c r="O49" s="677" t="s">
        <v>144</v>
      </c>
      <c r="P49" s="677">
        <v>110</v>
      </c>
      <c r="Q49" s="677">
        <v>10</v>
      </c>
      <c r="R49" s="737">
        <v>4740</v>
      </c>
      <c r="S49" s="743">
        <v>3.3070591517857144</v>
      </c>
    </row>
    <row r="50" spans="2:19">
      <c r="B50" s="149" t="s">
        <v>457</v>
      </c>
      <c r="C50" s="149"/>
      <c r="D50" s="677">
        <v>4710</v>
      </c>
      <c r="E50" s="677">
        <v>130</v>
      </c>
      <c r="F50" s="677">
        <v>100</v>
      </c>
      <c r="G50" s="677">
        <v>50</v>
      </c>
      <c r="H50" s="677" t="s">
        <v>144</v>
      </c>
      <c r="I50" s="677">
        <v>0</v>
      </c>
      <c r="J50" s="677" t="s">
        <v>144</v>
      </c>
      <c r="K50" s="677" t="s">
        <v>144</v>
      </c>
      <c r="L50" s="677" t="s">
        <v>144</v>
      </c>
      <c r="M50" s="677" t="s">
        <v>144</v>
      </c>
      <c r="N50" s="677" t="s">
        <v>144</v>
      </c>
      <c r="O50" s="677">
        <v>20</v>
      </c>
      <c r="P50" s="677">
        <v>140</v>
      </c>
      <c r="Q50" s="677">
        <v>20</v>
      </c>
      <c r="R50" s="737">
        <v>5190</v>
      </c>
      <c r="S50" s="743">
        <v>3.6167689732142856</v>
      </c>
    </row>
    <row r="51" spans="2:19">
      <c r="B51" s="149" t="s">
        <v>458</v>
      </c>
      <c r="C51" s="149"/>
      <c r="D51" s="677">
        <v>4820</v>
      </c>
      <c r="E51" s="677">
        <v>150</v>
      </c>
      <c r="F51" s="677">
        <v>100</v>
      </c>
      <c r="G51" s="677">
        <v>50</v>
      </c>
      <c r="H51" s="677">
        <v>0</v>
      </c>
      <c r="I51" s="677" t="s">
        <v>144</v>
      </c>
      <c r="J51" s="677">
        <v>10</v>
      </c>
      <c r="K51" s="677" t="s">
        <v>144</v>
      </c>
      <c r="L51" s="677" t="s">
        <v>144</v>
      </c>
      <c r="M51" s="677" t="s">
        <v>144</v>
      </c>
      <c r="N51" s="677" t="s">
        <v>144</v>
      </c>
      <c r="O51" s="677">
        <v>20</v>
      </c>
      <c r="P51" s="677">
        <v>150</v>
      </c>
      <c r="Q51" s="677">
        <v>10</v>
      </c>
      <c r="R51" s="737">
        <v>5320</v>
      </c>
      <c r="S51" s="743">
        <v>3.7095424107142856</v>
      </c>
    </row>
    <row r="52" spans="2:19">
      <c r="B52" s="149" t="s">
        <v>459</v>
      </c>
      <c r="C52" s="149"/>
      <c r="D52" s="677">
        <v>5120</v>
      </c>
      <c r="E52" s="677">
        <v>140</v>
      </c>
      <c r="F52" s="677">
        <v>110</v>
      </c>
      <c r="G52" s="677">
        <v>60</v>
      </c>
      <c r="H52" s="677" t="s">
        <v>144</v>
      </c>
      <c r="I52" s="677">
        <v>0</v>
      </c>
      <c r="J52" s="677">
        <v>10</v>
      </c>
      <c r="K52" s="677" t="s">
        <v>144</v>
      </c>
      <c r="L52" s="677" t="s">
        <v>144</v>
      </c>
      <c r="M52" s="677" t="s">
        <v>144</v>
      </c>
      <c r="N52" s="677" t="s">
        <v>144</v>
      </c>
      <c r="O52" s="677">
        <v>30</v>
      </c>
      <c r="P52" s="677">
        <v>170</v>
      </c>
      <c r="Q52" s="677">
        <v>20</v>
      </c>
      <c r="R52" s="737">
        <v>5680</v>
      </c>
      <c r="S52" s="743">
        <v>3.9613560267857144</v>
      </c>
    </row>
    <row r="53" spans="2:19">
      <c r="B53" s="149" t="s">
        <v>460</v>
      </c>
      <c r="C53" s="149"/>
      <c r="D53" s="677">
        <v>5120</v>
      </c>
      <c r="E53" s="677">
        <v>140</v>
      </c>
      <c r="F53" s="677">
        <v>130</v>
      </c>
      <c r="G53" s="677">
        <v>60</v>
      </c>
      <c r="H53" s="677" t="s">
        <v>144</v>
      </c>
      <c r="I53" s="677">
        <v>0</v>
      </c>
      <c r="J53" s="677">
        <v>10</v>
      </c>
      <c r="K53" s="677">
        <v>10</v>
      </c>
      <c r="L53" s="677">
        <v>0</v>
      </c>
      <c r="M53" s="677" t="s">
        <v>144</v>
      </c>
      <c r="N53" s="677" t="s">
        <v>144</v>
      </c>
      <c r="O53" s="677">
        <v>20</v>
      </c>
      <c r="P53" s="677">
        <v>180</v>
      </c>
      <c r="Q53" s="677">
        <v>10</v>
      </c>
      <c r="R53" s="737">
        <v>5690</v>
      </c>
      <c r="S53" s="743">
        <v>3.9655412946428572</v>
      </c>
    </row>
    <row r="54" spans="2:19">
      <c r="B54" s="149" t="s">
        <v>461</v>
      </c>
      <c r="C54" s="149"/>
      <c r="D54" s="677">
        <v>5070</v>
      </c>
      <c r="E54" s="677">
        <v>150</v>
      </c>
      <c r="F54" s="677">
        <v>130</v>
      </c>
      <c r="G54" s="677">
        <v>70</v>
      </c>
      <c r="H54" s="677">
        <v>0</v>
      </c>
      <c r="I54" s="677" t="s">
        <v>144</v>
      </c>
      <c r="J54" s="677">
        <v>20</v>
      </c>
      <c r="K54" s="677" t="s">
        <v>144</v>
      </c>
      <c r="L54" s="677">
        <v>0</v>
      </c>
      <c r="M54" s="677">
        <v>10</v>
      </c>
      <c r="N54" s="677" t="s">
        <v>144</v>
      </c>
      <c r="O54" s="677">
        <v>10</v>
      </c>
      <c r="P54" s="677">
        <v>210</v>
      </c>
      <c r="Q54" s="677">
        <v>20</v>
      </c>
      <c r="R54" s="737">
        <v>5710</v>
      </c>
      <c r="S54" s="743">
        <v>3.9801897321428572</v>
      </c>
    </row>
    <row r="55" spans="2:19">
      <c r="B55" s="149" t="s">
        <v>462</v>
      </c>
      <c r="C55" s="149"/>
      <c r="D55" s="677">
        <v>5200</v>
      </c>
      <c r="E55" s="677">
        <v>180</v>
      </c>
      <c r="F55" s="677">
        <v>120</v>
      </c>
      <c r="G55" s="677">
        <v>80</v>
      </c>
      <c r="H55" s="677">
        <v>0</v>
      </c>
      <c r="I55" s="677">
        <v>0</v>
      </c>
      <c r="J55" s="677">
        <v>20</v>
      </c>
      <c r="K55" s="677" t="s">
        <v>144</v>
      </c>
      <c r="L55" s="677" t="s">
        <v>144</v>
      </c>
      <c r="M55" s="677" t="s">
        <v>144</v>
      </c>
      <c r="N55" s="677" t="s">
        <v>144</v>
      </c>
      <c r="O55" s="677">
        <v>20</v>
      </c>
      <c r="P55" s="677">
        <v>220</v>
      </c>
      <c r="Q55" s="677">
        <v>20</v>
      </c>
      <c r="R55" s="737">
        <v>5860</v>
      </c>
      <c r="S55" s="743">
        <v>4.0890066964285712</v>
      </c>
    </row>
    <row r="56" spans="2:19">
      <c r="B56" s="149" t="s">
        <v>463</v>
      </c>
      <c r="C56" s="149"/>
      <c r="D56" s="677">
        <v>5230</v>
      </c>
      <c r="E56" s="677">
        <v>200</v>
      </c>
      <c r="F56" s="677">
        <v>70</v>
      </c>
      <c r="G56" s="677">
        <v>100</v>
      </c>
      <c r="H56" s="677" t="s">
        <v>144</v>
      </c>
      <c r="I56" s="677" t="s">
        <v>144</v>
      </c>
      <c r="J56" s="677">
        <v>20</v>
      </c>
      <c r="K56" s="677" t="s">
        <v>144</v>
      </c>
      <c r="L56" s="677">
        <v>0</v>
      </c>
      <c r="M56" s="677" t="s">
        <v>144</v>
      </c>
      <c r="N56" s="677" t="s">
        <v>144</v>
      </c>
      <c r="O56" s="677">
        <v>10</v>
      </c>
      <c r="P56" s="677">
        <v>230</v>
      </c>
      <c r="Q56" s="677">
        <v>20</v>
      </c>
      <c r="R56" s="737">
        <v>5910</v>
      </c>
      <c r="S56" s="743">
        <v>4.12109375</v>
      </c>
    </row>
    <row r="57" spans="2:19">
      <c r="B57" s="149" t="s">
        <v>464</v>
      </c>
      <c r="C57" s="149"/>
      <c r="D57" s="677">
        <v>4870</v>
      </c>
      <c r="E57" s="677">
        <v>210</v>
      </c>
      <c r="F57" s="677">
        <v>80</v>
      </c>
      <c r="G57" s="677">
        <v>140</v>
      </c>
      <c r="H57" s="677" t="s">
        <v>144</v>
      </c>
      <c r="I57" s="677">
        <v>0</v>
      </c>
      <c r="J57" s="677">
        <v>20</v>
      </c>
      <c r="K57" s="677" t="s">
        <v>144</v>
      </c>
      <c r="L57" s="677" t="s">
        <v>144</v>
      </c>
      <c r="M57" s="677" t="s">
        <v>144</v>
      </c>
      <c r="N57" s="677">
        <v>0</v>
      </c>
      <c r="O57" s="677">
        <v>30</v>
      </c>
      <c r="P57" s="677">
        <v>280</v>
      </c>
      <c r="Q57" s="677">
        <v>20</v>
      </c>
      <c r="R57" s="737">
        <v>5660</v>
      </c>
      <c r="S57" s="743">
        <v>3.9460100446428572</v>
      </c>
    </row>
    <row r="58" spans="2:19">
      <c r="B58" s="149" t="s">
        <v>465</v>
      </c>
      <c r="C58" s="149"/>
      <c r="D58" s="677">
        <v>4660</v>
      </c>
      <c r="E58" s="677">
        <v>240</v>
      </c>
      <c r="F58" s="677">
        <v>60</v>
      </c>
      <c r="G58" s="677">
        <v>160</v>
      </c>
      <c r="H58" s="677" t="s">
        <v>144</v>
      </c>
      <c r="I58" s="677">
        <v>0</v>
      </c>
      <c r="J58" s="677">
        <v>20</v>
      </c>
      <c r="K58" s="677">
        <v>10</v>
      </c>
      <c r="L58" s="677" t="s">
        <v>144</v>
      </c>
      <c r="M58" s="677" t="s">
        <v>144</v>
      </c>
      <c r="N58" s="677" t="s">
        <v>144</v>
      </c>
      <c r="O58" s="677">
        <v>40</v>
      </c>
      <c r="P58" s="677">
        <v>330</v>
      </c>
      <c r="Q58" s="677">
        <v>20</v>
      </c>
      <c r="R58" s="737">
        <v>5520</v>
      </c>
      <c r="S58" s="743">
        <v>3.8532366071428572</v>
      </c>
    </row>
    <row r="59" spans="2:19">
      <c r="B59" s="149" t="s">
        <v>466</v>
      </c>
      <c r="C59" s="149"/>
      <c r="D59" s="677">
        <v>4650</v>
      </c>
      <c r="E59" s="677">
        <v>200</v>
      </c>
      <c r="F59" s="677">
        <v>40</v>
      </c>
      <c r="G59" s="677">
        <v>200</v>
      </c>
      <c r="H59" s="677">
        <v>0</v>
      </c>
      <c r="I59" s="677">
        <v>0</v>
      </c>
      <c r="J59" s="677">
        <v>30</v>
      </c>
      <c r="K59" s="677" t="s">
        <v>144</v>
      </c>
      <c r="L59" s="677">
        <v>0</v>
      </c>
      <c r="M59" s="677" t="s">
        <v>144</v>
      </c>
      <c r="N59" s="677" t="s">
        <v>144</v>
      </c>
      <c r="O59" s="677">
        <v>140</v>
      </c>
      <c r="P59" s="677">
        <v>350</v>
      </c>
      <c r="Q59" s="677">
        <v>20</v>
      </c>
      <c r="R59" s="737">
        <v>5650</v>
      </c>
      <c r="S59" s="743">
        <v>3.9418247767857144</v>
      </c>
    </row>
    <row r="60" spans="2:19">
      <c r="B60" s="149" t="s">
        <v>467</v>
      </c>
      <c r="C60" s="149"/>
      <c r="D60" s="677">
        <v>4550</v>
      </c>
      <c r="E60" s="677">
        <v>220</v>
      </c>
      <c r="F60" s="677">
        <v>60</v>
      </c>
      <c r="G60" s="677">
        <v>330</v>
      </c>
      <c r="H60" s="677" t="s">
        <v>144</v>
      </c>
      <c r="I60" s="677">
        <v>0</v>
      </c>
      <c r="J60" s="677">
        <v>30</v>
      </c>
      <c r="K60" s="677" t="s">
        <v>144</v>
      </c>
      <c r="L60" s="677">
        <v>0</v>
      </c>
      <c r="M60" s="677" t="s">
        <v>144</v>
      </c>
      <c r="N60" s="677" t="s">
        <v>144</v>
      </c>
      <c r="O60" s="677">
        <v>10</v>
      </c>
      <c r="P60" s="677">
        <v>320</v>
      </c>
      <c r="Q60" s="677">
        <v>20</v>
      </c>
      <c r="R60" s="737">
        <v>5570</v>
      </c>
      <c r="S60" s="743">
        <v>3.8818359375</v>
      </c>
    </row>
    <row r="61" spans="2:19">
      <c r="B61" s="149" t="s">
        <v>476</v>
      </c>
      <c r="C61" s="149"/>
      <c r="D61" s="677">
        <v>4380</v>
      </c>
      <c r="E61" s="677">
        <v>220</v>
      </c>
      <c r="F61" s="677">
        <v>30</v>
      </c>
      <c r="G61" s="677">
        <v>220</v>
      </c>
      <c r="H61" s="677" t="s">
        <v>144</v>
      </c>
      <c r="I61" s="677">
        <v>0</v>
      </c>
      <c r="J61" s="677">
        <v>30</v>
      </c>
      <c r="K61" s="677" t="s">
        <v>144</v>
      </c>
      <c r="L61" s="677" t="s">
        <v>144</v>
      </c>
      <c r="M61" s="677" t="s">
        <v>144</v>
      </c>
      <c r="N61" s="677" t="s">
        <v>144</v>
      </c>
      <c r="O61" s="677" t="s">
        <v>144</v>
      </c>
      <c r="P61" s="677">
        <v>350</v>
      </c>
      <c r="Q61" s="677">
        <v>20</v>
      </c>
      <c r="R61" s="737">
        <v>5270</v>
      </c>
      <c r="S61" s="743">
        <v>3.6725725446428572</v>
      </c>
    </row>
    <row r="62" spans="2:19">
      <c r="B62" s="149" t="s">
        <v>477</v>
      </c>
      <c r="C62" s="149"/>
      <c r="D62" s="677">
        <v>4240</v>
      </c>
      <c r="E62" s="677">
        <v>220</v>
      </c>
      <c r="F62" s="677">
        <v>30</v>
      </c>
      <c r="G62" s="677">
        <v>260</v>
      </c>
      <c r="H62" s="677" t="s">
        <v>144</v>
      </c>
      <c r="I62" s="677">
        <v>0</v>
      </c>
      <c r="J62" s="677">
        <v>30</v>
      </c>
      <c r="K62" s="677">
        <v>10</v>
      </c>
      <c r="L62" s="677">
        <v>0</v>
      </c>
      <c r="M62" s="677" t="s">
        <v>144</v>
      </c>
      <c r="N62" s="677" t="s">
        <v>144</v>
      </c>
      <c r="O62" s="677" t="s">
        <v>144</v>
      </c>
      <c r="P62" s="677">
        <v>360</v>
      </c>
      <c r="Q62" s="677">
        <v>30</v>
      </c>
      <c r="R62" s="737">
        <v>5180</v>
      </c>
      <c r="S62" s="743">
        <v>3.6146763392857144</v>
      </c>
    </row>
    <row r="63" spans="2:19">
      <c r="B63" s="149" t="s">
        <v>478</v>
      </c>
      <c r="C63" s="149"/>
      <c r="D63" s="677">
        <v>4000</v>
      </c>
      <c r="E63" s="677">
        <v>190</v>
      </c>
      <c r="F63" s="677">
        <v>30</v>
      </c>
      <c r="G63" s="677">
        <v>320</v>
      </c>
      <c r="H63" s="677">
        <v>0</v>
      </c>
      <c r="I63" s="677">
        <v>0</v>
      </c>
      <c r="J63" s="677">
        <v>30</v>
      </c>
      <c r="K63" s="677" t="s">
        <v>144</v>
      </c>
      <c r="L63" s="677">
        <v>0</v>
      </c>
      <c r="M63" s="677" t="s">
        <v>144</v>
      </c>
      <c r="N63" s="677" t="s">
        <v>144</v>
      </c>
      <c r="O63" s="677" t="s">
        <v>144</v>
      </c>
      <c r="P63" s="677">
        <v>370</v>
      </c>
      <c r="Q63" s="677">
        <v>30</v>
      </c>
      <c r="R63" s="737">
        <v>4980</v>
      </c>
      <c r="S63" s="743">
        <v>3.4765625</v>
      </c>
    </row>
    <row r="64" spans="2:19" s="681" customFormat="1" ht="12.75" customHeight="1">
      <c r="B64" s="149" t="s">
        <v>479</v>
      </c>
      <c r="C64" s="149"/>
      <c r="D64" s="677">
        <v>3900</v>
      </c>
      <c r="E64" s="677">
        <v>170</v>
      </c>
      <c r="F64" s="677">
        <v>40</v>
      </c>
      <c r="G64" s="677">
        <v>320</v>
      </c>
      <c r="H64" s="677">
        <v>0</v>
      </c>
      <c r="I64" s="677">
        <v>0</v>
      </c>
      <c r="J64" s="677">
        <v>30</v>
      </c>
      <c r="K64" s="677" t="s">
        <v>144</v>
      </c>
      <c r="L64" s="677">
        <v>0</v>
      </c>
      <c r="M64" s="677" t="s">
        <v>144</v>
      </c>
      <c r="N64" s="677" t="s">
        <v>144</v>
      </c>
      <c r="O64" s="677" t="s">
        <v>144</v>
      </c>
      <c r="P64" s="677">
        <v>430</v>
      </c>
      <c r="Q64" s="677">
        <v>20</v>
      </c>
      <c r="R64" s="737">
        <v>4920</v>
      </c>
      <c r="S64" s="743">
        <v>3.4347098214285716</v>
      </c>
    </row>
    <row r="65" spans="2:19" s="698" customFormat="1" ht="14.25" customHeight="1">
      <c r="B65" s="149" t="s">
        <v>480</v>
      </c>
      <c r="C65" s="149"/>
      <c r="D65" s="677">
        <v>3660</v>
      </c>
      <c r="E65" s="677">
        <v>160</v>
      </c>
      <c r="F65" s="677">
        <v>30</v>
      </c>
      <c r="G65" s="677">
        <v>1360</v>
      </c>
      <c r="H65" s="677">
        <v>0</v>
      </c>
      <c r="I65" s="677">
        <v>0</v>
      </c>
      <c r="J65" s="677">
        <v>50</v>
      </c>
      <c r="K65" s="677">
        <v>10</v>
      </c>
      <c r="L65" s="677" t="s">
        <v>144</v>
      </c>
      <c r="M65" s="677" t="s">
        <v>144</v>
      </c>
      <c r="N65" s="677" t="s">
        <v>144</v>
      </c>
      <c r="O65" s="677" t="s">
        <v>144</v>
      </c>
      <c r="P65" s="677">
        <v>430</v>
      </c>
      <c r="Q65" s="677">
        <v>20</v>
      </c>
      <c r="R65" s="737">
        <v>5730</v>
      </c>
      <c r="S65" s="743">
        <v>3.9997209821428572</v>
      </c>
    </row>
    <row r="66" spans="2:19" s="681" customFormat="1" ht="13.5" customHeight="1">
      <c r="B66" s="149" t="s">
        <v>481</v>
      </c>
      <c r="C66" s="149"/>
      <c r="D66" s="677">
        <v>3310</v>
      </c>
      <c r="E66" s="677">
        <v>170</v>
      </c>
      <c r="F66" s="677">
        <v>30</v>
      </c>
      <c r="G66" s="677">
        <v>380</v>
      </c>
      <c r="H66" s="677">
        <v>0</v>
      </c>
      <c r="I66" s="677">
        <v>0</v>
      </c>
      <c r="J66" s="677">
        <v>50</v>
      </c>
      <c r="K66" s="677" t="s">
        <v>144</v>
      </c>
      <c r="L66" s="677">
        <v>0</v>
      </c>
      <c r="M66" s="677" t="s">
        <v>144</v>
      </c>
      <c r="N66" s="677" t="s">
        <v>144</v>
      </c>
      <c r="O66" s="677" t="s">
        <v>144</v>
      </c>
      <c r="P66" s="677">
        <v>440</v>
      </c>
      <c r="Q66" s="677">
        <v>20</v>
      </c>
      <c r="R66" s="737">
        <v>4410</v>
      </c>
      <c r="S66" s="743">
        <v>3.0754743303571428</v>
      </c>
    </row>
    <row r="67" spans="2:19" ht="12.75" customHeight="1">
      <c r="B67" s="149" t="s">
        <v>482</v>
      </c>
      <c r="C67" s="149"/>
      <c r="D67" s="677">
        <v>3110</v>
      </c>
      <c r="E67" s="677">
        <v>160</v>
      </c>
      <c r="F67" s="677">
        <v>30</v>
      </c>
      <c r="G67" s="677">
        <v>500</v>
      </c>
      <c r="H67" s="677">
        <v>0</v>
      </c>
      <c r="I67" s="677">
        <v>0</v>
      </c>
      <c r="J67" s="677">
        <v>60</v>
      </c>
      <c r="K67" s="677" t="s">
        <v>144</v>
      </c>
      <c r="L67" s="677">
        <v>0</v>
      </c>
      <c r="M67" s="677" t="s">
        <v>144</v>
      </c>
      <c r="N67" s="677">
        <v>0</v>
      </c>
      <c r="O67" s="677" t="s">
        <v>144</v>
      </c>
      <c r="P67" s="677">
        <v>440</v>
      </c>
      <c r="Q67" s="677">
        <v>20</v>
      </c>
      <c r="R67" s="737">
        <v>4320</v>
      </c>
      <c r="S67" s="743">
        <v>3.0147879464285716</v>
      </c>
    </row>
    <row r="68" spans="2:19" ht="13.5" customHeight="1">
      <c r="B68" s="149" t="s">
        <v>483</v>
      </c>
      <c r="C68" s="149"/>
      <c r="D68" s="677">
        <v>2960</v>
      </c>
      <c r="E68" s="677">
        <v>150</v>
      </c>
      <c r="F68" s="677">
        <v>40</v>
      </c>
      <c r="G68" s="677">
        <v>730</v>
      </c>
      <c r="H68" s="677">
        <v>0</v>
      </c>
      <c r="I68" s="677">
        <v>0</v>
      </c>
      <c r="J68" s="677">
        <v>60</v>
      </c>
      <c r="K68" s="677">
        <v>20</v>
      </c>
      <c r="L68" s="677" t="s">
        <v>144</v>
      </c>
      <c r="M68" s="677" t="s">
        <v>144</v>
      </c>
      <c r="N68" s="677" t="s">
        <v>144</v>
      </c>
      <c r="O68" s="677" t="s">
        <v>144</v>
      </c>
      <c r="P68" s="677">
        <v>500</v>
      </c>
      <c r="Q68" s="677">
        <v>20</v>
      </c>
      <c r="R68" s="737">
        <v>4480</v>
      </c>
      <c r="S68" s="743">
        <v>3.125</v>
      </c>
    </row>
    <row r="69" spans="2:19" ht="13.5" customHeight="1">
      <c r="B69" s="149" t="s">
        <v>484</v>
      </c>
      <c r="C69" s="149"/>
      <c r="D69" s="677">
        <v>2830</v>
      </c>
      <c r="E69" s="677">
        <v>180</v>
      </c>
      <c r="F69" s="677">
        <v>30</v>
      </c>
      <c r="G69" s="677">
        <v>1270</v>
      </c>
      <c r="H69" s="677">
        <v>0</v>
      </c>
      <c r="I69" s="677">
        <v>0</v>
      </c>
      <c r="J69" s="677">
        <v>100</v>
      </c>
      <c r="K69" s="677">
        <v>20</v>
      </c>
      <c r="L69" s="677">
        <v>0</v>
      </c>
      <c r="M69" s="677" t="s">
        <v>144</v>
      </c>
      <c r="N69" s="677" t="s">
        <v>144</v>
      </c>
      <c r="O69" s="677" t="s">
        <v>144</v>
      </c>
      <c r="P69" s="677">
        <v>510</v>
      </c>
      <c r="Q69" s="677">
        <v>30</v>
      </c>
      <c r="R69" s="737">
        <v>4980</v>
      </c>
      <c r="S69" s="743">
        <v>3.4730747767857144</v>
      </c>
    </row>
    <row r="70" spans="2:19" ht="13.5" customHeight="1">
      <c r="B70" s="149" t="s">
        <v>830</v>
      </c>
      <c r="C70" s="149"/>
      <c r="D70" s="677">
        <v>2640</v>
      </c>
      <c r="E70" s="677">
        <v>200</v>
      </c>
      <c r="F70" s="677">
        <v>20</v>
      </c>
      <c r="G70" s="677">
        <v>3100</v>
      </c>
      <c r="H70" s="677">
        <v>0</v>
      </c>
      <c r="I70" s="677">
        <v>0</v>
      </c>
      <c r="J70" s="677">
        <v>130</v>
      </c>
      <c r="K70" s="677" t="s">
        <v>144</v>
      </c>
      <c r="L70" s="677">
        <v>0</v>
      </c>
      <c r="M70" s="677" t="s">
        <v>144</v>
      </c>
      <c r="N70" s="677">
        <v>0</v>
      </c>
      <c r="O70" s="677">
        <v>0</v>
      </c>
      <c r="P70" s="677">
        <v>540</v>
      </c>
      <c r="Q70" s="677">
        <v>20</v>
      </c>
      <c r="R70" s="737">
        <v>6650</v>
      </c>
      <c r="S70" s="743">
        <v>4.6372767857142856</v>
      </c>
    </row>
    <row r="71" spans="2:19" ht="15" customHeight="1">
      <c r="B71" s="149" t="s">
        <v>831</v>
      </c>
      <c r="C71" s="149"/>
      <c r="D71" s="677">
        <v>10070</v>
      </c>
      <c r="E71" s="677">
        <v>500</v>
      </c>
      <c r="F71" s="677">
        <v>30</v>
      </c>
      <c r="G71" s="677">
        <v>5370</v>
      </c>
      <c r="H71" s="677">
        <v>0</v>
      </c>
      <c r="I71" s="677">
        <v>0</v>
      </c>
      <c r="J71" s="677">
        <v>380</v>
      </c>
      <c r="K71" s="677">
        <v>30</v>
      </c>
      <c r="L71" s="677" t="s">
        <v>144</v>
      </c>
      <c r="M71" s="677">
        <v>10</v>
      </c>
      <c r="N71" s="677">
        <v>0</v>
      </c>
      <c r="O71" s="677" t="s">
        <v>144</v>
      </c>
      <c r="P71" s="677">
        <v>990</v>
      </c>
      <c r="Q71" s="677">
        <v>90</v>
      </c>
      <c r="R71" s="737">
        <v>17480</v>
      </c>
      <c r="S71" s="743">
        <v>12.190987723214286</v>
      </c>
    </row>
    <row r="72" spans="2:19" ht="15.75" customHeight="1">
      <c r="B72" s="701" t="s">
        <v>29</v>
      </c>
      <c r="C72" s="702"/>
      <c r="D72" s="686">
        <v>110980</v>
      </c>
      <c r="E72" s="686">
        <v>4560</v>
      </c>
      <c r="F72" s="686">
        <v>1690</v>
      </c>
      <c r="G72" s="686">
        <v>15240</v>
      </c>
      <c r="H72" s="686">
        <v>20</v>
      </c>
      <c r="I72" s="686" t="s">
        <v>144</v>
      </c>
      <c r="J72" s="686">
        <v>1340</v>
      </c>
      <c r="K72" s="686">
        <v>220</v>
      </c>
      <c r="L72" s="686">
        <v>20</v>
      </c>
      <c r="M72" s="686">
        <v>130</v>
      </c>
      <c r="N72" s="686">
        <v>50</v>
      </c>
      <c r="O72" s="686">
        <v>390</v>
      </c>
      <c r="P72" s="686">
        <v>8170</v>
      </c>
      <c r="Q72" s="686">
        <v>550</v>
      </c>
      <c r="R72" s="686">
        <v>143360</v>
      </c>
      <c r="S72" s="744">
        <v>100</v>
      </c>
    </row>
    <row r="73" spans="2:19" ht="12.75">
      <c r="B73" s="688"/>
      <c r="C73" s="689" t="s">
        <v>468</v>
      </c>
      <c r="D73" s="690">
        <v>1230</v>
      </c>
      <c r="E73" s="690">
        <v>1410</v>
      </c>
      <c r="F73" s="690">
        <v>860</v>
      </c>
      <c r="G73" s="690">
        <v>2110</v>
      </c>
      <c r="H73" s="690">
        <v>780</v>
      </c>
      <c r="I73" s="690">
        <v>730</v>
      </c>
      <c r="J73" s="690">
        <v>1940</v>
      </c>
      <c r="K73" s="690">
        <v>1500</v>
      </c>
      <c r="L73" s="690">
        <v>1040</v>
      </c>
      <c r="M73" s="690">
        <v>1340</v>
      </c>
      <c r="N73" s="690">
        <v>970</v>
      </c>
      <c r="O73" s="748">
        <v>1050</v>
      </c>
      <c r="P73" s="690">
        <v>1630</v>
      </c>
      <c r="Q73" s="749">
        <v>1520</v>
      </c>
      <c r="R73" s="690">
        <v>1350</v>
      </c>
      <c r="S73" s="745"/>
    </row>
    <row r="74" spans="2:19" ht="12.75">
      <c r="B74" s="692"/>
      <c r="C74" s="693" t="s">
        <v>469</v>
      </c>
      <c r="D74" s="694">
        <v>1150</v>
      </c>
      <c r="E74" s="694">
        <v>1450</v>
      </c>
      <c r="F74" s="694">
        <v>750</v>
      </c>
      <c r="G74" s="694">
        <v>2350</v>
      </c>
      <c r="H74" s="694">
        <v>800</v>
      </c>
      <c r="I74" s="694">
        <v>750</v>
      </c>
      <c r="J74" s="694">
        <v>2250</v>
      </c>
      <c r="K74" s="694">
        <v>1600</v>
      </c>
      <c r="L74" s="694">
        <v>850</v>
      </c>
      <c r="M74" s="694">
        <v>1350</v>
      </c>
      <c r="N74" s="694">
        <v>850</v>
      </c>
      <c r="O74" s="711">
        <v>1150</v>
      </c>
      <c r="P74" s="746">
        <v>1750</v>
      </c>
      <c r="Q74" s="711">
        <v>1550</v>
      </c>
      <c r="R74" s="694">
        <v>1350</v>
      </c>
      <c r="S74" s="750"/>
    </row>
    <row r="75" spans="2:19" ht="12.75" customHeight="1">
      <c r="B75" s="1058" t="s">
        <v>474</v>
      </c>
      <c r="C75" s="1058"/>
      <c r="D75" s="1058"/>
      <c r="E75" s="1058"/>
      <c r="F75" s="1058"/>
      <c r="G75" s="1058"/>
      <c r="H75" s="1058"/>
      <c r="I75" s="1058"/>
      <c r="J75" s="1058"/>
      <c r="K75" s="1058"/>
      <c r="L75" s="1058"/>
      <c r="M75" s="1058"/>
      <c r="N75" s="1058"/>
      <c r="O75" s="1058"/>
      <c r="P75" s="1058"/>
      <c r="Q75" s="1058"/>
      <c r="R75" s="1058"/>
      <c r="S75" s="1058"/>
    </row>
    <row r="76" spans="2:19" ht="15" customHeight="1">
      <c r="B76" s="982" t="s">
        <v>489</v>
      </c>
      <c r="C76" s="982"/>
      <c r="D76" s="982"/>
      <c r="E76" s="982"/>
      <c r="F76" s="982"/>
      <c r="G76" s="982"/>
      <c r="H76" s="982"/>
      <c r="I76" s="982"/>
      <c r="J76" s="982"/>
      <c r="K76" s="982"/>
      <c r="L76" s="982"/>
      <c r="M76" s="982"/>
      <c r="N76" s="982"/>
      <c r="O76" s="982"/>
      <c r="P76" s="982"/>
      <c r="Q76" s="982"/>
      <c r="R76" s="982"/>
      <c r="S76" s="982"/>
    </row>
    <row r="77" spans="2:19">
      <c r="B77" s="888"/>
      <c r="C77" s="888"/>
      <c r="D77" s="888"/>
      <c r="E77" s="888"/>
      <c r="F77" s="888"/>
      <c r="G77" s="888"/>
      <c r="H77" s="888"/>
      <c r="I77" s="888"/>
      <c r="J77" s="888"/>
      <c r="K77" s="888"/>
      <c r="L77" s="888"/>
      <c r="M77" s="888"/>
      <c r="N77" s="888"/>
      <c r="O77" s="888"/>
      <c r="P77" s="888"/>
      <c r="Q77" s="888"/>
      <c r="R77" s="888"/>
      <c r="S77" s="739"/>
    </row>
    <row r="78" spans="2:19">
      <c r="B78" s="1060" t="s">
        <v>278</v>
      </c>
      <c r="C78" s="1060"/>
      <c r="D78" s="1060"/>
      <c r="E78" s="1060"/>
      <c r="F78" s="1060"/>
      <c r="G78" s="1060"/>
      <c r="H78" s="1060"/>
      <c r="I78" s="1060"/>
      <c r="J78" s="1060"/>
      <c r="K78" s="1060"/>
      <c r="L78" s="1060"/>
      <c r="M78" s="1060"/>
      <c r="N78" s="1060"/>
      <c r="O78" s="1060"/>
      <c r="P78" s="1060"/>
      <c r="Q78" s="1060"/>
      <c r="R78" s="1060"/>
      <c r="S78" s="1060"/>
    </row>
    <row r="79" spans="2:19">
      <c r="B79" s="888"/>
      <c r="C79" s="888"/>
      <c r="D79" s="888"/>
      <c r="E79" s="888"/>
      <c r="F79" s="888"/>
      <c r="G79" s="888"/>
      <c r="H79" s="888"/>
      <c r="I79" s="888"/>
      <c r="J79" s="888"/>
      <c r="K79" s="888"/>
      <c r="L79" s="888"/>
      <c r="M79" s="888"/>
      <c r="N79" s="888"/>
      <c r="O79" s="888"/>
      <c r="P79" s="888"/>
      <c r="Q79" s="888"/>
      <c r="R79" s="888"/>
      <c r="S79" s="739"/>
    </row>
    <row r="80" spans="2:19">
      <c r="B80" s="660"/>
      <c r="C80" s="661"/>
      <c r="D80" s="662"/>
      <c r="E80" s="662"/>
      <c r="F80" s="960" t="s">
        <v>256</v>
      </c>
      <c r="G80" s="663"/>
      <c r="H80" s="663"/>
      <c r="I80" s="326"/>
      <c r="J80" s="960" t="s">
        <v>448</v>
      </c>
      <c r="K80" s="960" t="s">
        <v>260</v>
      </c>
      <c r="L80" s="662"/>
      <c r="M80" s="664"/>
      <c r="N80" s="960" t="s">
        <v>263</v>
      </c>
      <c r="O80" s="588"/>
      <c r="P80" s="588"/>
      <c r="Q80" s="588"/>
      <c r="R80" s="662"/>
      <c r="S80" s="740"/>
    </row>
    <row r="81" spans="2:19">
      <c r="B81" s="335"/>
      <c r="C81" s="666" t="s">
        <v>449</v>
      </c>
      <c r="D81" s="1009" t="s">
        <v>254</v>
      </c>
      <c r="E81" s="667" t="s">
        <v>450</v>
      </c>
      <c r="F81" s="966"/>
      <c r="G81" s="1009" t="s">
        <v>44</v>
      </c>
      <c r="H81" s="1009" t="s">
        <v>257</v>
      </c>
      <c r="I81" s="1062" t="s">
        <v>258</v>
      </c>
      <c r="J81" s="966"/>
      <c r="K81" s="966"/>
      <c r="L81" s="1009" t="s">
        <v>261</v>
      </c>
      <c r="M81" s="1062" t="s">
        <v>262</v>
      </c>
      <c r="N81" s="966" t="s">
        <v>263</v>
      </c>
      <c r="O81" s="1057" t="s">
        <v>264</v>
      </c>
      <c r="P81" s="966" t="s">
        <v>288</v>
      </c>
      <c r="Q81" s="966" t="s">
        <v>289</v>
      </c>
      <c r="R81" s="1009" t="s">
        <v>451</v>
      </c>
      <c r="S81" s="1077" t="s">
        <v>6</v>
      </c>
    </row>
    <row r="82" spans="2:19">
      <c r="B82" s="335"/>
      <c r="C82" s="666" t="s">
        <v>452</v>
      </c>
      <c r="D82" s="1009"/>
      <c r="E82" s="667" t="s">
        <v>266</v>
      </c>
      <c r="F82" s="966"/>
      <c r="G82" s="1061"/>
      <c r="H82" s="1061"/>
      <c r="I82" s="1064"/>
      <c r="J82" s="966"/>
      <c r="K82" s="966"/>
      <c r="L82" s="1009" t="s">
        <v>261</v>
      </c>
      <c r="M82" s="1062" t="s">
        <v>262</v>
      </c>
      <c r="N82" s="966"/>
      <c r="O82" s="1057" t="s">
        <v>264</v>
      </c>
      <c r="P82" s="966"/>
      <c r="Q82" s="966"/>
      <c r="R82" s="1009" t="s">
        <v>151</v>
      </c>
      <c r="S82" s="1077" t="s">
        <v>6</v>
      </c>
    </row>
    <row r="83" spans="2:19">
      <c r="B83" s="668"/>
      <c r="C83" s="669"/>
      <c r="D83" s="372"/>
      <c r="E83" s="372"/>
      <c r="F83" s="961"/>
      <c r="G83" s="614"/>
      <c r="H83" s="614"/>
      <c r="I83" s="670"/>
      <c r="J83" s="961"/>
      <c r="K83" s="961"/>
      <c r="L83" s="372"/>
      <c r="M83" s="370"/>
      <c r="N83" s="961"/>
      <c r="O83" s="455"/>
      <c r="P83" s="455"/>
      <c r="Q83" s="455"/>
      <c r="R83" s="372"/>
      <c r="S83" s="741"/>
    </row>
    <row r="84" spans="2:19">
      <c r="B84" s="580" t="s">
        <v>453</v>
      </c>
      <c r="C84" s="580"/>
      <c r="D84" s="673">
        <v>40</v>
      </c>
      <c r="E84" s="673">
        <v>0</v>
      </c>
      <c r="F84" s="677">
        <v>0</v>
      </c>
      <c r="G84" s="673">
        <v>0</v>
      </c>
      <c r="H84" s="673">
        <v>0</v>
      </c>
      <c r="I84" s="673">
        <v>0</v>
      </c>
      <c r="J84" s="673">
        <v>80</v>
      </c>
      <c r="K84" s="673">
        <v>0</v>
      </c>
      <c r="L84" s="673">
        <v>0</v>
      </c>
      <c r="M84" s="673">
        <v>0</v>
      </c>
      <c r="N84" s="673">
        <v>0</v>
      </c>
      <c r="O84" s="673">
        <v>0</v>
      </c>
      <c r="P84" s="673" t="s">
        <v>144</v>
      </c>
      <c r="Q84" s="673">
        <v>30</v>
      </c>
      <c r="R84" s="735">
        <v>150</v>
      </c>
      <c r="S84" s="742">
        <v>0.10023322239983229</v>
      </c>
    </row>
    <row r="85" spans="2:19">
      <c r="B85" s="149" t="s">
        <v>454</v>
      </c>
      <c r="C85" s="149"/>
      <c r="D85" s="677">
        <v>5440</v>
      </c>
      <c r="E85" s="677">
        <v>40</v>
      </c>
      <c r="F85" s="677">
        <v>90</v>
      </c>
      <c r="G85" s="677">
        <v>90</v>
      </c>
      <c r="H85" s="677" t="s">
        <v>144</v>
      </c>
      <c r="I85" s="677">
        <v>0</v>
      </c>
      <c r="J85" s="677" t="s">
        <v>144</v>
      </c>
      <c r="K85" s="677" t="s">
        <v>144</v>
      </c>
      <c r="L85" s="677" t="s">
        <v>144</v>
      </c>
      <c r="M85" s="677" t="s">
        <v>144</v>
      </c>
      <c r="N85" s="677" t="s">
        <v>144</v>
      </c>
      <c r="O85" s="677">
        <v>10</v>
      </c>
      <c r="P85" s="677">
        <v>140</v>
      </c>
      <c r="Q85" s="677">
        <v>20</v>
      </c>
      <c r="R85" s="737">
        <v>5850</v>
      </c>
      <c r="S85" s="743">
        <v>3.8337569770184219</v>
      </c>
    </row>
    <row r="86" spans="2:19">
      <c r="B86" s="149" t="s">
        <v>455</v>
      </c>
      <c r="C86" s="149"/>
      <c r="D86" s="677">
        <v>6570</v>
      </c>
      <c r="E86" s="677">
        <v>30</v>
      </c>
      <c r="F86" s="677">
        <v>110</v>
      </c>
      <c r="G86" s="677">
        <v>70</v>
      </c>
      <c r="H86" s="677" t="s">
        <v>144</v>
      </c>
      <c r="I86" s="677">
        <v>0</v>
      </c>
      <c r="J86" s="677">
        <v>10</v>
      </c>
      <c r="K86" s="677" t="s">
        <v>144</v>
      </c>
      <c r="L86" s="677" t="s">
        <v>144</v>
      </c>
      <c r="M86" s="677" t="s">
        <v>144</v>
      </c>
      <c r="N86" s="677" t="s">
        <v>144</v>
      </c>
      <c r="O86" s="677">
        <v>20</v>
      </c>
      <c r="P86" s="677">
        <v>170</v>
      </c>
      <c r="Q86" s="677">
        <v>20</v>
      </c>
      <c r="R86" s="737">
        <v>7040</v>
      </c>
      <c r="S86" s="743">
        <v>4.6100731112916327</v>
      </c>
    </row>
    <row r="87" spans="2:19">
      <c r="B87" s="149" t="s">
        <v>456</v>
      </c>
      <c r="C87" s="149"/>
      <c r="D87" s="677">
        <v>7030</v>
      </c>
      <c r="E87" s="677">
        <v>50</v>
      </c>
      <c r="F87" s="677">
        <v>100</v>
      </c>
      <c r="G87" s="677">
        <v>100</v>
      </c>
      <c r="H87" s="677" t="s">
        <v>144</v>
      </c>
      <c r="I87" s="677" t="s">
        <v>144</v>
      </c>
      <c r="J87" s="677">
        <v>20</v>
      </c>
      <c r="K87" s="677" t="s">
        <v>144</v>
      </c>
      <c r="L87" s="677" t="s">
        <v>144</v>
      </c>
      <c r="M87" s="677" t="s">
        <v>144</v>
      </c>
      <c r="N87" s="677">
        <v>10</v>
      </c>
      <c r="O87" s="677">
        <v>30</v>
      </c>
      <c r="P87" s="677">
        <v>220</v>
      </c>
      <c r="Q87" s="677">
        <v>10</v>
      </c>
      <c r="R87" s="737">
        <v>7580</v>
      </c>
      <c r="S87" s="743">
        <v>4.9684232593485493</v>
      </c>
    </row>
    <row r="88" spans="2:19">
      <c r="B88" s="149" t="s">
        <v>457</v>
      </c>
      <c r="C88" s="149"/>
      <c r="D88" s="677">
        <v>7570</v>
      </c>
      <c r="E88" s="677">
        <v>40</v>
      </c>
      <c r="F88" s="677">
        <v>100</v>
      </c>
      <c r="G88" s="677">
        <v>100</v>
      </c>
      <c r="H88" s="677" t="s">
        <v>144</v>
      </c>
      <c r="I88" s="677">
        <v>0</v>
      </c>
      <c r="J88" s="677">
        <v>20</v>
      </c>
      <c r="K88" s="677" t="s">
        <v>144</v>
      </c>
      <c r="L88" s="677" t="s">
        <v>144</v>
      </c>
      <c r="M88" s="677" t="s">
        <v>144</v>
      </c>
      <c r="N88" s="677">
        <v>10</v>
      </c>
      <c r="O88" s="677">
        <v>50</v>
      </c>
      <c r="P88" s="677">
        <v>280</v>
      </c>
      <c r="Q88" s="677">
        <v>20</v>
      </c>
      <c r="R88" s="737">
        <v>8210</v>
      </c>
      <c r="S88" s="743">
        <v>5.3804931736589712</v>
      </c>
    </row>
    <row r="89" spans="2:19">
      <c r="B89" s="149" t="s">
        <v>458</v>
      </c>
      <c r="C89" s="149"/>
      <c r="D89" s="677">
        <v>6930</v>
      </c>
      <c r="E89" s="677">
        <v>60</v>
      </c>
      <c r="F89" s="677">
        <v>90</v>
      </c>
      <c r="G89" s="677">
        <v>130</v>
      </c>
      <c r="H89" s="677" t="s">
        <v>144</v>
      </c>
      <c r="I89" s="677">
        <v>0</v>
      </c>
      <c r="J89" s="677">
        <v>20</v>
      </c>
      <c r="K89" s="677" t="s">
        <v>144</v>
      </c>
      <c r="L89" s="677" t="s">
        <v>144</v>
      </c>
      <c r="M89" s="677" t="s">
        <v>144</v>
      </c>
      <c r="N89" s="677">
        <v>10</v>
      </c>
      <c r="O89" s="677">
        <v>60</v>
      </c>
      <c r="P89" s="677">
        <v>250</v>
      </c>
      <c r="Q89" s="677">
        <v>30</v>
      </c>
      <c r="R89" s="737">
        <v>7590</v>
      </c>
      <c r="S89" s="743">
        <v>4.9716988548518124</v>
      </c>
    </row>
    <row r="90" spans="2:19">
      <c r="B90" s="149" t="s">
        <v>459</v>
      </c>
      <c r="C90" s="149"/>
      <c r="D90" s="677">
        <v>6860</v>
      </c>
      <c r="E90" s="677">
        <v>70</v>
      </c>
      <c r="F90" s="677">
        <v>90</v>
      </c>
      <c r="G90" s="677">
        <v>130</v>
      </c>
      <c r="H90" s="677" t="s">
        <v>144</v>
      </c>
      <c r="I90" s="677">
        <v>0</v>
      </c>
      <c r="J90" s="677">
        <v>20</v>
      </c>
      <c r="K90" s="677" t="s">
        <v>144</v>
      </c>
      <c r="L90" s="677" t="s">
        <v>144</v>
      </c>
      <c r="M90" s="677" t="s">
        <v>144</v>
      </c>
      <c r="N90" s="677" t="s">
        <v>144</v>
      </c>
      <c r="O90" s="677">
        <v>60</v>
      </c>
      <c r="P90" s="677">
        <v>330</v>
      </c>
      <c r="Q90" s="677">
        <v>30</v>
      </c>
      <c r="R90" s="737">
        <v>7600</v>
      </c>
      <c r="S90" s="743">
        <v>4.9802154031602948</v>
      </c>
    </row>
    <row r="91" spans="2:19">
      <c r="B91" s="149" t="s">
        <v>460</v>
      </c>
      <c r="C91" s="149"/>
      <c r="D91" s="677">
        <v>6200</v>
      </c>
      <c r="E91" s="677">
        <v>70</v>
      </c>
      <c r="F91" s="677">
        <v>100</v>
      </c>
      <c r="G91" s="677">
        <v>130</v>
      </c>
      <c r="H91" s="677" t="s">
        <v>144</v>
      </c>
      <c r="I91" s="677">
        <v>0</v>
      </c>
      <c r="J91" s="677">
        <v>30</v>
      </c>
      <c r="K91" s="677">
        <v>10</v>
      </c>
      <c r="L91" s="677">
        <v>0</v>
      </c>
      <c r="M91" s="677">
        <v>10</v>
      </c>
      <c r="N91" s="677" t="s">
        <v>144</v>
      </c>
      <c r="O91" s="677">
        <v>40</v>
      </c>
      <c r="P91" s="677">
        <v>340</v>
      </c>
      <c r="Q91" s="677">
        <v>30</v>
      </c>
      <c r="R91" s="737">
        <v>6960</v>
      </c>
      <c r="S91" s="743">
        <v>4.5609391787426956</v>
      </c>
    </row>
    <row r="92" spans="2:19">
      <c r="B92" s="149" t="s">
        <v>461</v>
      </c>
      <c r="C92" s="149"/>
      <c r="D92" s="677">
        <v>6100</v>
      </c>
      <c r="E92" s="677">
        <v>50</v>
      </c>
      <c r="F92" s="677">
        <v>70</v>
      </c>
      <c r="G92" s="677">
        <v>130</v>
      </c>
      <c r="H92" s="677" t="s">
        <v>144</v>
      </c>
      <c r="I92" s="677">
        <v>0</v>
      </c>
      <c r="J92" s="677">
        <v>30</v>
      </c>
      <c r="K92" s="677">
        <v>10</v>
      </c>
      <c r="L92" s="677">
        <v>0</v>
      </c>
      <c r="M92" s="677" t="s">
        <v>144</v>
      </c>
      <c r="N92" s="677" t="s">
        <v>144</v>
      </c>
      <c r="O92" s="677">
        <v>60</v>
      </c>
      <c r="P92" s="677">
        <v>350</v>
      </c>
      <c r="Q92" s="677">
        <v>30</v>
      </c>
      <c r="R92" s="737">
        <v>6840</v>
      </c>
      <c r="S92" s="743">
        <v>4.4777390529598282</v>
      </c>
    </row>
    <row r="93" spans="2:19">
      <c r="B93" s="149" t="s">
        <v>462</v>
      </c>
      <c r="C93" s="149"/>
      <c r="D93" s="677">
        <v>5980</v>
      </c>
      <c r="E93" s="677">
        <v>60</v>
      </c>
      <c r="F93" s="677">
        <v>90</v>
      </c>
      <c r="G93" s="677">
        <v>150</v>
      </c>
      <c r="H93" s="677" t="s">
        <v>144</v>
      </c>
      <c r="I93" s="677">
        <v>0</v>
      </c>
      <c r="J93" s="677">
        <v>30</v>
      </c>
      <c r="K93" s="677" t="s">
        <v>144</v>
      </c>
      <c r="L93" s="677" t="s">
        <v>144</v>
      </c>
      <c r="M93" s="677">
        <v>10</v>
      </c>
      <c r="N93" s="677" t="s">
        <v>144</v>
      </c>
      <c r="O93" s="677">
        <v>70</v>
      </c>
      <c r="P93" s="677">
        <v>380</v>
      </c>
      <c r="Q93" s="677">
        <v>20</v>
      </c>
      <c r="R93" s="737">
        <v>6810</v>
      </c>
      <c r="S93" s="743">
        <v>4.4633264327454727</v>
      </c>
    </row>
    <row r="94" spans="2:19">
      <c r="B94" s="149" t="s">
        <v>463</v>
      </c>
      <c r="C94" s="149"/>
      <c r="D94" s="677">
        <v>5770</v>
      </c>
      <c r="E94" s="677">
        <v>60</v>
      </c>
      <c r="F94" s="677">
        <v>40</v>
      </c>
      <c r="G94" s="677">
        <v>180</v>
      </c>
      <c r="H94" s="677" t="s">
        <v>144</v>
      </c>
      <c r="I94" s="677">
        <v>0</v>
      </c>
      <c r="J94" s="677">
        <v>20</v>
      </c>
      <c r="K94" s="677">
        <v>10</v>
      </c>
      <c r="L94" s="677">
        <v>0</v>
      </c>
      <c r="M94" s="677">
        <v>10</v>
      </c>
      <c r="N94" s="677" t="s">
        <v>144</v>
      </c>
      <c r="O94" s="677">
        <v>50</v>
      </c>
      <c r="P94" s="677">
        <v>380</v>
      </c>
      <c r="Q94" s="677">
        <v>30</v>
      </c>
      <c r="R94" s="737">
        <v>6560</v>
      </c>
      <c r="S94" s="743">
        <v>4.2969261811797388</v>
      </c>
    </row>
    <row r="95" spans="2:19">
      <c r="B95" s="149" t="s">
        <v>464</v>
      </c>
      <c r="C95" s="149"/>
      <c r="D95" s="677">
        <v>5460</v>
      </c>
      <c r="E95" s="677">
        <v>60</v>
      </c>
      <c r="F95" s="677">
        <v>40</v>
      </c>
      <c r="G95" s="677">
        <v>200</v>
      </c>
      <c r="H95" s="677" t="s">
        <v>144</v>
      </c>
      <c r="I95" s="677">
        <v>0</v>
      </c>
      <c r="J95" s="677">
        <v>30</v>
      </c>
      <c r="K95" s="677" t="s">
        <v>144</v>
      </c>
      <c r="L95" s="677">
        <v>0</v>
      </c>
      <c r="M95" s="677" t="s">
        <v>144</v>
      </c>
      <c r="N95" s="677" t="s">
        <v>144</v>
      </c>
      <c r="O95" s="677">
        <v>80</v>
      </c>
      <c r="P95" s="677">
        <v>400</v>
      </c>
      <c r="Q95" s="677">
        <v>30</v>
      </c>
      <c r="R95" s="737">
        <v>6310</v>
      </c>
      <c r="S95" s="743">
        <v>4.1311810487146561</v>
      </c>
    </row>
    <row r="96" spans="2:19" ht="12" customHeight="1">
      <c r="B96" s="149" t="s">
        <v>465</v>
      </c>
      <c r="C96" s="149"/>
      <c r="D96" s="677">
        <v>5130</v>
      </c>
      <c r="E96" s="677">
        <v>70</v>
      </c>
      <c r="F96" s="677">
        <v>30</v>
      </c>
      <c r="G96" s="677">
        <v>250</v>
      </c>
      <c r="H96" s="677" t="s">
        <v>144</v>
      </c>
      <c r="I96" s="677">
        <v>0</v>
      </c>
      <c r="J96" s="677">
        <v>20</v>
      </c>
      <c r="K96" s="677" t="s">
        <v>144</v>
      </c>
      <c r="L96" s="677">
        <v>0</v>
      </c>
      <c r="M96" s="677" t="s">
        <v>144</v>
      </c>
      <c r="N96" s="677" t="s">
        <v>144</v>
      </c>
      <c r="O96" s="677">
        <v>100</v>
      </c>
      <c r="P96" s="677">
        <v>490</v>
      </c>
      <c r="Q96" s="677">
        <v>30</v>
      </c>
      <c r="R96" s="737">
        <v>6130</v>
      </c>
      <c r="S96" s="743">
        <v>4.0178454443017744</v>
      </c>
    </row>
    <row r="97" spans="1:29" ht="12" customHeight="1">
      <c r="B97" s="149" t="s">
        <v>466</v>
      </c>
      <c r="C97" s="149"/>
      <c r="D97" s="677">
        <v>4830</v>
      </c>
      <c r="E97" s="677">
        <v>50</v>
      </c>
      <c r="F97" s="677">
        <v>30</v>
      </c>
      <c r="G97" s="677">
        <v>310</v>
      </c>
      <c r="H97" s="677">
        <v>0</v>
      </c>
      <c r="I97" s="677">
        <v>0</v>
      </c>
      <c r="J97" s="677">
        <v>30</v>
      </c>
      <c r="K97" s="677" t="s">
        <v>144</v>
      </c>
      <c r="L97" s="677">
        <v>0</v>
      </c>
      <c r="M97" s="677" t="s">
        <v>144</v>
      </c>
      <c r="N97" s="677" t="s">
        <v>144</v>
      </c>
      <c r="O97" s="677">
        <v>270</v>
      </c>
      <c r="P97" s="677">
        <v>560</v>
      </c>
      <c r="Q97" s="677">
        <v>30</v>
      </c>
      <c r="R97" s="737">
        <v>6120</v>
      </c>
      <c r="S97" s="743">
        <v>4.008673776892639</v>
      </c>
    </row>
    <row r="98" spans="1:29">
      <c r="B98" s="149" t="s">
        <v>467</v>
      </c>
      <c r="C98" s="149"/>
      <c r="D98" s="677">
        <v>4520</v>
      </c>
      <c r="E98" s="677">
        <v>60</v>
      </c>
      <c r="F98" s="677">
        <v>40</v>
      </c>
      <c r="G98" s="677">
        <v>620</v>
      </c>
      <c r="H98" s="677" t="s">
        <v>144</v>
      </c>
      <c r="I98" s="677">
        <v>0</v>
      </c>
      <c r="J98" s="677">
        <v>20</v>
      </c>
      <c r="K98" s="677" t="s">
        <v>144</v>
      </c>
      <c r="L98" s="677">
        <v>0</v>
      </c>
      <c r="M98" s="677" t="s">
        <v>144</v>
      </c>
      <c r="N98" s="677" t="s">
        <v>144</v>
      </c>
      <c r="O98" s="677">
        <v>40</v>
      </c>
      <c r="P98" s="677">
        <v>540</v>
      </c>
      <c r="Q98" s="677">
        <v>20</v>
      </c>
      <c r="R98" s="737">
        <v>5860</v>
      </c>
      <c r="S98" s="743">
        <v>3.836377453421032</v>
      </c>
    </row>
    <row r="99" spans="1:29" s="681" customFormat="1" ht="11.25" customHeight="1">
      <c r="B99" s="149" t="s">
        <v>476</v>
      </c>
      <c r="C99" s="149"/>
      <c r="D99" s="677">
        <v>4140</v>
      </c>
      <c r="E99" s="677">
        <v>40</v>
      </c>
      <c r="F99" s="677">
        <v>20</v>
      </c>
      <c r="G99" s="677">
        <v>330</v>
      </c>
      <c r="H99" s="677" t="s">
        <v>144</v>
      </c>
      <c r="I99" s="677">
        <v>0</v>
      </c>
      <c r="J99" s="677">
        <v>40</v>
      </c>
      <c r="K99" s="677" t="s">
        <v>144</v>
      </c>
      <c r="L99" s="677" t="s">
        <v>144</v>
      </c>
      <c r="M99" s="677" t="s">
        <v>144</v>
      </c>
      <c r="N99" s="677" t="s">
        <v>144</v>
      </c>
      <c r="O99" s="677">
        <v>20</v>
      </c>
      <c r="P99" s="677">
        <v>660</v>
      </c>
      <c r="Q99" s="677">
        <v>20</v>
      </c>
      <c r="R99" s="737">
        <v>5280</v>
      </c>
      <c r="S99" s="743">
        <v>3.4557532559419304</v>
      </c>
    </row>
    <row r="100" spans="1:29" s="698" customFormat="1" ht="12.75" customHeight="1">
      <c r="B100" s="149" t="s">
        <v>477</v>
      </c>
      <c r="C100" s="149"/>
      <c r="D100" s="677">
        <v>3830</v>
      </c>
      <c r="E100" s="677">
        <v>40</v>
      </c>
      <c r="F100" s="677">
        <v>30</v>
      </c>
      <c r="G100" s="677">
        <v>380</v>
      </c>
      <c r="H100" s="677" t="s">
        <v>144</v>
      </c>
      <c r="I100" s="677">
        <v>0</v>
      </c>
      <c r="J100" s="677">
        <v>40</v>
      </c>
      <c r="K100" s="677" t="s">
        <v>144</v>
      </c>
      <c r="L100" s="677">
        <v>0</v>
      </c>
      <c r="M100" s="677" t="s">
        <v>144</v>
      </c>
      <c r="N100" s="677">
        <v>0</v>
      </c>
      <c r="O100" s="677">
        <v>20</v>
      </c>
      <c r="P100" s="677">
        <v>500</v>
      </c>
      <c r="Q100" s="677">
        <v>20</v>
      </c>
      <c r="R100" s="737">
        <v>4870</v>
      </c>
      <c r="S100" s="743">
        <v>3.188464662875711</v>
      </c>
    </row>
    <row r="101" spans="1:29" s="681" customFormat="1" ht="13.5" customHeight="1">
      <c r="B101" s="149" t="s">
        <v>478</v>
      </c>
      <c r="C101" s="149"/>
      <c r="D101" s="677">
        <v>3650</v>
      </c>
      <c r="E101" s="677">
        <v>40</v>
      </c>
      <c r="F101" s="677">
        <v>20</v>
      </c>
      <c r="G101" s="677">
        <v>430</v>
      </c>
      <c r="H101" s="677" t="s">
        <v>144</v>
      </c>
      <c r="I101" s="677">
        <v>0</v>
      </c>
      <c r="J101" s="677">
        <v>30</v>
      </c>
      <c r="K101" s="677" t="s">
        <v>144</v>
      </c>
      <c r="L101" s="677">
        <v>0</v>
      </c>
      <c r="M101" s="677" t="s">
        <v>144</v>
      </c>
      <c r="N101" s="677" t="s">
        <v>144</v>
      </c>
      <c r="O101" s="677">
        <v>20</v>
      </c>
      <c r="P101" s="677">
        <v>500</v>
      </c>
      <c r="Q101" s="677">
        <v>20</v>
      </c>
      <c r="R101" s="737">
        <v>4720</v>
      </c>
      <c r="S101" s="743">
        <v>3.0934723932810986</v>
      </c>
    </row>
    <row r="102" spans="1:29" ht="12.75" customHeight="1">
      <c r="A102" s="47"/>
      <c r="B102" s="149" t="s">
        <v>479</v>
      </c>
      <c r="C102" s="149"/>
      <c r="D102" s="677">
        <v>3370</v>
      </c>
      <c r="E102" s="677">
        <v>30</v>
      </c>
      <c r="F102" s="677">
        <v>20</v>
      </c>
      <c r="G102" s="677">
        <v>490</v>
      </c>
      <c r="H102" s="677" t="s">
        <v>144</v>
      </c>
      <c r="I102" s="677">
        <v>0</v>
      </c>
      <c r="J102" s="677">
        <v>30</v>
      </c>
      <c r="K102" s="677" t="s">
        <v>144</v>
      </c>
      <c r="L102" s="677">
        <v>0</v>
      </c>
      <c r="M102" s="677" t="s">
        <v>144</v>
      </c>
      <c r="N102" s="677" t="s">
        <v>144</v>
      </c>
      <c r="O102" s="677">
        <v>20</v>
      </c>
      <c r="P102" s="677">
        <v>490</v>
      </c>
      <c r="Q102" s="677">
        <v>20</v>
      </c>
      <c r="R102" s="737">
        <v>4470</v>
      </c>
      <c r="S102" s="743">
        <v>2.9270721417153638</v>
      </c>
      <c r="T102" s="47"/>
      <c r="U102" s="47"/>
      <c r="V102" s="47"/>
      <c r="W102" s="47"/>
      <c r="X102" s="47"/>
      <c r="Y102" s="47"/>
      <c r="Z102" s="47"/>
      <c r="AA102" s="47"/>
      <c r="AB102" s="47"/>
      <c r="AC102" s="47"/>
    </row>
    <row r="103" spans="1:29" s="165" customFormat="1" ht="14.25" customHeight="1">
      <c r="A103" s="2"/>
      <c r="B103" s="149" t="s">
        <v>480</v>
      </c>
      <c r="C103" s="149"/>
      <c r="D103" s="677">
        <v>3090</v>
      </c>
      <c r="E103" s="677">
        <v>20</v>
      </c>
      <c r="F103" s="677">
        <v>30</v>
      </c>
      <c r="G103" s="677">
        <v>1560</v>
      </c>
      <c r="H103" s="677" t="s">
        <v>144</v>
      </c>
      <c r="I103" s="677">
        <v>0</v>
      </c>
      <c r="J103" s="677">
        <v>30</v>
      </c>
      <c r="K103" s="677">
        <v>0</v>
      </c>
      <c r="L103" s="677">
        <v>0</v>
      </c>
      <c r="M103" s="677">
        <v>0</v>
      </c>
      <c r="N103" s="677" t="s">
        <v>144</v>
      </c>
      <c r="O103" s="677">
        <v>10</v>
      </c>
      <c r="P103" s="677">
        <v>430</v>
      </c>
      <c r="Q103" s="677">
        <v>10</v>
      </c>
      <c r="R103" s="737">
        <v>5200</v>
      </c>
      <c r="S103" s="743">
        <v>3.4046539660910353</v>
      </c>
    </row>
    <row r="104" spans="1:29" s="165" customFormat="1" ht="13.5" customHeight="1">
      <c r="A104" s="2"/>
      <c r="B104" s="149" t="s">
        <v>481</v>
      </c>
      <c r="C104" s="149"/>
      <c r="D104" s="677">
        <v>2720</v>
      </c>
      <c r="E104" s="677">
        <v>30</v>
      </c>
      <c r="F104" s="677">
        <v>20</v>
      </c>
      <c r="G104" s="677">
        <v>670</v>
      </c>
      <c r="H104" s="677" t="s">
        <v>144</v>
      </c>
      <c r="I104" s="677">
        <v>0</v>
      </c>
      <c r="J104" s="677">
        <v>30</v>
      </c>
      <c r="K104" s="677" t="s">
        <v>144</v>
      </c>
      <c r="L104" s="677">
        <v>0</v>
      </c>
      <c r="M104" s="677" t="s">
        <v>144</v>
      </c>
      <c r="N104" s="677">
        <v>0</v>
      </c>
      <c r="O104" s="677">
        <v>10</v>
      </c>
      <c r="P104" s="677">
        <v>430</v>
      </c>
      <c r="Q104" s="677">
        <v>10</v>
      </c>
      <c r="R104" s="737">
        <v>3920</v>
      </c>
      <c r="S104" s="743">
        <v>2.5674117554571421</v>
      </c>
    </row>
    <row r="105" spans="1:29" ht="15" customHeight="1">
      <c r="B105" s="149" t="s">
        <v>482</v>
      </c>
      <c r="C105" s="149"/>
      <c r="D105" s="677">
        <v>2590</v>
      </c>
      <c r="E105" s="677">
        <v>40</v>
      </c>
      <c r="F105" s="677">
        <v>40</v>
      </c>
      <c r="G105" s="677">
        <v>770</v>
      </c>
      <c r="H105" s="677" t="s">
        <v>144</v>
      </c>
      <c r="I105" s="677">
        <v>0</v>
      </c>
      <c r="J105" s="677">
        <v>40</v>
      </c>
      <c r="K105" s="677" t="s">
        <v>144</v>
      </c>
      <c r="L105" s="677">
        <v>0</v>
      </c>
      <c r="M105" s="677">
        <v>0</v>
      </c>
      <c r="N105" s="677" t="s">
        <v>144</v>
      </c>
      <c r="O105" s="677" t="s">
        <v>144</v>
      </c>
      <c r="P105" s="677">
        <v>360</v>
      </c>
      <c r="Q105" s="677">
        <v>20</v>
      </c>
      <c r="R105" s="737">
        <v>3870</v>
      </c>
      <c r="S105" s="743">
        <v>2.5320353240219071</v>
      </c>
    </row>
    <row r="106" spans="1:29">
      <c r="B106" s="149" t="s">
        <v>483</v>
      </c>
      <c r="C106" s="149"/>
      <c r="D106" s="677">
        <v>2200</v>
      </c>
      <c r="E106" s="677">
        <v>40</v>
      </c>
      <c r="F106" s="677">
        <v>40</v>
      </c>
      <c r="G106" s="677">
        <v>1090</v>
      </c>
      <c r="H106" s="677">
        <v>0</v>
      </c>
      <c r="I106" s="677">
        <v>0</v>
      </c>
      <c r="J106" s="677">
        <v>40</v>
      </c>
      <c r="K106" s="677" t="s">
        <v>144</v>
      </c>
      <c r="L106" s="677">
        <v>0</v>
      </c>
      <c r="M106" s="677" t="s">
        <v>144</v>
      </c>
      <c r="N106" s="677" t="s">
        <v>144</v>
      </c>
      <c r="O106" s="677" t="s">
        <v>144</v>
      </c>
      <c r="P106" s="677">
        <v>310</v>
      </c>
      <c r="Q106" s="677">
        <v>20</v>
      </c>
      <c r="R106" s="737">
        <v>3740</v>
      </c>
      <c r="S106" s="743">
        <v>2.4468698409370822</v>
      </c>
    </row>
    <row r="107" spans="1:29">
      <c r="B107" s="149" t="s">
        <v>484</v>
      </c>
      <c r="C107" s="149"/>
      <c r="D107" s="677">
        <v>1860</v>
      </c>
      <c r="E107" s="677">
        <v>40</v>
      </c>
      <c r="F107" s="677">
        <v>30</v>
      </c>
      <c r="G107" s="677">
        <v>1780</v>
      </c>
      <c r="H107" s="677">
        <v>0</v>
      </c>
      <c r="I107" s="677">
        <v>0</v>
      </c>
      <c r="J107" s="677">
        <v>40</v>
      </c>
      <c r="K107" s="677" t="s">
        <v>144</v>
      </c>
      <c r="L107" s="677" t="s">
        <v>144</v>
      </c>
      <c r="M107" s="677">
        <v>0</v>
      </c>
      <c r="N107" s="677">
        <v>0</v>
      </c>
      <c r="O107" s="677">
        <v>10</v>
      </c>
      <c r="P107" s="677">
        <v>300</v>
      </c>
      <c r="Q107" s="677">
        <v>10</v>
      </c>
      <c r="R107" s="737">
        <v>4070</v>
      </c>
      <c r="S107" s="743">
        <v>2.6650245014543645</v>
      </c>
    </row>
    <row r="108" spans="1:29">
      <c r="B108" s="149" t="s">
        <v>830</v>
      </c>
      <c r="C108" s="149"/>
      <c r="D108" s="677">
        <v>1360</v>
      </c>
      <c r="E108" s="677">
        <v>60</v>
      </c>
      <c r="F108" s="677">
        <v>20</v>
      </c>
      <c r="G108" s="677">
        <v>7060</v>
      </c>
      <c r="H108" s="677">
        <v>0</v>
      </c>
      <c r="I108" s="677">
        <v>0</v>
      </c>
      <c r="J108" s="677">
        <v>30</v>
      </c>
      <c r="K108" s="677" t="s">
        <v>144</v>
      </c>
      <c r="L108" s="677">
        <v>0</v>
      </c>
      <c r="M108" s="677" t="s">
        <v>144</v>
      </c>
      <c r="N108" s="677" t="s">
        <v>144</v>
      </c>
      <c r="O108" s="677" t="s">
        <v>144</v>
      </c>
      <c r="P108" s="677">
        <v>260</v>
      </c>
      <c r="Q108" s="677">
        <v>10</v>
      </c>
      <c r="R108" s="737">
        <v>8820</v>
      </c>
      <c r="S108" s="743">
        <v>5.7781504677550375</v>
      </c>
    </row>
    <row r="109" spans="1:29">
      <c r="B109" s="149" t="s">
        <v>831</v>
      </c>
      <c r="C109" s="149"/>
      <c r="D109" s="677">
        <v>1090</v>
      </c>
      <c r="E109" s="677">
        <v>20</v>
      </c>
      <c r="F109" s="677" t="s">
        <v>144</v>
      </c>
      <c r="G109" s="677">
        <v>6770</v>
      </c>
      <c r="H109" s="677">
        <v>0</v>
      </c>
      <c r="I109" s="677">
        <v>0</v>
      </c>
      <c r="J109" s="677" t="s">
        <v>144</v>
      </c>
      <c r="K109" s="677" t="s">
        <v>144</v>
      </c>
      <c r="L109" s="677">
        <v>0</v>
      </c>
      <c r="M109" s="677">
        <v>0</v>
      </c>
      <c r="N109" s="677" t="s">
        <v>144</v>
      </c>
      <c r="O109" s="677">
        <v>0</v>
      </c>
      <c r="P109" s="677">
        <v>190</v>
      </c>
      <c r="Q109" s="677">
        <v>10</v>
      </c>
      <c r="R109" s="737">
        <v>8100</v>
      </c>
      <c r="S109" s="743">
        <v>5.303189119781976</v>
      </c>
    </row>
    <row r="110" spans="1:29" ht="15.75" customHeight="1">
      <c r="B110" s="701" t="s">
        <v>29</v>
      </c>
      <c r="C110" s="702"/>
      <c r="D110" s="686">
        <v>114300</v>
      </c>
      <c r="E110" s="686">
        <v>1170</v>
      </c>
      <c r="F110" s="686">
        <v>1290</v>
      </c>
      <c r="G110" s="686">
        <v>23890</v>
      </c>
      <c r="H110" s="686">
        <v>50</v>
      </c>
      <c r="I110" s="686" t="s">
        <v>144</v>
      </c>
      <c r="J110" s="686">
        <v>730</v>
      </c>
      <c r="K110" s="686">
        <v>130</v>
      </c>
      <c r="L110" s="686">
        <v>30</v>
      </c>
      <c r="M110" s="686">
        <v>100</v>
      </c>
      <c r="N110" s="686">
        <v>90</v>
      </c>
      <c r="O110" s="686">
        <v>1080</v>
      </c>
      <c r="P110" s="686">
        <v>9270</v>
      </c>
      <c r="Q110" s="686">
        <v>540</v>
      </c>
      <c r="R110" s="686">
        <v>152640</v>
      </c>
      <c r="S110" s="744">
        <v>100</v>
      </c>
    </row>
    <row r="111" spans="1:29" ht="12.75">
      <c r="B111" s="688"/>
      <c r="C111" s="689" t="s">
        <v>468</v>
      </c>
      <c r="D111" s="690">
        <v>970</v>
      </c>
      <c r="E111" s="690">
        <v>1150</v>
      </c>
      <c r="F111" s="690">
        <v>850</v>
      </c>
      <c r="G111" s="690">
        <v>2090</v>
      </c>
      <c r="H111" s="690">
        <v>780</v>
      </c>
      <c r="I111" s="690">
        <v>250</v>
      </c>
      <c r="J111" s="690">
        <v>1390</v>
      </c>
      <c r="K111" s="690">
        <v>1040</v>
      </c>
      <c r="L111" s="690">
        <v>440</v>
      </c>
      <c r="M111" s="690">
        <v>890</v>
      </c>
      <c r="N111" s="690">
        <v>810</v>
      </c>
      <c r="O111" s="748">
        <v>1020</v>
      </c>
      <c r="P111" s="690">
        <v>1320</v>
      </c>
      <c r="Q111" s="749">
        <v>1130</v>
      </c>
      <c r="R111" s="690">
        <v>1170</v>
      </c>
      <c r="S111" s="745"/>
    </row>
    <row r="112" spans="1:29" ht="12.75">
      <c r="B112" s="692"/>
      <c r="C112" s="693" t="s">
        <v>469</v>
      </c>
      <c r="D112" s="694">
        <v>850</v>
      </c>
      <c r="E112" s="694">
        <v>1050</v>
      </c>
      <c r="F112" s="694">
        <v>650</v>
      </c>
      <c r="G112" s="694">
        <v>2350</v>
      </c>
      <c r="H112" s="694">
        <v>650</v>
      </c>
      <c r="I112" s="694">
        <v>250</v>
      </c>
      <c r="J112" s="694">
        <v>1450</v>
      </c>
      <c r="K112" s="694">
        <v>950</v>
      </c>
      <c r="L112" s="694">
        <v>350</v>
      </c>
      <c r="M112" s="694">
        <v>850</v>
      </c>
      <c r="N112" s="694">
        <v>550</v>
      </c>
      <c r="O112" s="711">
        <v>1150</v>
      </c>
      <c r="P112" s="746">
        <v>1350</v>
      </c>
      <c r="Q112" s="711">
        <v>1050</v>
      </c>
      <c r="R112" s="694">
        <v>1050</v>
      </c>
      <c r="S112" s="750"/>
    </row>
    <row r="113" spans="2:19">
      <c r="B113" s="1058" t="s">
        <v>492</v>
      </c>
      <c r="C113" s="1058"/>
      <c r="D113" s="1058"/>
      <c r="E113" s="1058"/>
      <c r="F113" s="1058"/>
      <c r="G113" s="1058"/>
      <c r="H113" s="1058"/>
      <c r="I113" s="1058"/>
      <c r="J113" s="1058"/>
      <c r="K113" s="1058"/>
      <c r="L113" s="1058"/>
      <c r="M113" s="1058"/>
      <c r="N113" s="1058"/>
      <c r="O113" s="1058"/>
      <c r="P113" s="1058"/>
      <c r="Q113" s="1058"/>
      <c r="R113" s="1058"/>
      <c r="S113" s="1058"/>
    </row>
    <row r="114" spans="2:19">
      <c r="B114" s="2" t="s">
        <v>291</v>
      </c>
      <c r="D114" s="155"/>
      <c r="E114" s="155"/>
      <c r="F114" s="155"/>
      <c r="H114" s="155"/>
      <c r="I114" s="155"/>
      <c r="J114" s="155"/>
      <c r="R114" s="158"/>
      <c r="S114" s="269"/>
    </row>
    <row r="115" spans="2:19">
      <c r="B115" s="2" t="s">
        <v>292</v>
      </c>
      <c r="D115" s="155"/>
      <c r="E115" s="155"/>
      <c r="F115" s="155"/>
      <c r="H115" s="155"/>
      <c r="I115" s="155"/>
      <c r="J115" s="155"/>
      <c r="R115" s="158"/>
      <c r="S115" s="269"/>
    </row>
    <row r="116" spans="2:19">
      <c r="B116" s="2" t="s">
        <v>489</v>
      </c>
      <c r="D116" s="155"/>
      <c r="E116" s="155"/>
      <c r="F116" s="155"/>
      <c r="H116" s="155"/>
      <c r="I116" s="155"/>
      <c r="J116" s="155"/>
      <c r="R116" s="158"/>
      <c r="S116" s="269"/>
    </row>
    <row r="117" spans="2:19">
      <c r="B117" s="980" t="s">
        <v>94</v>
      </c>
      <c r="C117" s="980"/>
      <c r="D117" s="980"/>
      <c r="E117" s="980"/>
      <c r="F117" s="980"/>
      <c r="G117" s="980"/>
      <c r="H117" s="980"/>
      <c r="I117" s="980"/>
      <c r="J117" s="980"/>
      <c r="K117" s="980"/>
      <c r="L117" s="980"/>
      <c r="M117" s="980"/>
    </row>
    <row r="120" spans="2:19">
      <c r="B120" s="713"/>
      <c r="C120" s="713"/>
    </row>
    <row r="121" spans="2:19">
      <c r="B121" s="713"/>
      <c r="C121" s="713"/>
    </row>
    <row r="122" spans="2:19">
      <c r="B122" s="713"/>
      <c r="C122" s="713"/>
    </row>
    <row r="123" spans="2:19">
      <c r="B123" s="713"/>
      <c r="C123" s="713"/>
      <c r="H123" s="270"/>
    </row>
    <row r="124" spans="2:19">
      <c r="B124" s="713"/>
      <c r="C124" s="713"/>
    </row>
    <row r="125" spans="2:19">
      <c r="B125" s="713"/>
      <c r="C125" s="713"/>
    </row>
    <row r="126" spans="2:19">
      <c r="B126" s="713"/>
      <c r="C126" s="713"/>
    </row>
    <row r="127" spans="2:19">
      <c r="B127" s="713"/>
      <c r="C127" s="713"/>
    </row>
    <row r="128" spans="2:19">
      <c r="B128" s="713"/>
      <c r="C128" s="713"/>
    </row>
    <row r="129" spans="2:3">
      <c r="B129" s="713"/>
      <c r="C129" s="713"/>
    </row>
    <row r="130" spans="2:3">
      <c r="B130" s="713"/>
      <c r="C130" s="713"/>
    </row>
    <row r="131" spans="2:3">
      <c r="B131" s="713"/>
      <c r="C131" s="713"/>
    </row>
    <row r="132" spans="2:3">
      <c r="B132" s="713"/>
      <c r="C132" s="713"/>
    </row>
    <row r="133" spans="2:3">
      <c r="B133" s="713"/>
      <c r="C133" s="713"/>
    </row>
    <row r="134" spans="2:3">
      <c r="B134" s="713"/>
      <c r="C134" s="713"/>
    </row>
    <row r="135" spans="2:3">
      <c r="B135" s="713"/>
      <c r="C135" s="713"/>
    </row>
    <row r="136" spans="2:3">
      <c r="B136" s="713"/>
      <c r="C136" s="713"/>
    </row>
    <row r="137" spans="2:3">
      <c r="B137" s="713"/>
      <c r="C137" s="713"/>
    </row>
    <row r="138" spans="2:3">
      <c r="B138" s="713"/>
      <c r="C138" s="713"/>
    </row>
    <row r="139" spans="2:3">
      <c r="B139" s="713"/>
      <c r="C139" s="713"/>
    </row>
    <row r="140" spans="2:3">
      <c r="B140" s="713"/>
      <c r="C140" s="713"/>
    </row>
    <row r="141" spans="2:3">
      <c r="B141" s="713"/>
      <c r="C141" s="713"/>
    </row>
    <row r="142" spans="2:3">
      <c r="B142" s="713"/>
      <c r="C142" s="713"/>
    </row>
    <row r="143" spans="2:3">
      <c r="B143" s="713"/>
      <c r="C143" s="713"/>
    </row>
    <row r="144" spans="2:3">
      <c r="B144" s="713"/>
      <c r="C144" s="713"/>
    </row>
    <row r="145" spans="2:3">
      <c r="B145" s="713"/>
      <c r="C145" s="713"/>
    </row>
    <row r="146" spans="2:3">
      <c r="B146" s="713"/>
      <c r="C146" s="713"/>
    </row>
    <row r="147" spans="2:3">
      <c r="B147" s="713"/>
      <c r="C147" s="713"/>
    </row>
    <row r="148" spans="2:3">
      <c r="B148" s="713"/>
      <c r="C148" s="713"/>
    </row>
    <row r="149" spans="2:3">
      <c r="B149" s="713"/>
      <c r="C149" s="713"/>
    </row>
    <row r="150" spans="2:3">
      <c r="B150" s="713"/>
      <c r="C150" s="713"/>
    </row>
    <row r="151" spans="2:3">
      <c r="B151" s="713"/>
      <c r="C151" s="713"/>
    </row>
    <row r="152" spans="2:3">
      <c r="B152" s="713"/>
      <c r="C152" s="713"/>
    </row>
    <row r="153" spans="2:3">
      <c r="B153" s="713"/>
      <c r="C153" s="713"/>
    </row>
    <row r="154" spans="2:3">
      <c r="B154" s="713"/>
      <c r="C154" s="713"/>
    </row>
    <row r="155" spans="2:3">
      <c r="B155" s="713"/>
      <c r="C155" s="713"/>
    </row>
    <row r="156" spans="2:3">
      <c r="B156" s="713"/>
      <c r="C156" s="713"/>
    </row>
    <row r="157" spans="2:3">
      <c r="B157" s="714"/>
      <c r="C157" s="714"/>
    </row>
    <row r="158" spans="2:3">
      <c r="B158" s="713"/>
      <c r="C158" s="713"/>
    </row>
  </sheetData>
  <mergeCells count="55">
    <mergeCell ref="B1:S1"/>
    <mergeCell ref="B3:S3"/>
    <mergeCell ref="F5:F8"/>
    <mergeCell ref="J5:J8"/>
    <mergeCell ref="K5:K8"/>
    <mergeCell ref="N5:N8"/>
    <mergeCell ref="D6:D7"/>
    <mergeCell ref="G6:G7"/>
    <mergeCell ref="H6:H7"/>
    <mergeCell ref="I6:I7"/>
    <mergeCell ref="S6:S7"/>
    <mergeCell ref="L6:L7"/>
    <mergeCell ref="M6:M7"/>
    <mergeCell ref="O6:O7"/>
    <mergeCell ref="P6:P7"/>
    <mergeCell ref="Q6:Q7"/>
    <mergeCell ref="F42:F45"/>
    <mergeCell ref="J42:J45"/>
    <mergeCell ref="K42:K45"/>
    <mergeCell ref="N42:N45"/>
    <mergeCell ref="D43:D44"/>
    <mergeCell ref="G43:G44"/>
    <mergeCell ref="R6:R7"/>
    <mergeCell ref="B78:S78"/>
    <mergeCell ref="H43:H44"/>
    <mergeCell ref="I43:I44"/>
    <mergeCell ref="L43:L44"/>
    <mergeCell ref="M43:M44"/>
    <mergeCell ref="O43:O44"/>
    <mergeCell ref="P43:P44"/>
    <mergeCell ref="Q43:Q44"/>
    <mergeCell ref="R43:R44"/>
    <mergeCell ref="S43:S44"/>
    <mergeCell ref="B75:S75"/>
    <mergeCell ref="B76:S76"/>
    <mergeCell ref="B38:S38"/>
    <mergeCell ref="B39:S39"/>
    <mergeCell ref="B40:S40"/>
    <mergeCell ref="S81:S82"/>
    <mergeCell ref="B113:S113"/>
    <mergeCell ref="F80:F83"/>
    <mergeCell ref="J80:J83"/>
    <mergeCell ref="K80:K83"/>
    <mergeCell ref="N80:N83"/>
    <mergeCell ref="D81:D82"/>
    <mergeCell ref="G81:G82"/>
    <mergeCell ref="H81:H82"/>
    <mergeCell ref="I81:I82"/>
    <mergeCell ref="L81:L82"/>
    <mergeCell ref="M81:M82"/>
    <mergeCell ref="B117:M117"/>
    <mergeCell ref="O81:O82"/>
    <mergeCell ref="P81:P82"/>
    <mergeCell ref="Q81:Q82"/>
    <mergeCell ref="R81:R82"/>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6"/>
  <sheetViews>
    <sheetView workbookViewId="0">
      <selection sqref="A1:XFD1048576"/>
    </sheetView>
  </sheetViews>
  <sheetFormatPr baseColWidth="10" defaultColWidth="9" defaultRowHeight="11.25"/>
  <cols>
    <col min="1" max="1" width="6.28515625" style="2" customWidth="1"/>
    <col min="2" max="2" width="1.7109375" style="2" customWidth="1"/>
    <col min="3" max="3" width="25.85546875" style="2" customWidth="1"/>
    <col min="4" max="5" width="9" style="2"/>
    <col min="6" max="6" width="12.140625" style="2" customWidth="1"/>
    <col min="7" max="9" width="9" style="2"/>
    <col min="10" max="11" width="9.5703125" style="2" customWidth="1"/>
    <col min="12" max="15" width="9" style="2"/>
    <col min="16" max="17" width="9" style="80"/>
    <col min="18" max="21" width="9" style="47"/>
    <col min="22" max="256" width="9" style="2"/>
    <col min="257" max="257" width="6.28515625" style="2" customWidth="1"/>
    <col min="258" max="258" width="1.7109375" style="2" customWidth="1"/>
    <col min="259" max="259" width="25.85546875" style="2" customWidth="1"/>
    <col min="260" max="261" width="9" style="2"/>
    <col min="262" max="262" width="12.140625" style="2" customWidth="1"/>
    <col min="263" max="265" width="9" style="2"/>
    <col min="266" max="267" width="9.5703125" style="2" customWidth="1"/>
    <col min="268" max="512" width="9" style="2"/>
    <col min="513" max="513" width="6.28515625" style="2" customWidth="1"/>
    <col min="514" max="514" width="1.7109375" style="2" customWidth="1"/>
    <col min="515" max="515" width="25.85546875" style="2" customWidth="1"/>
    <col min="516" max="517" width="9" style="2"/>
    <col min="518" max="518" width="12.140625" style="2" customWidth="1"/>
    <col min="519" max="521" width="9" style="2"/>
    <col min="522" max="523" width="9.5703125" style="2" customWidth="1"/>
    <col min="524" max="768" width="9" style="2"/>
    <col min="769" max="769" width="6.28515625" style="2" customWidth="1"/>
    <col min="770" max="770" width="1.7109375" style="2" customWidth="1"/>
    <col min="771" max="771" width="25.85546875" style="2" customWidth="1"/>
    <col min="772" max="773" width="9" style="2"/>
    <col min="774" max="774" width="12.140625" style="2" customWidth="1"/>
    <col min="775" max="777" width="9" style="2"/>
    <col min="778" max="779" width="9.5703125" style="2" customWidth="1"/>
    <col min="780" max="1024" width="9" style="2"/>
    <col min="1025" max="1025" width="6.28515625" style="2" customWidth="1"/>
    <col min="1026" max="1026" width="1.7109375" style="2" customWidth="1"/>
    <col min="1027" max="1027" width="25.85546875" style="2" customWidth="1"/>
    <col min="1028" max="1029" width="9" style="2"/>
    <col min="1030" max="1030" width="12.140625" style="2" customWidth="1"/>
    <col min="1031" max="1033" width="9" style="2"/>
    <col min="1034" max="1035" width="9.5703125" style="2" customWidth="1"/>
    <col min="1036" max="1280" width="9" style="2"/>
    <col min="1281" max="1281" width="6.28515625" style="2" customWidth="1"/>
    <col min="1282" max="1282" width="1.7109375" style="2" customWidth="1"/>
    <col min="1283" max="1283" width="25.85546875" style="2" customWidth="1"/>
    <col min="1284" max="1285" width="9" style="2"/>
    <col min="1286" max="1286" width="12.140625" style="2" customWidth="1"/>
    <col min="1287" max="1289" width="9" style="2"/>
    <col min="1290" max="1291" width="9.5703125" style="2" customWidth="1"/>
    <col min="1292" max="1536" width="9" style="2"/>
    <col min="1537" max="1537" width="6.28515625" style="2" customWidth="1"/>
    <col min="1538" max="1538" width="1.7109375" style="2" customWidth="1"/>
    <col min="1539" max="1539" width="25.85546875" style="2" customWidth="1"/>
    <col min="1540" max="1541" width="9" style="2"/>
    <col min="1542" max="1542" width="12.140625" style="2" customWidth="1"/>
    <col min="1543" max="1545" width="9" style="2"/>
    <col min="1546" max="1547" width="9.5703125" style="2" customWidth="1"/>
    <col min="1548" max="1792" width="9" style="2"/>
    <col min="1793" max="1793" width="6.28515625" style="2" customWidth="1"/>
    <col min="1794" max="1794" width="1.7109375" style="2" customWidth="1"/>
    <col min="1795" max="1795" width="25.85546875" style="2" customWidth="1"/>
    <col min="1796" max="1797" width="9" style="2"/>
    <col min="1798" max="1798" width="12.140625" style="2" customWidth="1"/>
    <col min="1799" max="1801" width="9" style="2"/>
    <col min="1802" max="1803" width="9.5703125" style="2" customWidth="1"/>
    <col min="1804" max="2048" width="9" style="2"/>
    <col min="2049" max="2049" width="6.28515625" style="2" customWidth="1"/>
    <col min="2050" max="2050" width="1.7109375" style="2" customWidth="1"/>
    <col min="2051" max="2051" width="25.85546875" style="2" customWidth="1"/>
    <col min="2052" max="2053" width="9" style="2"/>
    <col min="2054" max="2054" width="12.140625" style="2" customWidth="1"/>
    <col min="2055" max="2057" width="9" style="2"/>
    <col min="2058" max="2059" width="9.5703125" style="2" customWidth="1"/>
    <col min="2060" max="2304" width="9" style="2"/>
    <col min="2305" max="2305" width="6.28515625" style="2" customWidth="1"/>
    <col min="2306" max="2306" width="1.7109375" style="2" customWidth="1"/>
    <col min="2307" max="2307" width="25.85546875" style="2" customWidth="1"/>
    <col min="2308" max="2309" width="9" style="2"/>
    <col min="2310" max="2310" width="12.140625" style="2" customWidth="1"/>
    <col min="2311" max="2313" width="9" style="2"/>
    <col min="2314" max="2315" width="9.5703125" style="2" customWidth="1"/>
    <col min="2316" max="2560" width="9" style="2"/>
    <col min="2561" max="2561" width="6.28515625" style="2" customWidth="1"/>
    <col min="2562" max="2562" width="1.7109375" style="2" customWidth="1"/>
    <col min="2563" max="2563" width="25.85546875" style="2" customWidth="1"/>
    <col min="2564" max="2565" width="9" style="2"/>
    <col min="2566" max="2566" width="12.140625" style="2" customWidth="1"/>
    <col min="2567" max="2569" width="9" style="2"/>
    <col min="2570" max="2571" width="9.5703125" style="2" customWidth="1"/>
    <col min="2572" max="2816" width="9" style="2"/>
    <col min="2817" max="2817" width="6.28515625" style="2" customWidth="1"/>
    <col min="2818" max="2818" width="1.7109375" style="2" customWidth="1"/>
    <col min="2819" max="2819" width="25.85546875" style="2" customWidth="1"/>
    <col min="2820" max="2821" width="9" style="2"/>
    <col min="2822" max="2822" width="12.140625" style="2" customWidth="1"/>
    <col min="2823" max="2825" width="9" style="2"/>
    <col min="2826" max="2827" width="9.5703125" style="2" customWidth="1"/>
    <col min="2828" max="3072" width="9" style="2"/>
    <col min="3073" max="3073" width="6.28515625" style="2" customWidth="1"/>
    <col min="3074" max="3074" width="1.7109375" style="2" customWidth="1"/>
    <col min="3075" max="3075" width="25.85546875" style="2" customWidth="1"/>
    <col min="3076" max="3077" width="9" style="2"/>
    <col min="3078" max="3078" width="12.140625" style="2" customWidth="1"/>
    <col min="3079" max="3081" width="9" style="2"/>
    <col min="3082" max="3083" width="9.5703125" style="2" customWidth="1"/>
    <col min="3084" max="3328" width="9" style="2"/>
    <col min="3329" max="3329" width="6.28515625" style="2" customWidth="1"/>
    <col min="3330" max="3330" width="1.7109375" style="2" customWidth="1"/>
    <col min="3331" max="3331" width="25.85546875" style="2" customWidth="1"/>
    <col min="3332" max="3333" width="9" style="2"/>
    <col min="3334" max="3334" width="12.140625" style="2" customWidth="1"/>
    <col min="3335" max="3337" width="9" style="2"/>
    <col min="3338" max="3339" width="9.5703125" style="2" customWidth="1"/>
    <col min="3340" max="3584" width="9" style="2"/>
    <col min="3585" max="3585" width="6.28515625" style="2" customWidth="1"/>
    <col min="3586" max="3586" width="1.7109375" style="2" customWidth="1"/>
    <col min="3587" max="3587" width="25.85546875" style="2" customWidth="1"/>
    <col min="3588" max="3589" width="9" style="2"/>
    <col min="3590" max="3590" width="12.140625" style="2" customWidth="1"/>
    <col min="3591" max="3593" width="9" style="2"/>
    <col min="3594" max="3595" width="9.5703125" style="2" customWidth="1"/>
    <col min="3596" max="3840" width="9" style="2"/>
    <col min="3841" max="3841" width="6.28515625" style="2" customWidth="1"/>
    <col min="3842" max="3842" width="1.7109375" style="2" customWidth="1"/>
    <col min="3843" max="3843" width="25.85546875" style="2" customWidth="1"/>
    <col min="3844" max="3845" width="9" style="2"/>
    <col min="3846" max="3846" width="12.140625" style="2" customWidth="1"/>
    <col min="3847" max="3849" width="9" style="2"/>
    <col min="3850" max="3851" width="9.5703125" style="2" customWidth="1"/>
    <col min="3852" max="4096" width="9" style="2"/>
    <col min="4097" max="4097" width="6.28515625" style="2" customWidth="1"/>
    <col min="4098" max="4098" width="1.7109375" style="2" customWidth="1"/>
    <col min="4099" max="4099" width="25.85546875" style="2" customWidth="1"/>
    <col min="4100" max="4101" width="9" style="2"/>
    <col min="4102" max="4102" width="12.140625" style="2" customWidth="1"/>
    <col min="4103" max="4105" width="9" style="2"/>
    <col min="4106" max="4107" width="9.5703125" style="2" customWidth="1"/>
    <col min="4108" max="4352" width="9" style="2"/>
    <col min="4353" max="4353" width="6.28515625" style="2" customWidth="1"/>
    <col min="4354" max="4354" width="1.7109375" style="2" customWidth="1"/>
    <col min="4355" max="4355" width="25.85546875" style="2" customWidth="1"/>
    <col min="4356" max="4357" width="9" style="2"/>
    <col min="4358" max="4358" width="12.140625" style="2" customWidth="1"/>
    <col min="4359" max="4361" width="9" style="2"/>
    <col min="4362" max="4363" width="9.5703125" style="2" customWidth="1"/>
    <col min="4364" max="4608" width="9" style="2"/>
    <col min="4609" max="4609" width="6.28515625" style="2" customWidth="1"/>
    <col min="4610" max="4610" width="1.7109375" style="2" customWidth="1"/>
    <col min="4611" max="4611" width="25.85546875" style="2" customWidth="1"/>
    <col min="4612" max="4613" width="9" style="2"/>
    <col min="4614" max="4614" width="12.140625" style="2" customWidth="1"/>
    <col min="4615" max="4617" width="9" style="2"/>
    <col min="4618" max="4619" width="9.5703125" style="2" customWidth="1"/>
    <col min="4620" max="4864" width="9" style="2"/>
    <col min="4865" max="4865" width="6.28515625" style="2" customWidth="1"/>
    <col min="4866" max="4866" width="1.7109375" style="2" customWidth="1"/>
    <col min="4867" max="4867" width="25.85546875" style="2" customWidth="1"/>
    <col min="4868" max="4869" width="9" style="2"/>
    <col min="4870" max="4870" width="12.140625" style="2" customWidth="1"/>
    <col min="4871" max="4873" width="9" style="2"/>
    <col min="4874" max="4875" width="9.5703125" style="2" customWidth="1"/>
    <col min="4876" max="5120" width="9" style="2"/>
    <col min="5121" max="5121" width="6.28515625" style="2" customWidth="1"/>
    <col min="5122" max="5122" width="1.7109375" style="2" customWidth="1"/>
    <col min="5123" max="5123" width="25.85546875" style="2" customWidth="1"/>
    <col min="5124" max="5125" width="9" style="2"/>
    <col min="5126" max="5126" width="12.140625" style="2" customWidth="1"/>
    <col min="5127" max="5129" width="9" style="2"/>
    <col min="5130" max="5131" width="9.5703125" style="2" customWidth="1"/>
    <col min="5132" max="5376" width="9" style="2"/>
    <col min="5377" max="5377" width="6.28515625" style="2" customWidth="1"/>
    <col min="5378" max="5378" width="1.7109375" style="2" customWidth="1"/>
    <col min="5379" max="5379" width="25.85546875" style="2" customWidth="1"/>
    <col min="5380" max="5381" width="9" style="2"/>
    <col min="5382" max="5382" width="12.140625" style="2" customWidth="1"/>
    <col min="5383" max="5385" width="9" style="2"/>
    <col min="5386" max="5387" width="9.5703125" style="2" customWidth="1"/>
    <col min="5388" max="5632" width="9" style="2"/>
    <col min="5633" max="5633" width="6.28515625" style="2" customWidth="1"/>
    <col min="5634" max="5634" width="1.7109375" style="2" customWidth="1"/>
    <col min="5635" max="5635" width="25.85546875" style="2" customWidth="1"/>
    <col min="5636" max="5637" width="9" style="2"/>
    <col min="5638" max="5638" width="12.140625" style="2" customWidth="1"/>
    <col min="5639" max="5641" width="9" style="2"/>
    <col min="5642" max="5643" width="9.5703125" style="2" customWidth="1"/>
    <col min="5644" max="5888" width="9" style="2"/>
    <col min="5889" max="5889" width="6.28515625" style="2" customWidth="1"/>
    <col min="5890" max="5890" width="1.7109375" style="2" customWidth="1"/>
    <col min="5891" max="5891" width="25.85546875" style="2" customWidth="1"/>
    <col min="5892" max="5893" width="9" style="2"/>
    <col min="5894" max="5894" width="12.140625" style="2" customWidth="1"/>
    <col min="5895" max="5897" width="9" style="2"/>
    <col min="5898" max="5899" width="9.5703125" style="2" customWidth="1"/>
    <col min="5900" max="6144" width="9" style="2"/>
    <col min="6145" max="6145" width="6.28515625" style="2" customWidth="1"/>
    <col min="6146" max="6146" width="1.7109375" style="2" customWidth="1"/>
    <col min="6147" max="6147" width="25.85546875" style="2" customWidth="1"/>
    <col min="6148" max="6149" width="9" style="2"/>
    <col min="6150" max="6150" width="12.140625" style="2" customWidth="1"/>
    <col min="6151" max="6153" width="9" style="2"/>
    <col min="6154" max="6155" width="9.5703125" style="2" customWidth="1"/>
    <col min="6156" max="6400" width="9" style="2"/>
    <col min="6401" max="6401" width="6.28515625" style="2" customWidth="1"/>
    <col min="6402" max="6402" width="1.7109375" style="2" customWidth="1"/>
    <col min="6403" max="6403" width="25.85546875" style="2" customWidth="1"/>
    <col min="6404" max="6405" width="9" style="2"/>
    <col min="6406" max="6406" width="12.140625" style="2" customWidth="1"/>
    <col min="6407" max="6409" width="9" style="2"/>
    <col min="6410" max="6411" width="9.5703125" style="2" customWidth="1"/>
    <col min="6412" max="6656" width="9" style="2"/>
    <col min="6657" max="6657" width="6.28515625" style="2" customWidth="1"/>
    <col min="6658" max="6658" width="1.7109375" style="2" customWidth="1"/>
    <col min="6659" max="6659" width="25.85546875" style="2" customWidth="1"/>
    <col min="6660" max="6661" width="9" style="2"/>
    <col min="6662" max="6662" width="12.140625" style="2" customWidth="1"/>
    <col min="6663" max="6665" width="9" style="2"/>
    <col min="6666" max="6667" width="9.5703125" style="2" customWidth="1"/>
    <col min="6668" max="6912" width="9" style="2"/>
    <col min="6913" max="6913" width="6.28515625" style="2" customWidth="1"/>
    <col min="6914" max="6914" width="1.7109375" style="2" customWidth="1"/>
    <col min="6915" max="6915" width="25.85546875" style="2" customWidth="1"/>
    <col min="6916" max="6917" width="9" style="2"/>
    <col min="6918" max="6918" width="12.140625" style="2" customWidth="1"/>
    <col min="6919" max="6921" width="9" style="2"/>
    <col min="6922" max="6923" width="9.5703125" style="2" customWidth="1"/>
    <col min="6924" max="7168" width="9" style="2"/>
    <col min="7169" max="7169" width="6.28515625" style="2" customWidth="1"/>
    <col min="7170" max="7170" width="1.7109375" style="2" customWidth="1"/>
    <col min="7171" max="7171" width="25.85546875" style="2" customWidth="1"/>
    <col min="7172" max="7173" width="9" style="2"/>
    <col min="7174" max="7174" width="12.140625" style="2" customWidth="1"/>
    <col min="7175" max="7177" width="9" style="2"/>
    <col min="7178" max="7179" width="9.5703125" style="2" customWidth="1"/>
    <col min="7180" max="7424" width="9" style="2"/>
    <col min="7425" max="7425" width="6.28515625" style="2" customWidth="1"/>
    <col min="7426" max="7426" width="1.7109375" style="2" customWidth="1"/>
    <col min="7427" max="7427" width="25.85546875" style="2" customWidth="1"/>
    <col min="7428" max="7429" width="9" style="2"/>
    <col min="7430" max="7430" width="12.140625" style="2" customWidth="1"/>
    <col min="7431" max="7433" width="9" style="2"/>
    <col min="7434" max="7435" width="9.5703125" style="2" customWidth="1"/>
    <col min="7436" max="7680" width="9" style="2"/>
    <col min="7681" max="7681" width="6.28515625" style="2" customWidth="1"/>
    <col min="7682" max="7682" width="1.7109375" style="2" customWidth="1"/>
    <col min="7683" max="7683" width="25.85546875" style="2" customWidth="1"/>
    <col min="7684" max="7685" width="9" style="2"/>
    <col min="7686" max="7686" width="12.140625" style="2" customWidth="1"/>
    <col min="7687" max="7689" width="9" style="2"/>
    <col min="7690" max="7691" width="9.5703125" style="2" customWidth="1"/>
    <col min="7692" max="7936" width="9" style="2"/>
    <col min="7937" max="7937" width="6.28515625" style="2" customWidth="1"/>
    <col min="7938" max="7938" width="1.7109375" style="2" customWidth="1"/>
    <col min="7939" max="7939" width="25.85546875" style="2" customWidth="1"/>
    <col min="7940" max="7941" width="9" style="2"/>
    <col min="7942" max="7942" width="12.140625" style="2" customWidth="1"/>
    <col min="7943" max="7945" width="9" style="2"/>
    <col min="7946" max="7947" width="9.5703125" style="2" customWidth="1"/>
    <col min="7948" max="8192" width="9" style="2"/>
    <col min="8193" max="8193" width="6.28515625" style="2" customWidth="1"/>
    <col min="8194" max="8194" width="1.7109375" style="2" customWidth="1"/>
    <col min="8195" max="8195" width="25.85546875" style="2" customWidth="1"/>
    <col min="8196" max="8197" width="9" style="2"/>
    <col min="8198" max="8198" width="12.140625" style="2" customWidth="1"/>
    <col min="8199" max="8201" width="9" style="2"/>
    <col min="8202" max="8203" width="9.5703125" style="2" customWidth="1"/>
    <col min="8204" max="8448" width="9" style="2"/>
    <col min="8449" max="8449" width="6.28515625" style="2" customWidth="1"/>
    <col min="8450" max="8450" width="1.7109375" style="2" customWidth="1"/>
    <col min="8451" max="8451" width="25.85546875" style="2" customWidth="1"/>
    <col min="8452" max="8453" width="9" style="2"/>
    <col min="8454" max="8454" width="12.140625" style="2" customWidth="1"/>
    <col min="8455" max="8457" width="9" style="2"/>
    <col min="8458" max="8459" width="9.5703125" style="2" customWidth="1"/>
    <col min="8460" max="8704" width="9" style="2"/>
    <col min="8705" max="8705" width="6.28515625" style="2" customWidth="1"/>
    <col min="8706" max="8706" width="1.7109375" style="2" customWidth="1"/>
    <col min="8707" max="8707" width="25.85546875" style="2" customWidth="1"/>
    <col min="8708" max="8709" width="9" style="2"/>
    <col min="8710" max="8710" width="12.140625" style="2" customWidth="1"/>
    <col min="8711" max="8713" width="9" style="2"/>
    <col min="8714" max="8715" width="9.5703125" style="2" customWidth="1"/>
    <col min="8716" max="8960" width="9" style="2"/>
    <col min="8961" max="8961" width="6.28515625" style="2" customWidth="1"/>
    <col min="8962" max="8962" width="1.7109375" style="2" customWidth="1"/>
    <col min="8963" max="8963" width="25.85546875" style="2" customWidth="1"/>
    <col min="8964" max="8965" width="9" style="2"/>
    <col min="8966" max="8966" width="12.140625" style="2" customWidth="1"/>
    <col min="8967" max="8969" width="9" style="2"/>
    <col min="8970" max="8971" width="9.5703125" style="2" customWidth="1"/>
    <col min="8972" max="9216" width="9" style="2"/>
    <col min="9217" max="9217" width="6.28515625" style="2" customWidth="1"/>
    <col min="9218" max="9218" width="1.7109375" style="2" customWidth="1"/>
    <col min="9219" max="9219" width="25.85546875" style="2" customWidth="1"/>
    <col min="9220" max="9221" width="9" style="2"/>
    <col min="9222" max="9222" width="12.140625" style="2" customWidth="1"/>
    <col min="9223" max="9225" width="9" style="2"/>
    <col min="9226" max="9227" width="9.5703125" style="2" customWidth="1"/>
    <col min="9228" max="9472" width="9" style="2"/>
    <col min="9473" max="9473" width="6.28515625" style="2" customWidth="1"/>
    <col min="9474" max="9474" width="1.7109375" style="2" customWidth="1"/>
    <col min="9475" max="9475" width="25.85546875" style="2" customWidth="1"/>
    <col min="9476" max="9477" width="9" style="2"/>
    <col min="9478" max="9478" width="12.140625" style="2" customWidth="1"/>
    <col min="9479" max="9481" width="9" style="2"/>
    <col min="9482" max="9483" width="9.5703125" style="2" customWidth="1"/>
    <col min="9484" max="9728" width="9" style="2"/>
    <col min="9729" max="9729" width="6.28515625" style="2" customWidth="1"/>
    <col min="9730" max="9730" width="1.7109375" style="2" customWidth="1"/>
    <col min="9731" max="9731" width="25.85546875" style="2" customWidth="1"/>
    <col min="9732" max="9733" width="9" style="2"/>
    <col min="9734" max="9734" width="12.140625" style="2" customWidth="1"/>
    <col min="9735" max="9737" width="9" style="2"/>
    <col min="9738" max="9739" width="9.5703125" style="2" customWidth="1"/>
    <col min="9740" max="9984" width="9" style="2"/>
    <col min="9985" max="9985" width="6.28515625" style="2" customWidth="1"/>
    <col min="9986" max="9986" width="1.7109375" style="2" customWidth="1"/>
    <col min="9987" max="9987" width="25.85546875" style="2" customWidth="1"/>
    <col min="9988" max="9989" width="9" style="2"/>
    <col min="9990" max="9990" width="12.140625" style="2" customWidth="1"/>
    <col min="9991" max="9993" width="9" style="2"/>
    <col min="9994" max="9995" width="9.5703125" style="2" customWidth="1"/>
    <col min="9996" max="10240" width="9" style="2"/>
    <col min="10241" max="10241" width="6.28515625" style="2" customWidth="1"/>
    <col min="10242" max="10242" width="1.7109375" style="2" customWidth="1"/>
    <col min="10243" max="10243" width="25.85546875" style="2" customWidth="1"/>
    <col min="10244" max="10245" width="9" style="2"/>
    <col min="10246" max="10246" width="12.140625" style="2" customWidth="1"/>
    <col min="10247" max="10249" width="9" style="2"/>
    <col min="10250" max="10251" width="9.5703125" style="2" customWidth="1"/>
    <col min="10252" max="10496" width="9" style="2"/>
    <col min="10497" max="10497" width="6.28515625" style="2" customWidth="1"/>
    <col min="10498" max="10498" width="1.7109375" style="2" customWidth="1"/>
    <col min="10499" max="10499" width="25.85546875" style="2" customWidth="1"/>
    <col min="10500" max="10501" width="9" style="2"/>
    <col min="10502" max="10502" width="12.140625" style="2" customWidth="1"/>
    <col min="10503" max="10505" width="9" style="2"/>
    <col min="10506" max="10507" width="9.5703125" style="2" customWidth="1"/>
    <col min="10508" max="10752" width="9" style="2"/>
    <col min="10753" max="10753" width="6.28515625" style="2" customWidth="1"/>
    <col min="10754" max="10754" width="1.7109375" style="2" customWidth="1"/>
    <col min="10755" max="10755" width="25.85546875" style="2" customWidth="1"/>
    <col min="10756" max="10757" width="9" style="2"/>
    <col min="10758" max="10758" width="12.140625" style="2" customWidth="1"/>
    <col min="10759" max="10761" width="9" style="2"/>
    <col min="10762" max="10763" width="9.5703125" style="2" customWidth="1"/>
    <col min="10764" max="11008" width="9" style="2"/>
    <col min="11009" max="11009" width="6.28515625" style="2" customWidth="1"/>
    <col min="11010" max="11010" width="1.7109375" style="2" customWidth="1"/>
    <col min="11011" max="11011" width="25.85546875" style="2" customWidth="1"/>
    <col min="11012" max="11013" width="9" style="2"/>
    <col min="11014" max="11014" width="12.140625" style="2" customWidth="1"/>
    <col min="11015" max="11017" width="9" style="2"/>
    <col min="11018" max="11019" width="9.5703125" style="2" customWidth="1"/>
    <col min="11020" max="11264" width="9" style="2"/>
    <col min="11265" max="11265" width="6.28515625" style="2" customWidth="1"/>
    <col min="11266" max="11266" width="1.7109375" style="2" customWidth="1"/>
    <col min="11267" max="11267" width="25.85546875" style="2" customWidth="1"/>
    <col min="11268" max="11269" width="9" style="2"/>
    <col min="11270" max="11270" width="12.140625" style="2" customWidth="1"/>
    <col min="11271" max="11273" width="9" style="2"/>
    <col min="11274" max="11275" width="9.5703125" style="2" customWidth="1"/>
    <col min="11276" max="11520" width="9" style="2"/>
    <col min="11521" max="11521" width="6.28515625" style="2" customWidth="1"/>
    <col min="11522" max="11522" width="1.7109375" style="2" customWidth="1"/>
    <col min="11523" max="11523" width="25.85546875" style="2" customWidth="1"/>
    <col min="11524" max="11525" width="9" style="2"/>
    <col min="11526" max="11526" width="12.140625" style="2" customWidth="1"/>
    <col min="11527" max="11529" width="9" style="2"/>
    <col min="11530" max="11531" width="9.5703125" style="2" customWidth="1"/>
    <col min="11532" max="11776" width="9" style="2"/>
    <col min="11777" max="11777" width="6.28515625" style="2" customWidth="1"/>
    <col min="11778" max="11778" width="1.7109375" style="2" customWidth="1"/>
    <col min="11779" max="11779" width="25.85546875" style="2" customWidth="1"/>
    <col min="11780" max="11781" width="9" style="2"/>
    <col min="11782" max="11782" width="12.140625" style="2" customWidth="1"/>
    <col min="11783" max="11785" width="9" style="2"/>
    <col min="11786" max="11787" width="9.5703125" style="2" customWidth="1"/>
    <col min="11788" max="12032" width="9" style="2"/>
    <col min="12033" max="12033" width="6.28515625" style="2" customWidth="1"/>
    <col min="12034" max="12034" width="1.7109375" style="2" customWidth="1"/>
    <col min="12035" max="12035" width="25.85546875" style="2" customWidth="1"/>
    <col min="12036" max="12037" width="9" style="2"/>
    <col min="12038" max="12038" width="12.140625" style="2" customWidth="1"/>
    <col min="12039" max="12041" width="9" style="2"/>
    <col min="12042" max="12043" width="9.5703125" style="2" customWidth="1"/>
    <col min="12044" max="12288" width="9" style="2"/>
    <col min="12289" max="12289" width="6.28515625" style="2" customWidth="1"/>
    <col min="12290" max="12290" width="1.7109375" style="2" customWidth="1"/>
    <col min="12291" max="12291" width="25.85546875" style="2" customWidth="1"/>
    <col min="12292" max="12293" width="9" style="2"/>
    <col min="12294" max="12294" width="12.140625" style="2" customWidth="1"/>
    <col min="12295" max="12297" width="9" style="2"/>
    <col min="12298" max="12299" width="9.5703125" style="2" customWidth="1"/>
    <col min="12300" max="12544" width="9" style="2"/>
    <col min="12545" max="12545" width="6.28515625" style="2" customWidth="1"/>
    <col min="12546" max="12546" width="1.7109375" style="2" customWidth="1"/>
    <col min="12547" max="12547" width="25.85546875" style="2" customWidth="1"/>
    <col min="12548" max="12549" width="9" style="2"/>
    <col min="12550" max="12550" width="12.140625" style="2" customWidth="1"/>
    <col min="12551" max="12553" width="9" style="2"/>
    <col min="12554" max="12555" width="9.5703125" style="2" customWidth="1"/>
    <col min="12556" max="12800" width="9" style="2"/>
    <col min="12801" max="12801" width="6.28515625" style="2" customWidth="1"/>
    <col min="12802" max="12802" width="1.7109375" style="2" customWidth="1"/>
    <col min="12803" max="12803" width="25.85546875" style="2" customWidth="1"/>
    <col min="12804" max="12805" width="9" style="2"/>
    <col min="12806" max="12806" width="12.140625" style="2" customWidth="1"/>
    <col min="12807" max="12809" width="9" style="2"/>
    <col min="12810" max="12811" width="9.5703125" style="2" customWidth="1"/>
    <col min="12812" max="13056" width="9" style="2"/>
    <col min="13057" max="13057" width="6.28515625" style="2" customWidth="1"/>
    <col min="13058" max="13058" width="1.7109375" style="2" customWidth="1"/>
    <col min="13059" max="13059" width="25.85546875" style="2" customWidth="1"/>
    <col min="13060" max="13061" width="9" style="2"/>
    <col min="13062" max="13062" width="12.140625" style="2" customWidth="1"/>
    <col min="13063" max="13065" width="9" style="2"/>
    <col min="13066" max="13067" width="9.5703125" style="2" customWidth="1"/>
    <col min="13068" max="13312" width="9" style="2"/>
    <col min="13313" max="13313" width="6.28515625" style="2" customWidth="1"/>
    <col min="13314" max="13314" width="1.7109375" style="2" customWidth="1"/>
    <col min="13315" max="13315" width="25.85546875" style="2" customWidth="1"/>
    <col min="13316" max="13317" width="9" style="2"/>
    <col min="13318" max="13318" width="12.140625" style="2" customWidth="1"/>
    <col min="13319" max="13321" width="9" style="2"/>
    <col min="13322" max="13323" width="9.5703125" style="2" customWidth="1"/>
    <col min="13324" max="13568" width="9" style="2"/>
    <col min="13569" max="13569" width="6.28515625" style="2" customWidth="1"/>
    <col min="13570" max="13570" width="1.7109375" style="2" customWidth="1"/>
    <col min="13571" max="13571" width="25.85546875" style="2" customWidth="1"/>
    <col min="13572" max="13573" width="9" style="2"/>
    <col min="13574" max="13574" width="12.140625" style="2" customWidth="1"/>
    <col min="13575" max="13577" width="9" style="2"/>
    <col min="13578" max="13579" width="9.5703125" style="2" customWidth="1"/>
    <col min="13580" max="13824" width="9" style="2"/>
    <col min="13825" max="13825" width="6.28515625" style="2" customWidth="1"/>
    <col min="13826" max="13826" width="1.7109375" style="2" customWidth="1"/>
    <col min="13827" max="13827" width="25.85546875" style="2" customWidth="1"/>
    <col min="13828" max="13829" width="9" style="2"/>
    <col min="13830" max="13830" width="12.140625" style="2" customWidth="1"/>
    <col min="13831" max="13833" width="9" style="2"/>
    <col min="13834" max="13835" width="9.5703125" style="2" customWidth="1"/>
    <col min="13836" max="14080" width="9" style="2"/>
    <col min="14081" max="14081" width="6.28515625" style="2" customWidth="1"/>
    <col min="14082" max="14082" width="1.7109375" style="2" customWidth="1"/>
    <col min="14083" max="14083" width="25.85546875" style="2" customWidth="1"/>
    <col min="14084" max="14085" width="9" style="2"/>
    <col min="14086" max="14086" width="12.140625" style="2" customWidth="1"/>
    <col min="14087" max="14089" width="9" style="2"/>
    <col min="14090" max="14091" width="9.5703125" style="2" customWidth="1"/>
    <col min="14092" max="14336" width="9" style="2"/>
    <col min="14337" max="14337" width="6.28515625" style="2" customWidth="1"/>
    <col min="14338" max="14338" width="1.7109375" style="2" customWidth="1"/>
    <col min="14339" max="14339" width="25.85546875" style="2" customWidth="1"/>
    <col min="14340" max="14341" width="9" style="2"/>
    <col min="14342" max="14342" width="12.140625" style="2" customWidth="1"/>
    <col min="14343" max="14345" width="9" style="2"/>
    <col min="14346" max="14347" width="9.5703125" style="2" customWidth="1"/>
    <col min="14348" max="14592" width="9" style="2"/>
    <col min="14593" max="14593" width="6.28515625" style="2" customWidth="1"/>
    <col min="14594" max="14594" width="1.7109375" style="2" customWidth="1"/>
    <col min="14595" max="14595" width="25.85546875" style="2" customWidth="1"/>
    <col min="14596" max="14597" width="9" style="2"/>
    <col min="14598" max="14598" width="12.140625" style="2" customWidth="1"/>
    <col min="14599" max="14601" width="9" style="2"/>
    <col min="14602" max="14603" width="9.5703125" style="2" customWidth="1"/>
    <col min="14604" max="14848" width="9" style="2"/>
    <col min="14849" max="14849" width="6.28515625" style="2" customWidth="1"/>
    <col min="14850" max="14850" width="1.7109375" style="2" customWidth="1"/>
    <col min="14851" max="14851" width="25.85546875" style="2" customWidth="1"/>
    <col min="14852" max="14853" width="9" style="2"/>
    <col min="14854" max="14854" width="12.140625" style="2" customWidth="1"/>
    <col min="14855" max="14857" width="9" style="2"/>
    <col min="14858" max="14859" width="9.5703125" style="2" customWidth="1"/>
    <col min="14860" max="15104" width="9" style="2"/>
    <col min="15105" max="15105" width="6.28515625" style="2" customWidth="1"/>
    <col min="15106" max="15106" width="1.7109375" style="2" customWidth="1"/>
    <col min="15107" max="15107" width="25.85546875" style="2" customWidth="1"/>
    <col min="15108" max="15109" width="9" style="2"/>
    <col min="15110" max="15110" width="12.140625" style="2" customWidth="1"/>
    <col min="15111" max="15113" width="9" style="2"/>
    <col min="15114" max="15115" width="9.5703125" style="2" customWidth="1"/>
    <col min="15116" max="15360" width="9" style="2"/>
    <col min="15361" max="15361" width="6.28515625" style="2" customWidth="1"/>
    <col min="15362" max="15362" width="1.7109375" style="2" customWidth="1"/>
    <col min="15363" max="15363" width="25.85546875" style="2" customWidth="1"/>
    <col min="15364" max="15365" width="9" style="2"/>
    <col min="15366" max="15366" width="12.140625" style="2" customWidth="1"/>
    <col min="15367" max="15369" width="9" style="2"/>
    <col min="15370" max="15371" width="9.5703125" style="2" customWidth="1"/>
    <col min="15372" max="15616" width="9" style="2"/>
    <col min="15617" max="15617" width="6.28515625" style="2" customWidth="1"/>
    <col min="15618" max="15618" width="1.7109375" style="2" customWidth="1"/>
    <col min="15619" max="15619" width="25.85546875" style="2" customWidth="1"/>
    <col min="15620" max="15621" width="9" style="2"/>
    <col min="15622" max="15622" width="12.140625" style="2" customWidth="1"/>
    <col min="15623" max="15625" width="9" style="2"/>
    <col min="15626" max="15627" width="9.5703125" style="2" customWidth="1"/>
    <col min="15628" max="15872" width="9" style="2"/>
    <col min="15873" max="15873" width="6.28515625" style="2" customWidth="1"/>
    <col min="15874" max="15874" width="1.7109375" style="2" customWidth="1"/>
    <col min="15875" max="15875" width="25.85546875" style="2" customWidth="1"/>
    <col min="15876" max="15877" width="9" style="2"/>
    <col min="15878" max="15878" width="12.140625" style="2" customWidth="1"/>
    <col min="15879" max="15881" width="9" style="2"/>
    <col min="15882" max="15883" width="9.5703125" style="2" customWidth="1"/>
    <col min="15884" max="16128" width="9" style="2"/>
    <col min="16129" max="16129" width="6.28515625" style="2" customWidth="1"/>
    <col min="16130" max="16130" width="1.7109375" style="2" customWidth="1"/>
    <col min="16131" max="16131" width="25.85546875" style="2" customWidth="1"/>
    <col min="16132" max="16133" width="9" style="2"/>
    <col min="16134" max="16134" width="12.140625" style="2" customWidth="1"/>
    <col min="16135" max="16137" width="9" style="2"/>
    <col min="16138" max="16139" width="9.5703125" style="2" customWidth="1"/>
    <col min="16140" max="16384" width="9" style="2"/>
  </cols>
  <sheetData>
    <row r="1" spans="2:18" ht="38.25" customHeight="1">
      <c r="B1" s="1059" t="s">
        <v>485</v>
      </c>
      <c r="C1" s="1059"/>
      <c r="D1" s="1059"/>
      <c r="E1" s="1059"/>
      <c r="F1" s="1059"/>
      <c r="G1" s="1059"/>
      <c r="H1" s="1059"/>
      <c r="I1" s="1059"/>
      <c r="J1" s="1059"/>
      <c r="K1" s="1059"/>
      <c r="L1" s="1059"/>
      <c r="M1" s="1059"/>
      <c r="N1" s="1059"/>
      <c r="O1" s="1059"/>
      <c r="P1" s="1059"/>
      <c r="Q1" s="1059"/>
    </row>
    <row r="2" spans="2:18">
      <c r="P2" s="80" t="s">
        <v>812</v>
      </c>
      <c r="Q2" s="6"/>
    </row>
    <row r="3" spans="2:18" ht="12.75" customHeight="1">
      <c r="B3" s="80" t="s">
        <v>285</v>
      </c>
      <c r="C3" s="80"/>
    </row>
    <row r="5" spans="2:18" ht="16.5" customHeight="1">
      <c r="B5" s="660"/>
      <c r="C5" s="661"/>
      <c r="D5" s="662"/>
      <c r="E5" s="662"/>
      <c r="F5" s="960" t="s">
        <v>256</v>
      </c>
      <c r="G5" s="663"/>
      <c r="H5" s="663"/>
      <c r="I5" s="326"/>
      <c r="J5" s="960" t="s">
        <v>448</v>
      </c>
      <c r="K5" s="960" t="s">
        <v>260</v>
      </c>
      <c r="L5" s="662"/>
      <c r="M5" s="664"/>
      <c r="N5" s="860"/>
      <c r="O5" s="588"/>
      <c r="P5" s="662"/>
      <c r="Q5" s="665"/>
    </row>
    <row r="6" spans="2:18" ht="13.5" customHeight="1">
      <c r="B6" s="335"/>
      <c r="C6" s="666" t="s">
        <v>449</v>
      </c>
      <c r="D6" s="1009" t="s">
        <v>254</v>
      </c>
      <c r="E6" s="667" t="s">
        <v>450</v>
      </c>
      <c r="F6" s="966"/>
      <c r="G6" s="1009" t="s">
        <v>44</v>
      </c>
      <c r="H6" s="1009" t="s">
        <v>257</v>
      </c>
      <c r="I6" s="1009" t="s">
        <v>258</v>
      </c>
      <c r="J6" s="966"/>
      <c r="K6" s="966"/>
      <c r="L6" s="1009" t="s">
        <v>261</v>
      </c>
      <c r="M6" s="1009" t="s">
        <v>262</v>
      </c>
      <c r="N6" s="863" t="s">
        <v>486</v>
      </c>
      <c r="O6" s="1009" t="s">
        <v>264</v>
      </c>
      <c r="P6" s="1009" t="s">
        <v>451</v>
      </c>
      <c r="Q6" s="876" t="s">
        <v>487</v>
      </c>
      <c r="R6" s="323"/>
    </row>
    <row r="7" spans="2:18" ht="14.25" customHeight="1">
      <c r="B7" s="335"/>
      <c r="C7" s="666" t="s">
        <v>452</v>
      </c>
      <c r="D7" s="1009"/>
      <c r="E7" s="667" t="s">
        <v>266</v>
      </c>
      <c r="F7" s="966"/>
      <c r="G7" s="1009"/>
      <c r="H7" s="1009"/>
      <c r="I7" s="1009"/>
      <c r="J7" s="966"/>
      <c r="K7" s="966"/>
      <c r="L7" s="1009"/>
      <c r="M7" s="1009"/>
      <c r="N7" s="863" t="s">
        <v>488</v>
      </c>
      <c r="O7" s="1009"/>
      <c r="P7" s="1009"/>
      <c r="Q7" s="876" t="s">
        <v>6</v>
      </c>
      <c r="R7" s="323"/>
    </row>
    <row r="8" spans="2:18" ht="9" customHeight="1">
      <c r="B8" s="668"/>
      <c r="C8" s="669"/>
      <c r="D8" s="372"/>
      <c r="E8" s="372"/>
      <c r="F8" s="961"/>
      <c r="G8" s="614"/>
      <c r="H8" s="614"/>
      <c r="I8" s="670"/>
      <c r="J8" s="961"/>
      <c r="K8" s="961"/>
      <c r="L8" s="372"/>
      <c r="M8" s="370"/>
      <c r="N8" s="861"/>
      <c r="O8" s="455"/>
      <c r="P8" s="372"/>
      <c r="Q8" s="697"/>
      <c r="R8" s="323"/>
    </row>
    <row r="9" spans="2:18">
      <c r="B9" s="672" t="s">
        <v>453</v>
      </c>
      <c r="C9" s="672"/>
      <c r="D9" s="715">
        <v>30</v>
      </c>
      <c r="E9" s="715">
        <v>0</v>
      </c>
      <c r="F9" s="367" t="s">
        <v>144</v>
      </c>
      <c r="G9" s="715">
        <v>0</v>
      </c>
      <c r="H9" s="715">
        <v>0</v>
      </c>
      <c r="I9" s="715">
        <v>0</v>
      </c>
      <c r="J9" s="715">
        <v>70</v>
      </c>
      <c r="K9" s="715" t="s">
        <v>144</v>
      </c>
      <c r="L9" s="715">
        <v>0</v>
      </c>
      <c r="M9" s="715">
        <v>0</v>
      </c>
      <c r="N9" s="715">
        <v>0</v>
      </c>
      <c r="O9" s="715">
        <v>0</v>
      </c>
      <c r="P9" s="715">
        <v>100</v>
      </c>
      <c r="Q9" s="504">
        <v>5.1104646591713182E-2</v>
      </c>
      <c r="R9" s="323"/>
    </row>
    <row r="10" spans="2:18">
      <c r="B10" s="676" t="s">
        <v>454</v>
      </c>
      <c r="C10" s="676"/>
      <c r="D10" s="367">
        <v>7040</v>
      </c>
      <c r="E10" s="367">
        <v>70</v>
      </c>
      <c r="F10" s="367">
        <v>230</v>
      </c>
      <c r="G10" s="367">
        <v>60</v>
      </c>
      <c r="H10" s="367" t="s">
        <v>144</v>
      </c>
      <c r="I10" s="367">
        <v>0</v>
      </c>
      <c r="J10" s="367" t="s">
        <v>144</v>
      </c>
      <c r="K10" s="367" t="s">
        <v>144</v>
      </c>
      <c r="L10" s="367" t="s">
        <v>144</v>
      </c>
      <c r="M10" s="367" t="s">
        <v>144</v>
      </c>
      <c r="N10" s="367" t="s">
        <v>144</v>
      </c>
      <c r="O10" s="367">
        <v>10</v>
      </c>
      <c r="P10" s="367">
        <v>7440</v>
      </c>
      <c r="Q10" s="505">
        <v>3.6569305763031683</v>
      </c>
      <c r="R10" s="323"/>
    </row>
    <row r="11" spans="2:18">
      <c r="B11" s="676" t="s">
        <v>455</v>
      </c>
      <c r="C11" s="676"/>
      <c r="D11" s="367">
        <v>8570</v>
      </c>
      <c r="E11" s="367">
        <v>90</v>
      </c>
      <c r="F11" s="367">
        <v>200</v>
      </c>
      <c r="G11" s="367">
        <v>30</v>
      </c>
      <c r="H11" s="367" t="s">
        <v>144</v>
      </c>
      <c r="I11" s="367">
        <v>0</v>
      </c>
      <c r="J11" s="367">
        <v>10</v>
      </c>
      <c r="K11" s="367" t="s">
        <v>144</v>
      </c>
      <c r="L11" s="367" t="s">
        <v>144</v>
      </c>
      <c r="M11" s="367">
        <v>10</v>
      </c>
      <c r="N11" s="367">
        <v>10</v>
      </c>
      <c r="O11" s="367">
        <v>30</v>
      </c>
      <c r="P11" s="367">
        <v>8970</v>
      </c>
      <c r="Q11" s="505">
        <v>4.4087585502004876</v>
      </c>
      <c r="R11" s="323"/>
    </row>
    <row r="12" spans="2:18">
      <c r="B12" s="676" t="s">
        <v>456</v>
      </c>
      <c r="C12" s="676"/>
      <c r="D12" s="367">
        <v>9310</v>
      </c>
      <c r="E12" s="367">
        <v>120</v>
      </c>
      <c r="F12" s="367">
        <v>160</v>
      </c>
      <c r="G12" s="367">
        <v>50</v>
      </c>
      <c r="H12" s="367">
        <v>10</v>
      </c>
      <c r="I12" s="367" t="s">
        <v>144</v>
      </c>
      <c r="J12" s="367">
        <v>20</v>
      </c>
      <c r="K12" s="367">
        <v>10</v>
      </c>
      <c r="L12" s="367" t="s">
        <v>144</v>
      </c>
      <c r="M12" s="367" t="s">
        <v>144</v>
      </c>
      <c r="N12" s="367">
        <v>10</v>
      </c>
      <c r="O12" s="367">
        <v>30</v>
      </c>
      <c r="P12" s="367">
        <v>9740</v>
      </c>
      <c r="Q12" s="505">
        <v>4.7856553188143724</v>
      </c>
      <c r="R12" s="323"/>
    </row>
    <row r="13" spans="2:18">
      <c r="B13" s="676" t="s">
        <v>457</v>
      </c>
      <c r="C13" s="676"/>
      <c r="D13" s="367">
        <v>10040</v>
      </c>
      <c r="E13" s="367">
        <v>120</v>
      </c>
      <c r="F13" s="367">
        <v>180</v>
      </c>
      <c r="G13" s="367">
        <v>70</v>
      </c>
      <c r="H13" s="367" t="s">
        <v>144</v>
      </c>
      <c r="I13" s="367">
        <v>0</v>
      </c>
      <c r="J13" s="367">
        <v>30</v>
      </c>
      <c r="K13" s="367" t="s">
        <v>144</v>
      </c>
      <c r="L13" s="367" t="s">
        <v>144</v>
      </c>
      <c r="M13" s="367" t="s">
        <v>144</v>
      </c>
      <c r="N13" s="367">
        <v>10</v>
      </c>
      <c r="O13" s="367">
        <v>70</v>
      </c>
      <c r="P13" s="367">
        <v>10540</v>
      </c>
      <c r="Q13" s="505">
        <v>5.1777852032392486</v>
      </c>
      <c r="R13" s="323"/>
    </row>
    <row r="14" spans="2:18">
      <c r="B14" s="676" t="s">
        <v>458</v>
      </c>
      <c r="C14" s="676"/>
      <c r="D14" s="367">
        <v>9440</v>
      </c>
      <c r="E14" s="367">
        <v>140</v>
      </c>
      <c r="F14" s="367">
        <v>180</v>
      </c>
      <c r="G14" s="367">
        <v>90</v>
      </c>
      <c r="H14" s="367" t="s">
        <v>144</v>
      </c>
      <c r="I14" s="367" t="s">
        <v>144</v>
      </c>
      <c r="J14" s="367">
        <v>20</v>
      </c>
      <c r="K14" s="367" t="s">
        <v>144</v>
      </c>
      <c r="L14" s="367" t="s">
        <v>144</v>
      </c>
      <c r="M14" s="367" t="s">
        <v>144</v>
      </c>
      <c r="N14" s="367">
        <v>10</v>
      </c>
      <c r="O14" s="367">
        <v>70</v>
      </c>
      <c r="P14" s="367">
        <v>9970</v>
      </c>
      <c r="Q14" s="505">
        <v>4.8996579919805017</v>
      </c>
      <c r="R14" s="323"/>
    </row>
    <row r="15" spans="2:18">
      <c r="B15" s="676" t="s">
        <v>459</v>
      </c>
      <c r="C15" s="676"/>
      <c r="D15" s="367">
        <v>9450</v>
      </c>
      <c r="E15" s="367">
        <v>130</v>
      </c>
      <c r="F15" s="367">
        <v>190</v>
      </c>
      <c r="G15" s="367">
        <v>100</v>
      </c>
      <c r="H15" s="367" t="s">
        <v>144</v>
      </c>
      <c r="I15" s="367">
        <v>0</v>
      </c>
      <c r="J15" s="367">
        <v>30</v>
      </c>
      <c r="K15" s="367" t="s">
        <v>144</v>
      </c>
      <c r="L15" s="367" t="s">
        <v>144</v>
      </c>
      <c r="M15" s="367" t="s">
        <v>144</v>
      </c>
      <c r="N15" s="367" t="s">
        <v>144</v>
      </c>
      <c r="O15" s="367">
        <v>90</v>
      </c>
      <c r="P15" s="367">
        <v>10010</v>
      </c>
      <c r="Q15" s="505">
        <v>4.9207877977828449</v>
      </c>
      <c r="R15" s="323"/>
    </row>
    <row r="16" spans="2:18">
      <c r="B16" s="676" t="s">
        <v>460</v>
      </c>
      <c r="C16" s="676"/>
      <c r="D16" s="367">
        <v>8640</v>
      </c>
      <c r="E16" s="367">
        <v>110</v>
      </c>
      <c r="F16" s="367">
        <v>220</v>
      </c>
      <c r="G16" s="367">
        <v>90</v>
      </c>
      <c r="H16" s="367" t="s">
        <v>144</v>
      </c>
      <c r="I16" s="367">
        <v>0</v>
      </c>
      <c r="J16" s="367">
        <v>30</v>
      </c>
      <c r="K16" s="367">
        <v>20</v>
      </c>
      <c r="L16" s="367">
        <v>0</v>
      </c>
      <c r="M16" s="367">
        <v>20</v>
      </c>
      <c r="N16" s="367" t="s">
        <v>144</v>
      </c>
      <c r="O16" s="367">
        <v>60</v>
      </c>
      <c r="P16" s="367">
        <v>9190</v>
      </c>
      <c r="Q16" s="505">
        <v>4.5153903608774275</v>
      </c>
      <c r="R16" s="323"/>
    </row>
    <row r="17" spans="2:21">
      <c r="B17" s="676" t="s">
        <v>461</v>
      </c>
      <c r="C17" s="676"/>
      <c r="D17" s="367">
        <v>8360</v>
      </c>
      <c r="E17" s="367">
        <v>100</v>
      </c>
      <c r="F17" s="367">
        <v>180</v>
      </c>
      <c r="G17" s="367">
        <v>100</v>
      </c>
      <c r="H17" s="367" t="s">
        <v>144</v>
      </c>
      <c r="I17" s="367" t="s">
        <v>144</v>
      </c>
      <c r="J17" s="367">
        <v>40</v>
      </c>
      <c r="K17" s="367">
        <v>20</v>
      </c>
      <c r="L17" s="367">
        <v>0</v>
      </c>
      <c r="M17" s="367">
        <v>10</v>
      </c>
      <c r="N17" s="367" t="s">
        <v>144</v>
      </c>
      <c r="O17" s="367">
        <v>70</v>
      </c>
      <c r="P17" s="367">
        <v>8890</v>
      </c>
      <c r="Q17" s="505">
        <v>4.3669903294284138</v>
      </c>
      <c r="R17" s="323"/>
    </row>
    <row r="18" spans="2:21">
      <c r="B18" s="676" t="s">
        <v>462</v>
      </c>
      <c r="C18" s="676"/>
      <c r="D18" s="367">
        <v>8430</v>
      </c>
      <c r="E18" s="367">
        <v>90</v>
      </c>
      <c r="F18" s="367">
        <v>190</v>
      </c>
      <c r="G18" s="367">
        <v>130</v>
      </c>
      <c r="H18" s="367" t="s">
        <v>144</v>
      </c>
      <c r="I18" s="367">
        <v>0</v>
      </c>
      <c r="J18" s="367">
        <v>40</v>
      </c>
      <c r="K18" s="367">
        <v>10</v>
      </c>
      <c r="L18" s="367" t="s">
        <v>144</v>
      </c>
      <c r="M18" s="367">
        <v>20</v>
      </c>
      <c r="N18" s="367" t="s">
        <v>144</v>
      </c>
      <c r="O18" s="367">
        <v>90</v>
      </c>
      <c r="P18" s="367">
        <v>9010</v>
      </c>
      <c r="Q18" s="505">
        <v>4.4254658385093171</v>
      </c>
      <c r="R18" s="323"/>
    </row>
    <row r="19" spans="2:21">
      <c r="B19" s="676" t="s">
        <v>463</v>
      </c>
      <c r="C19" s="676"/>
      <c r="D19" s="367">
        <v>8200</v>
      </c>
      <c r="E19" s="367">
        <v>90</v>
      </c>
      <c r="F19" s="367">
        <v>90</v>
      </c>
      <c r="G19" s="367">
        <v>160</v>
      </c>
      <c r="H19" s="367" t="s">
        <v>144</v>
      </c>
      <c r="I19" s="367" t="s">
        <v>144</v>
      </c>
      <c r="J19" s="367">
        <v>30</v>
      </c>
      <c r="K19" s="367">
        <v>10</v>
      </c>
      <c r="L19" s="367">
        <v>0</v>
      </c>
      <c r="M19" s="367">
        <v>20</v>
      </c>
      <c r="N19" s="367" t="s">
        <v>144</v>
      </c>
      <c r="O19" s="367">
        <v>70</v>
      </c>
      <c r="P19" s="367">
        <v>8680</v>
      </c>
      <c r="Q19" s="505">
        <v>4.2637982545797621</v>
      </c>
      <c r="R19" s="323"/>
    </row>
    <row r="20" spans="2:21">
      <c r="B20" s="676" t="s">
        <v>843</v>
      </c>
      <c r="C20" s="676"/>
      <c r="D20" s="367">
        <v>7830</v>
      </c>
      <c r="E20" s="367">
        <v>90</v>
      </c>
      <c r="F20" s="367">
        <v>100</v>
      </c>
      <c r="G20" s="367">
        <v>200</v>
      </c>
      <c r="H20" s="367" t="s">
        <v>144</v>
      </c>
      <c r="I20" s="367">
        <v>0</v>
      </c>
      <c r="J20" s="367">
        <v>40</v>
      </c>
      <c r="K20" s="367">
        <v>10</v>
      </c>
      <c r="L20" s="367" t="s">
        <v>144</v>
      </c>
      <c r="M20" s="367" t="s">
        <v>144</v>
      </c>
      <c r="N20" s="367" t="s">
        <v>144</v>
      </c>
      <c r="O20" s="367">
        <v>100</v>
      </c>
      <c r="P20" s="367">
        <v>8390</v>
      </c>
      <c r="Q20" s="505">
        <v>4.1203121314568758</v>
      </c>
    </row>
    <row r="21" spans="2:21">
      <c r="B21" s="676" t="s">
        <v>844</v>
      </c>
      <c r="C21" s="676"/>
      <c r="D21" s="367">
        <v>7470</v>
      </c>
      <c r="E21" s="367">
        <v>110</v>
      </c>
      <c r="F21" s="367">
        <v>80</v>
      </c>
      <c r="G21" s="367">
        <v>200</v>
      </c>
      <c r="H21" s="367" t="s">
        <v>144</v>
      </c>
      <c r="I21" s="367">
        <v>0</v>
      </c>
      <c r="J21" s="367">
        <v>30</v>
      </c>
      <c r="K21" s="367">
        <v>10</v>
      </c>
      <c r="L21" s="367" t="s">
        <v>144</v>
      </c>
      <c r="M21" s="367" t="s">
        <v>144</v>
      </c>
      <c r="N21" s="367" t="s">
        <v>144</v>
      </c>
      <c r="O21" s="367">
        <v>140</v>
      </c>
      <c r="P21" s="367">
        <v>8060</v>
      </c>
      <c r="Q21" s="505">
        <v>3.9606101108577718</v>
      </c>
    </row>
    <row r="22" spans="2:21">
      <c r="B22" s="676" t="s">
        <v>845</v>
      </c>
      <c r="C22" s="676"/>
      <c r="D22" s="367">
        <v>7250</v>
      </c>
      <c r="E22" s="367">
        <v>90</v>
      </c>
      <c r="F22" s="367">
        <v>60</v>
      </c>
      <c r="G22" s="367">
        <v>240</v>
      </c>
      <c r="H22" s="367">
        <v>0</v>
      </c>
      <c r="I22" s="367">
        <v>0</v>
      </c>
      <c r="J22" s="367">
        <v>40</v>
      </c>
      <c r="K22" s="367" t="s">
        <v>144</v>
      </c>
      <c r="L22" s="367">
        <v>0</v>
      </c>
      <c r="M22" s="367" t="s">
        <v>144</v>
      </c>
      <c r="N22" s="367" t="s">
        <v>144</v>
      </c>
      <c r="O22" s="367">
        <v>410</v>
      </c>
      <c r="P22" s="367">
        <v>8110</v>
      </c>
      <c r="Q22" s="505">
        <v>3.9856710433210156</v>
      </c>
    </row>
    <row r="23" spans="2:21">
      <c r="B23" s="676" t="s">
        <v>846</v>
      </c>
      <c r="C23" s="676"/>
      <c r="D23" s="367">
        <v>6950</v>
      </c>
      <c r="E23" s="367">
        <v>100</v>
      </c>
      <c r="F23" s="367">
        <v>80</v>
      </c>
      <c r="G23" s="367">
        <v>320</v>
      </c>
      <c r="H23" s="367" t="s">
        <v>144</v>
      </c>
      <c r="I23" s="367">
        <v>0</v>
      </c>
      <c r="J23" s="367">
        <v>30</v>
      </c>
      <c r="K23" s="367" t="s">
        <v>144</v>
      </c>
      <c r="L23" s="367">
        <v>0</v>
      </c>
      <c r="M23" s="367">
        <v>10</v>
      </c>
      <c r="N23" s="367" t="s">
        <v>144</v>
      </c>
      <c r="O23" s="367">
        <v>50</v>
      </c>
      <c r="P23" s="367">
        <v>7550</v>
      </c>
      <c r="Q23" s="505">
        <v>3.7109835678905574</v>
      </c>
    </row>
    <row r="24" spans="2:21">
      <c r="B24" s="676" t="s">
        <v>847</v>
      </c>
      <c r="C24" s="676"/>
      <c r="D24" s="367">
        <v>6560</v>
      </c>
      <c r="E24" s="367">
        <v>100</v>
      </c>
      <c r="F24" s="367">
        <v>50</v>
      </c>
      <c r="G24" s="367">
        <v>330</v>
      </c>
      <c r="H24" s="367" t="s">
        <v>144</v>
      </c>
      <c r="I24" s="367">
        <v>0</v>
      </c>
      <c r="J24" s="367">
        <v>50</v>
      </c>
      <c r="K24" s="367" t="s">
        <v>144</v>
      </c>
      <c r="L24" s="367" t="s">
        <v>144</v>
      </c>
      <c r="M24" s="367" t="s">
        <v>144</v>
      </c>
      <c r="N24" s="367" t="s">
        <v>144</v>
      </c>
      <c r="O24" s="367">
        <v>20</v>
      </c>
      <c r="P24" s="367">
        <v>7120</v>
      </c>
      <c r="Q24" s="505">
        <v>3.4982113373692902</v>
      </c>
    </row>
    <row r="25" spans="2:21">
      <c r="B25" s="676" t="s">
        <v>849</v>
      </c>
      <c r="C25" s="676"/>
      <c r="D25" s="367">
        <v>6170</v>
      </c>
      <c r="E25" s="367">
        <v>90</v>
      </c>
      <c r="F25" s="367">
        <v>60</v>
      </c>
      <c r="G25" s="367">
        <v>410</v>
      </c>
      <c r="H25" s="367" t="s">
        <v>144</v>
      </c>
      <c r="I25" s="367">
        <v>0</v>
      </c>
      <c r="J25" s="367">
        <v>50</v>
      </c>
      <c r="K25" s="367">
        <v>10</v>
      </c>
      <c r="L25" s="367">
        <v>0</v>
      </c>
      <c r="M25" s="367">
        <v>10</v>
      </c>
      <c r="N25" s="367" t="s">
        <v>144</v>
      </c>
      <c r="O25" s="367">
        <v>30</v>
      </c>
      <c r="P25" s="367">
        <v>6830</v>
      </c>
      <c r="Q25" s="505">
        <v>3.3561993867442408</v>
      </c>
    </row>
    <row r="26" spans="2:21">
      <c r="B26" s="676" t="s">
        <v>850</v>
      </c>
      <c r="C26" s="676"/>
      <c r="D26" s="367">
        <v>5780</v>
      </c>
      <c r="E26" s="367">
        <v>80</v>
      </c>
      <c r="F26" s="367">
        <v>40</v>
      </c>
      <c r="G26" s="367">
        <v>480</v>
      </c>
      <c r="H26" s="367" t="s">
        <v>144</v>
      </c>
      <c r="I26" s="367">
        <v>0</v>
      </c>
      <c r="J26" s="367">
        <v>40</v>
      </c>
      <c r="K26" s="367" t="s">
        <v>144</v>
      </c>
      <c r="L26" s="367">
        <v>0</v>
      </c>
      <c r="M26" s="367" t="s">
        <v>144</v>
      </c>
      <c r="N26" s="367" t="s">
        <v>144</v>
      </c>
      <c r="O26" s="367">
        <v>30</v>
      </c>
      <c r="P26" s="367">
        <v>6460</v>
      </c>
      <c r="Q26" s="505">
        <v>3.1753675603427944</v>
      </c>
    </row>
    <row r="27" spans="2:21">
      <c r="B27" s="676" t="s">
        <v>851</v>
      </c>
      <c r="C27" s="676"/>
      <c r="D27" s="367">
        <v>5560</v>
      </c>
      <c r="E27" s="367">
        <v>70</v>
      </c>
      <c r="F27" s="367">
        <v>50</v>
      </c>
      <c r="G27" s="367">
        <v>600</v>
      </c>
      <c r="H27" s="367" t="s">
        <v>144</v>
      </c>
      <c r="I27" s="367">
        <v>0</v>
      </c>
      <c r="J27" s="367">
        <v>50</v>
      </c>
      <c r="K27" s="367" t="s">
        <v>144</v>
      </c>
      <c r="L27" s="367">
        <v>0</v>
      </c>
      <c r="M27" s="367" t="s">
        <v>144</v>
      </c>
      <c r="N27" s="367" t="s">
        <v>144</v>
      </c>
      <c r="O27" s="367">
        <v>20</v>
      </c>
      <c r="P27" s="367">
        <v>6350</v>
      </c>
      <c r="Q27" s="505">
        <v>3.1188576145923421</v>
      </c>
    </row>
    <row r="28" spans="2:21">
      <c r="B28" s="676" t="s">
        <v>852</v>
      </c>
      <c r="C28" s="676"/>
      <c r="D28" s="367">
        <v>5230</v>
      </c>
      <c r="E28" s="367">
        <v>60</v>
      </c>
      <c r="F28" s="367">
        <v>60</v>
      </c>
      <c r="G28" s="367">
        <v>790</v>
      </c>
      <c r="H28" s="367" t="s">
        <v>144</v>
      </c>
      <c r="I28" s="367">
        <v>0</v>
      </c>
      <c r="J28" s="367">
        <v>60</v>
      </c>
      <c r="K28" s="367" t="s">
        <v>144</v>
      </c>
      <c r="L28" s="367" t="s">
        <v>144</v>
      </c>
      <c r="M28" s="367" t="s">
        <v>144</v>
      </c>
      <c r="N28" s="367" t="s">
        <v>144</v>
      </c>
      <c r="O28" s="367">
        <v>10</v>
      </c>
      <c r="P28" s="367">
        <v>6230</v>
      </c>
      <c r="Q28" s="505">
        <v>3.0613648871766648</v>
      </c>
    </row>
    <row r="29" spans="2:21" ht="11.25" customHeight="1">
      <c r="B29" s="676" t="s">
        <v>853</v>
      </c>
      <c r="C29" s="676"/>
      <c r="D29" s="367">
        <v>4620</v>
      </c>
      <c r="E29" s="367">
        <v>70</v>
      </c>
      <c r="F29" s="367">
        <v>50</v>
      </c>
      <c r="G29" s="367">
        <v>1010</v>
      </c>
      <c r="H29" s="367" t="s">
        <v>144</v>
      </c>
      <c r="I29" s="367">
        <v>0</v>
      </c>
      <c r="J29" s="367">
        <v>70</v>
      </c>
      <c r="K29" s="367" t="s">
        <v>144</v>
      </c>
      <c r="L29" s="367">
        <v>0</v>
      </c>
      <c r="M29" s="367" t="s">
        <v>144</v>
      </c>
      <c r="N29" s="367">
        <v>0</v>
      </c>
      <c r="O29" s="367">
        <v>20</v>
      </c>
      <c r="P29" s="367">
        <v>5830</v>
      </c>
      <c r="Q29" s="505">
        <v>2.8667741174620645</v>
      </c>
    </row>
    <row r="30" spans="2:21" s="681" customFormat="1" ht="12" customHeight="1">
      <c r="B30" s="676" t="s">
        <v>854</v>
      </c>
      <c r="C30" s="676"/>
      <c r="D30" s="367">
        <v>4390</v>
      </c>
      <c r="E30" s="367">
        <v>90</v>
      </c>
      <c r="F30" s="367">
        <v>60</v>
      </c>
      <c r="G30" s="367">
        <v>1200</v>
      </c>
      <c r="H30" s="367" t="s">
        <v>144</v>
      </c>
      <c r="I30" s="367">
        <v>0</v>
      </c>
      <c r="J30" s="367">
        <v>90</v>
      </c>
      <c r="K30" s="367" t="s">
        <v>144</v>
      </c>
      <c r="L30" s="367">
        <v>0</v>
      </c>
      <c r="M30" s="367" t="s">
        <v>144</v>
      </c>
      <c r="N30" s="367" t="s">
        <v>144</v>
      </c>
      <c r="O30" s="367">
        <v>10</v>
      </c>
      <c r="P30" s="367">
        <v>5860</v>
      </c>
      <c r="Q30" s="505">
        <v>2.8770933249469297</v>
      </c>
      <c r="R30" s="684"/>
      <c r="S30" s="684"/>
      <c r="T30" s="684"/>
      <c r="U30" s="684"/>
    </row>
    <row r="31" spans="2:21" s="681" customFormat="1" ht="12" customHeight="1">
      <c r="B31" s="676" t="s">
        <v>855</v>
      </c>
      <c r="C31" s="676"/>
      <c r="D31" s="367">
        <v>3850</v>
      </c>
      <c r="E31" s="367">
        <v>110</v>
      </c>
      <c r="F31" s="367">
        <v>70</v>
      </c>
      <c r="G31" s="367">
        <v>1740</v>
      </c>
      <c r="H31" s="367">
        <v>0</v>
      </c>
      <c r="I31" s="367">
        <v>0</v>
      </c>
      <c r="J31" s="367">
        <v>90</v>
      </c>
      <c r="K31" s="367">
        <v>10</v>
      </c>
      <c r="L31" s="367" t="s">
        <v>144</v>
      </c>
      <c r="M31" s="367" t="s">
        <v>144</v>
      </c>
      <c r="N31" s="367" t="s">
        <v>144</v>
      </c>
      <c r="O31" s="367" t="s">
        <v>144</v>
      </c>
      <c r="P31" s="367">
        <v>5890</v>
      </c>
      <c r="Q31" s="505">
        <v>2.8933092224231465</v>
      </c>
      <c r="R31" s="684"/>
      <c r="S31" s="684"/>
      <c r="T31" s="684"/>
      <c r="U31" s="684"/>
    </row>
    <row r="32" spans="2:21" s="698" customFormat="1" ht="11.25" customHeight="1">
      <c r="B32" s="676" t="s">
        <v>856</v>
      </c>
      <c r="C32" s="676"/>
      <c r="D32" s="367">
        <v>3470</v>
      </c>
      <c r="E32" s="367">
        <v>110</v>
      </c>
      <c r="F32" s="367">
        <v>50</v>
      </c>
      <c r="G32" s="367">
        <v>2950</v>
      </c>
      <c r="H32" s="367">
        <v>0</v>
      </c>
      <c r="I32" s="367">
        <v>0</v>
      </c>
      <c r="J32" s="367">
        <v>130</v>
      </c>
      <c r="K32" s="367">
        <v>20</v>
      </c>
      <c r="L32" s="367" t="s">
        <v>144</v>
      </c>
      <c r="M32" s="367" t="s">
        <v>144</v>
      </c>
      <c r="N32" s="367">
        <v>0</v>
      </c>
      <c r="O32" s="367">
        <v>20</v>
      </c>
      <c r="P32" s="367">
        <v>6750</v>
      </c>
      <c r="Q32" s="505">
        <v>3.3159053384700057</v>
      </c>
      <c r="R32" s="716"/>
      <c r="S32" s="716"/>
      <c r="T32" s="716"/>
      <c r="U32" s="716"/>
    </row>
    <row r="33" spans="2:21" s="698" customFormat="1" ht="11.25" customHeight="1">
      <c r="B33" s="676" t="s">
        <v>857</v>
      </c>
      <c r="C33" s="676"/>
      <c r="D33" s="367">
        <v>2710</v>
      </c>
      <c r="E33" s="367">
        <v>180</v>
      </c>
      <c r="F33" s="367">
        <v>30</v>
      </c>
      <c r="G33" s="367">
        <v>10080</v>
      </c>
      <c r="H33" s="367">
        <v>0</v>
      </c>
      <c r="I33" s="367">
        <v>0</v>
      </c>
      <c r="J33" s="367">
        <v>140</v>
      </c>
      <c r="K33" s="367" t="s">
        <v>144</v>
      </c>
      <c r="L33" s="367">
        <v>0</v>
      </c>
      <c r="M33" s="367" t="s">
        <v>144</v>
      </c>
      <c r="N33" s="367" t="s">
        <v>144</v>
      </c>
      <c r="O33" s="367" t="s">
        <v>144</v>
      </c>
      <c r="P33" s="367">
        <v>13160</v>
      </c>
      <c r="Q33" s="505">
        <v>6.4667033571821682</v>
      </c>
      <c r="R33" s="716"/>
      <c r="S33" s="716"/>
      <c r="T33" s="716"/>
      <c r="U33" s="716"/>
    </row>
    <row r="34" spans="2:21" s="681" customFormat="1" ht="13.5" customHeight="1">
      <c r="B34" s="676" t="s">
        <v>831</v>
      </c>
      <c r="C34" s="676"/>
      <c r="D34" s="367">
        <v>250</v>
      </c>
      <c r="E34" s="367">
        <v>40</v>
      </c>
      <c r="F34" s="367" t="s">
        <v>144</v>
      </c>
      <c r="G34" s="367">
        <v>8080</v>
      </c>
      <c r="H34" s="367">
        <v>0</v>
      </c>
      <c r="I34" s="367">
        <v>0</v>
      </c>
      <c r="J34" s="367" t="s">
        <v>144</v>
      </c>
      <c r="K34" s="367">
        <v>0</v>
      </c>
      <c r="L34" s="367">
        <v>0</v>
      </c>
      <c r="M34" s="367">
        <v>0</v>
      </c>
      <c r="N34" s="367" t="s">
        <v>144</v>
      </c>
      <c r="O34" s="367" t="s">
        <v>144</v>
      </c>
      <c r="P34" s="367">
        <v>8390</v>
      </c>
      <c r="Q34" s="505">
        <v>4.1203121314568758</v>
      </c>
      <c r="R34" s="684"/>
      <c r="S34" s="684"/>
      <c r="T34" s="684"/>
      <c r="U34" s="684"/>
    </row>
    <row r="35" spans="2:21" ht="13.5" customHeight="1">
      <c r="B35" s="717" t="s">
        <v>29</v>
      </c>
      <c r="C35" s="718"/>
      <c r="D35" s="719">
        <v>165580</v>
      </c>
      <c r="E35" s="719">
        <v>2450</v>
      </c>
      <c r="F35" s="719">
        <v>2640</v>
      </c>
      <c r="G35" s="719">
        <v>29500</v>
      </c>
      <c r="H35" s="719">
        <v>70</v>
      </c>
      <c r="I35" s="719" t="s">
        <v>144</v>
      </c>
      <c r="J35" s="719">
        <v>1230</v>
      </c>
      <c r="K35" s="719">
        <v>230</v>
      </c>
      <c r="L35" s="719">
        <v>40</v>
      </c>
      <c r="M35" s="719">
        <v>180</v>
      </c>
      <c r="N35" s="719">
        <v>120</v>
      </c>
      <c r="O35" s="719">
        <v>1460</v>
      </c>
      <c r="P35" s="719">
        <v>203500</v>
      </c>
      <c r="Q35" s="719">
        <v>100</v>
      </c>
      <c r="S35" s="433"/>
    </row>
    <row r="36" spans="2:21" ht="12.75">
      <c r="B36" s="720"/>
      <c r="C36" s="721" t="s">
        <v>468</v>
      </c>
      <c r="D36" s="722">
        <v>1020</v>
      </c>
      <c r="E36" s="722">
        <v>1220</v>
      </c>
      <c r="F36" s="722">
        <v>830</v>
      </c>
      <c r="G36" s="722">
        <v>2170</v>
      </c>
      <c r="H36" s="722">
        <v>790</v>
      </c>
      <c r="I36" s="722">
        <v>630</v>
      </c>
      <c r="J36" s="722">
        <v>1590</v>
      </c>
      <c r="K36" s="722">
        <v>1200</v>
      </c>
      <c r="L36" s="722">
        <v>630</v>
      </c>
      <c r="M36" s="722">
        <v>1090</v>
      </c>
      <c r="N36" s="722">
        <v>880</v>
      </c>
      <c r="O36" s="722">
        <v>1030</v>
      </c>
      <c r="P36" s="722">
        <v>1190</v>
      </c>
      <c r="Q36" s="691"/>
    </row>
    <row r="37" spans="2:21" ht="24.75" customHeight="1">
      <c r="B37" s="723"/>
      <c r="C37" s="724" t="s">
        <v>469</v>
      </c>
      <c r="D37" s="725">
        <v>950</v>
      </c>
      <c r="E37" s="725">
        <v>1150</v>
      </c>
      <c r="F37" s="725">
        <v>650</v>
      </c>
      <c r="G37" s="725">
        <v>2350</v>
      </c>
      <c r="H37" s="725">
        <v>650</v>
      </c>
      <c r="I37" s="725">
        <v>750</v>
      </c>
      <c r="J37" s="725">
        <v>1750</v>
      </c>
      <c r="K37" s="725">
        <v>1100</v>
      </c>
      <c r="L37" s="725">
        <v>400</v>
      </c>
      <c r="M37" s="725">
        <v>950</v>
      </c>
      <c r="N37" s="725">
        <v>750</v>
      </c>
      <c r="O37" s="725">
        <v>1150</v>
      </c>
      <c r="P37" s="725">
        <v>1150</v>
      </c>
      <c r="Q37" s="695"/>
    </row>
    <row r="38" spans="2:21">
      <c r="B38" s="2" t="s">
        <v>474</v>
      </c>
    </row>
    <row r="39" spans="2:21" ht="15" customHeight="1">
      <c r="B39" s="2" t="s">
        <v>471</v>
      </c>
    </row>
    <row r="40" spans="2:21" ht="15" customHeight="1">
      <c r="B40" s="80" t="s">
        <v>287</v>
      </c>
      <c r="C40" s="80"/>
    </row>
    <row r="42" spans="2:21">
      <c r="B42" s="660"/>
      <c r="C42" s="661"/>
      <c r="D42" s="662"/>
      <c r="E42" s="662"/>
      <c r="F42" s="960" t="s">
        <v>256</v>
      </c>
      <c r="G42" s="663"/>
      <c r="H42" s="663"/>
      <c r="I42" s="326"/>
      <c r="J42" s="960" t="s">
        <v>448</v>
      </c>
      <c r="K42" s="960" t="s">
        <v>260</v>
      </c>
      <c r="L42" s="662"/>
      <c r="M42" s="664"/>
      <c r="N42" s="860"/>
      <c r="O42" s="588"/>
      <c r="P42" s="662"/>
      <c r="Q42" s="665"/>
    </row>
    <row r="43" spans="2:21">
      <c r="B43" s="335"/>
      <c r="C43" s="666" t="s">
        <v>449</v>
      </c>
      <c r="D43" s="1009" t="s">
        <v>254</v>
      </c>
      <c r="E43" s="667" t="s">
        <v>450</v>
      </c>
      <c r="F43" s="966"/>
      <c r="G43" s="1009" t="s">
        <v>44</v>
      </c>
      <c r="H43" s="1009" t="s">
        <v>257</v>
      </c>
      <c r="I43" s="1009" t="s">
        <v>258</v>
      </c>
      <c r="J43" s="966"/>
      <c r="K43" s="966"/>
      <c r="L43" s="1009" t="s">
        <v>261</v>
      </c>
      <c r="M43" s="886" t="s">
        <v>262</v>
      </c>
      <c r="N43" s="863" t="s">
        <v>486</v>
      </c>
      <c r="O43" s="1009" t="s">
        <v>264</v>
      </c>
      <c r="P43" s="1009" t="s">
        <v>451</v>
      </c>
      <c r="Q43" s="876" t="s">
        <v>487</v>
      </c>
    </row>
    <row r="44" spans="2:21">
      <c r="B44" s="335"/>
      <c r="C44" s="666" t="s">
        <v>452</v>
      </c>
      <c r="D44" s="1009"/>
      <c r="E44" s="667" t="s">
        <v>266</v>
      </c>
      <c r="F44" s="966"/>
      <c r="G44" s="1009"/>
      <c r="H44" s="1009"/>
      <c r="I44" s="1009"/>
      <c r="J44" s="966"/>
      <c r="K44" s="966"/>
      <c r="L44" s="1009"/>
      <c r="M44" s="886"/>
      <c r="N44" s="863" t="s">
        <v>488</v>
      </c>
      <c r="O44" s="1009"/>
      <c r="P44" s="1009"/>
      <c r="Q44" s="876" t="s">
        <v>6</v>
      </c>
    </row>
    <row r="45" spans="2:21">
      <c r="B45" s="668"/>
      <c r="C45" s="669"/>
      <c r="D45" s="372"/>
      <c r="E45" s="372"/>
      <c r="F45" s="961"/>
      <c r="G45" s="614"/>
      <c r="H45" s="614"/>
      <c r="I45" s="670"/>
      <c r="J45" s="961"/>
      <c r="K45" s="961"/>
      <c r="L45" s="372"/>
      <c r="M45" s="370"/>
      <c r="N45" s="861"/>
      <c r="O45" s="455"/>
      <c r="P45" s="372"/>
      <c r="Q45" s="697"/>
    </row>
    <row r="46" spans="2:21">
      <c r="B46" s="672" t="s">
        <v>453</v>
      </c>
      <c r="C46" s="672"/>
      <c r="D46" s="715" t="s">
        <v>144</v>
      </c>
      <c r="E46" s="715">
        <v>0</v>
      </c>
      <c r="F46" s="367" t="s">
        <v>144</v>
      </c>
      <c r="G46" s="715">
        <v>0</v>
      </c>
      <c r="H46" s="715">
        <v>0</v>
      </c>
      <c r="I46" s="715">
        <v>0</v>
      </c>
      <c r="J46" s="715">
        <v>30</v>
      </c>
      <c r="K46" s="715" t="s">
        <v>144</v>
      </c>
      <c r="L46" s="715">
        <v>0</v>
      </c>
      <c r="M46" s="715">
        <v>0</v>
      </c>
      <c r="N46" s="715">
        <v>0</v>
      </c>
      <c r="O46" s="715">
        <v>0</v>
      </c>
      <c r="P46" s="715">
        <v>40</v>
      </c>
      <c r="Q46" s="504">
        <v>5.3495961054940352E-2</v>
      </c>
    </row>
    <row r="47" spans="2:21">
      <c r="B47" s="676" t="s">
        <v>454</v>
      </c>
      <c r="C47" s="676"/>
      <c r="D47" s="367">
        <v>2330</v>
      </c>
      <c r="E47" s="367">
        <v>40</v>
      </c>
      <c r="F47" s="367">
        <v>140</v>
      </c>
      <c r="G47" s="367">
        <v>20</v>
      </c>
      <c r="H47" s="367" t="s">
        <v>144</v>
      </c>
      <c r="I47" s="367">
        <v>0</v>
      </c>
      <c r="J47" s="367" t="s">
        <v>144</v>
      </c>
      <c r="K47" s="367" t="s">
        <v>144</v>
      </c>
      <c r="L47" s="367" t="s">
        <v>144</v>
      </c>
      <c r="M47" s="367" t="s">
        <v>144</v>
      </c>
      <c r="N47" s="367" t="s">
        <v>144</v>
      </c>
      <c r="O47" s="367" t="s">
        <v>144</v>
      </c>
      <c r="P47" s="367">
        <v>2550</v>
      </c>
      <c r="Q47" s="505">
        <v>3.4036805221205797</v>
      </c>
    </row>
    <row r="48" spans="2:21">
      <c r="B48" s="676" t="s">
        <v>455</v>
      </c>
      <c r="C48" s="676"/>
      <c r="D48" s="367">
        <v>2630</v>
      </c>
      <c r="E48" s="367">
        <v>60</v>
      </c>
      <c r="F48" s="367">
        <v>100</v>
      </c>
      <c r="G48" s="367">
        <v>10</v>
      </c>
      <c r="H48" s="367">
        <v>0</v>
      </c>
      <c r="I48" s="367">
        <v>0</v>
      </c>
      <c r="J48" s="367" t="s">
        <v>144</v>
      </c>
      <c r="K48" s="367" t="s">
        <v>144</v>
      </c>
      <c r="L48" s="367" t="s">
        <v>144</v>
      </c>
      <c r="M48" s="367" t="s">
        <v>144</v>
      </c>
      <c r="N48" s="367" t="s">
        <v>144</v>
      </c>
      <c r="O48" s="367" t="s">
        <v>144</v>
      </c>
      <c r="P48" s="367">
        <v>2820</v>
      </c>
      <c r="Q48" s="505">
        <v>3.7647782592414272</v>
      </c>
    </row>
    <row r="49" spans="2:21">
      <c r="B49" s="676" t="s">
        <v>456</v>
      </c>
      <c r="C49" s="676"/>
      <c r="D49" s="367">
        <v>2890</v>
      </c>
      <c r="E49" s="367">
        <v>80</v>
      </c>
      <c r="F49" s="367">
        <v>70</v>
      </c>
      <c r="G49" s="367">
        <v>20</v>
      </c>
      <c r="H49" s="367" t="s">
        <v>144</v>
      </c>
      <c r="I49" s="367">
        <v>0</v>
      </c>
      <c r="J49" s="367">
        <v>10</v>
      </c>
      <c r="K49" s="367" t="s">
        <v>144</v>
      </c>
      <c r="L49" s="367">
        <v>0</v>
      </c>
      <c r="M49" s="367" t="s">
        <v>144</v>
      </c>
      <c r="N49" s="367" t="s">
        <v>144</v>
      </c>
      <c r="O49" s="367" t="s">
        <v>144</v>
      </c>
      <c r="P49" s="367">
        <v>3080</v>
      </c>
      <c r="Q49" s="505">
        <v>4.1191890012304073</v>
      </c>
    </row>
    <row r="50" spans="2:21">
      <c r="B50" s="676" t="s">
        <v>457</v>
      </c>
      <c r="C50" s="676"/>
      <c r="D50" s="367">
        <v>3080</v>
      </c>
      <c r="E50" s="367">
        <v>80</v>
      </c>
      <c r="F50" s="367">
        <v>80</v>
      </c>
      <c r="G50" s="367">
        <v>30</v>
      </c>
      <c r="H50" s="367" t="s">
        <v>144</v>
      </c>
      <c r="I50" s="367">
        <v>0</v>
      </c>
      <c r="J50" s="367" t="s">
        <v>144</v>
      </c>
      <c r="K50" s="367" t="s">
        <v>144</v>
      </c>
      <c r="L50" s="367" t="s">
        <v>144</v>
      </c>
      <c r="M50" s="367">
        <v>0</v>
      </c>
      <c r="N50" s="367" t="s">
        <v>144</v>
      </c>
      <c r="O50" s="367">
        <v>20</v>
      </c>
      <c r="P50" s="367">
        <v>3310</v>
      </c>
      <c r="Q50" s="505">
        <v>4.4254533782699408</v>
      </c>
    </row>
    <row r="51" spans="2:21">
      <c r="B51" s="676" t="s">
        <v>458</v>
      </c>
      <c r="C51" s="676"/>
      <c r="D51" s="367">
        <v>3090</v>
      </c>
      <c r="E51" s="367">
        <v>80</v>
      </c>
      <c r="F51" s="367">
        <v>100</v>
      </c>
      <c r="G51" s="367">
        <v>30</v>
      </c>
      <c r="H51" s="367">
        <v>0</v>
      </c>
      <c r="I51" s="367" t="s">
        <v>144</v>
      </c>
      <c r="J51" s="367" t="s">
        <v>144</v>
      </c>
      <c r="K51" s="367" t="s">
        <v>144</v>
      </c>
      <c r="L51" s="367" t="s">
        <v>144</v>
      </c>
      <c r="M51" s="367" t="s">
        <v>144</v>
      </c>
      <c r="N51" s="367" t="s">
        <v>144</v>
      </c>
      <c r="O51" s="367">
        <v>20</v>
      </c>
      <c r="P51" s="367">
        <v>3330</v>
      </c>
      <c r="Q51" s="505">
        <v>4.4548761568501583</v>
      </c>
    </row>
    <row r="52" spans="2:21">
      <c r="B52" s="676" t="s">
        <v>459</v>
      </c>
      <c r="C52" s="676"/>
      <c r="D52" s="367">
        <v>3140</v>
      </c>
      <c r="E52" s="367">
        <v>70</v>
      </c>
      <c r="F52" s="367">
        <v>100</v>
      </c>
      <c r="G52" s="367">
        <v>30</v>
      </c>
      <c r="H52" s="367" t="s">
        <v>144</v>
      </c>
      <c r="I52" s="367">
        <v>0</v>
      </c>
      <c r="J52" s="367" t="s">
        <v>144</v>
      </c>
      <c r="K52" s="367" t="s">
        <v>144</v>
      </c>
      <c r="L52" s="367" t="s">
        <v>144</v>
      </c>
      <c r="M52" s="367" t="s">
        <v>144</v>
      </c>
      <c r="N52" s="367">
        <v>0</v>
      </c>
      <c r="O52" s="367">
        <v>30</v>
      </c>
      <c r="P52" s="367">
        <v>3390</v>
      </c>
      <c r="Q52" s="505">
        <v>4.536457497458942</v>
      </c>
    </row>
    <row r="53" spans="2:21">
      <c r="B53" s="676" t="s">
        <v>460</v>
      </c>
      <c r="C53" s="676"/>
      <c r="D53" s="367">
        <v>2910</v>
      </c>
      <c r="E53" s="367">
        <v>50</v>
      </c>
      <c r="F53" s="367">
        <v>120</v>
      </c>
      <c r="G53" s="367">
        <v>30</v>
      </c>
      <c r="H53" s="367" t="s">
        <v>144</v>
      </c>
      <c r="I53" s="367">
        <v>0</v>
      </c>
      <c r="J53" s="367" t="s">
        <v>144</v>
      </c>
      <c r="K53" s="367" t="s">
        <v>144</v>
      </c>
      <c r="L53" s="367">
        <v>0</v>
      </c>
      <c r="M53" s="367" t="s">
        <v>144</v>
      </c>
      <c r="N53" s="367">
        <v>0</v>
      </c>
      <c r="O53" s="367">
        <v>20</v>
      </c>
      <c r="P53" s="367">
        <v>3150</v>
      </c>
      <c r="Q53" s="505">
        <v>4.2128069330765525</v>
      </c>
    </row>
    <row r="54" spans="2:21">
      <c r="B54" s="676" t="s">
        <v>461</v>
      </c>
      <c r="C54" s="676"/>
      <c r="D54" s="367">
        <v>2780</v>
      </c>
      <c r="E54" s="367">
        <v>50</v>
      </c>
      <c r="F54" s="367">
        <v>120</v>
      </c>
      <c r="G54" s="367">
        <v>30</v>
      </c>
      <c r="H54" s="367">
        <v>0</v>
      </c>
      <c r="I54" s="367" t="s">
        <v>144</v>
      </c>
      <c r="J54" s="367">
        <v>10</v>
      </c>
      <c r="K54" s="367" t="s">
        <v>144</v>
      </c>
      <c r="L54" s="367">
        <v>0</v>
      </c>
      <c r="M54" s="367" t="s">
        <v>144</v>
      </c>
      <c r="N54" s="367">
        <v>0</v>
      </c>
      <c r="O54" s="367">
        <v>10</v>
      </c>
      <c r="P54" s="367">
        <v>3030</v>
      </c>
      <c r="Q54" s="505">
        <v>4.0509816508853582</v>
      </c>
    </row>
    <row r="55" spans="2:21">
      <c r="B55" s="676" t="s">
        <v>462</v>
      </c>
      <c r="C55" s="676"/>
      <c r="D55" s="367">
        <v>2950</v>
      </c>
      <c r="E55" s="367">
        <v>40</v>
      </c>
      <c r="F55" s="367">
        <v>110</v>
      </c>
      <c r="G55" s="367">
        <v>50</v>
      </c>
      <c r="H55" s="367">
        <v>0</v>
      </c>
      <c r="I55" s="367">
        <v>0</v>
      </c>
      <c r="J55" s="367">
        <v>10</v>
      </c>
      <c r="K55" s="367" t="s">
        <v>144</v>
      </c>
      <c r="L55" s="367" t="s">
        <v>144</v>
      </c>
      <c r="M55" s="367" t="s">
        <v>144</v>
      </c>
      <c r="N55" s="367" t="s">
        <v>144</v>
      </c>
      <c r="O55" s="367">
        <v>20</v>
      </c>
      <c r="P55" s="367">
        <v>3180</v>
      </c>
      <c r="Q55" s="505">
        <v>4.250254105815011</v>
      </c>
    </row>
    <row r="56" spans="2:21">
      <c r="B56" s="676" t="s">
        <v>463</v>
      </c>
      <c r="C56" s="676"/>
      <c r="D56" s="367">
        <v>2880</v>
      </c>
      <c r="E56" s="367">
        <v>40</v>
      </c>
      <c r="F56" s="367">
        <v>60</v>
      </c>
      <c r="G56" s="367">
        <v>60</v>
      </c>
      <c r="H56" s="367" t="s">
        <v>144</v>
      </c>
      <c r="I56" s="367" t="s">
        <v>144</v>
      </c>
      <c r="J56" s="367">
        <v>10</v>
      </c>
      <c r="K56" s="367" t="s">
        <v>144</v>
      </c>
      <c r="L56" s="367">
        <v>0</v>
      </c>
      <c r="M56" s="367" t="s">
        <v>144</v>
      </c>
      <c r="N56" s="367" t="s">
        <v>144</v>
      </c>
      <c r="O56" s="367">
        <v>10</v>
      </c>
      <c r="P56" s="367">
        <v>3070</v>
      </c>
      <c r="Q56" s="505">
        <v>4.1044776119402986</v>
      </c>
    </row>
    <row r="57" spans="2:21">
      <c r="B57" s="676" t="s">
        <v>843</v>
      </c>
      <c r="C57" s="676"/>
      <c r="D57" s="367">
        <v>2790</v>
      </c>
      <c r="E57" s="367">
        <v>40</v>
      </c>
      <c r="F57" s="367">
        <v>60</v>
      </c>
      <c r="G57" s="367">
        <v>80</v>
      </c>
      <c r="H57" s="367" t="s">
        <v>144</v>
      </c>
      <c r="I57" s="367">
        <v>0</v>
      </c>
      <c r="J57" s="367">
        <v>10</v>
      </c>
      <c r="K57" s="367" t="s">
        <v>144</v>
      </c>
      <c r="L57" s="367" t="s">
        <v>144</v>
      </c>
      <c r="M57" s="367" t="s">
        <v>144</v>
      </c>
      <c r="N57" s="367">
        <v>0</v>
      </c>
      <c r="O57" s="367">
        <v>30</v>
      </c>
      <c r="P57" s="367">
        <v>3020</v>
      </c>
      <c r="Q57" s="505">
        <v>4.0349328625688763</v>
      </c>
    </row>
    <row r="58" spans="2:21">
      <c r="B58" s="676" t="s">
        <v>844</v>
      </c>
      <c r="C58" s="676"/>
      <c r="D58" s="367">
        <v>2740</v>
      </c>
      <c r="E58" s="367">
        <v>50</v>
      </c>
      <c r="F58" s="367">
        <v>50</v>
      </c>
      <c r="G58" s="367">
        <v>70</v>
      </c>
      <c r="H58" s="367" t="s">
        <v>144</v>
      </c>
      <c r="I58" s="367">
        <v>0</v>
      </c>
      <c r="J58" s="367">
        <v>10</v>
      </c>
      <c r="K58" s="367" t="s">
        <v>144</v>
      </c>
      <c r="L58" s="367" t="s">
        <v>144</v>
      </c>
      <c r="M58" s="367">
        <v>0</v>
      </c>
      <c r="N58" s="367">
        <v>0</v>
      </c>
      <c r="O58" s="367">
        <v>40</v>
      </c>
      <c r="P58" s="367">
        <v>2970</v>
      </c>
      <c r="Q58" s="505">
        <v>3.9667255122238272</v>
      </c>
    </row>
    <row r="59" spans="2:21">
      <c r="B59" s="676" t="s">
        <v>845</v>
      </c>
      <c r="C59" s="676"/>
      <c r="D59" s="367">
        <v>2780</v>
      </c>
      <c r="E59" s="367">
        <v>40</v>
      </c>
      <c r="F59" s="367">
        <v>40</v>
      </c>
      <c r="G59" s="367">
        <v>90</v>
      </c>
      <c r="H59" s="367">
        <v>0</v>
      </c>
      <c r="I59" s="367">
        <v>0</v>
      </c>
      <c r="J59" s="367">
        <v>10</v>
      </c>
      <c r="K59" s="367">
        <v>0</v>
      </c>
      <c r="L59" s="367">
        <v>0</v>
      </c>
      <c r="M59" s="367" t="s">
        <v>144</v>
      </c>
      <c r="N59" s="367" t="s">
        <v>144</v>
      </c>
      <c r="O59" s="367">
        <v>140</v>
      </c>
      <c r="P59" s="367">
        <v>3100</v>
      </c>
      <c r="Q59" s="505">
        <v>4.1432621837051302</v>
      </c>
    </row>
    <row r="60" spans="2:21">
      <c r="B60" s="676" t="s">
        <v>846</v>
      </c>
      <c r="C60" s="676"/>
      <c r="D60" s="367">
        <v>2760</v>
      </c>
      <c r="E60" s="367">
        <v>50</v>
      </c>
      <c r="F60" s="367">
        <v>40</v>
      </c>
      <c r="G60" s="367">
        <v>120</v>
      </c>
      <c r="H60" s="367" t="s">
        <v>144</v>
      </c>
      <c r="I60" s="367">
        <v>0</v>
      </c>
      <c r="J60" s="367">
        <v>10</v>
      </c>
      <c r="K60" s="367">
        <v>0</v>
      </c>
      <c r="L60" s="367">
        <v>0</v>
      </c>
      <c r="M60" s="367" t="s">
        <v>144</v>
      </c>
      <c r="N60" s="367" t="s">
        <v>144</v>
      </c>
      <c r="O60" s="367">
        <v>10</v>
      </c>
      <c r="P60" s="367">
        <v>3000</v>
      </c>
      <c r="Q60" s="505">
        <v>4.014871877173273</v>
      </c>
    </row>
    <row r="61" spans="2:21">
      <c r="B61" s="676" t="s">
        <v>847</v>
      </c>
      <c r="C61" s="676"/>
      <c r="D61" s="367">
        <v>2690</v>
      </c>
      <c r="E61" s="367">
        <v>60</v>
      </c>
      <c r="F61" s="367">
        <v>30</v>
      </c>
      <c r="G61" s="367">
        <v>110</v>
      </c>
      <c r="H61" s="367" t="s">
        <v>144</v>
      </c>
      <c r="I61" s="367">
        <v>0</v>
      </c>
      <c r="J61" s="367">
        <v>10</v>
      </c>
      <c r="K61" s="367" t="s">
        <v>144</v>
      </c>
      <c r="L61" s="367" t="s">
        <v>144</v>
      </c>
      <c r="M61" s="367" t="s">
        <v>144</v>
      </c>
      <c r="N61" s="367" t="s">
        <v>144</v>
      </c>
      <c r="O61" s="367" t="s">
        <v>144</v>
      </c>
      <c r="P61" s="367">
        <v>2910</v>
      </c>
      <c r="Q61" s="505">
        <v>3.8945059647996576</v>
      </c>
    </row>
    <row r="62" spans="2:21">
      <c r="B62" s="676" t="s">
        <v>849</v>
      </c>
      <c r="C62" s="676"/>
      <c r="D62" s="367">
        <v>2600</v>
      </c>
      <c r="E62" s="367">
        <v>50</v>
      </c>
      <c r="F62" s="367">
        <v>30</v>
      </c>
      <c r="G62" s="367">
        <v>150</v>
      </c>
      <c r="H62" s="367" t="s">
        <v>144</v>
      </c>
      <c r="I62" s="367">
        <v>0</v>
      </c>
      <c r="J62" s="367">
        <v>20</v>
      </c>
      <c r="K62" s="367" t="s">
        <v>144</v>
      </c>
      <c r="L62" s="367">
        <v>0</v>
      </c>
      <c r="M62" s="367" t="s">
        <v>144</v>
      </c>
      <c r="N62" s="367" t="s">
        <v>144</v>
      </c>
      <c r="O62" s="367" t="s">
        <v>144</v>
      </c>
      <c r="P62" s="367">
        <v>2860</v>
      </c>
      <c r="Q62" s="505">
        <v>3.8262986144546085</v>
      </c>
    </row>
    <row r="63" spans="2:21">
      <c r="B63" s="676" t="s">
        <v>850</v>
      </c>
      <c r="C63" s="676"/>
      <c r="D63" s="367">
        <v>2400</v>
      </c>
      <c r="E63" s="367">
        <v>40</v>
      </c>
      <c r="F63" s="367">
        <v>20</v>
      </c>
      <c r="G63" s="367">
        <v>180</v>
      </c>
      <c r="H63" s="367">
        <v>0</v>
      </c>
      <c r="I63" s="367">
        <v>0</v>
      </c>
      <c r="J63" s="367">
        <v>10</v>
      </c>
      <c r="K63" s="367" t="s">
        <v>144</v>
      </c>
      <c r="L63" s="367">
        <v>0</v>
      </c>
      <c r="M63" s="367">
        <v>0</v>
      </c>
      <c r="N63" s="367" t="s">
        <v>144</v>
      </c>
      <c r="O63" s="367" t="s">
        <v>144</v>
      </c>
      <c r="P63" s="367">
        <v>2670</v>
      </c>
      <c r="Q63" s="505">
        <v>3.5655058043117744</v>
      </c>
    </row>
    <row r="64" spans="2:21" s="681" customFormat="1" ht="12" customHeight="1">
      <c r="B64" s="676" t="s">
        <v>851</v>
      </c>
      <c r="C64" s="676"/>
      <c r="D64" s="367">
        <v>2390</v>
      </c>
      <c r="E64" s="367">
        <v>40</v>
      </c>
      <c r="F64" s="367">
        <v>30</v>
      </c>
      <c r="G64" s="367">
        <v>210</v>
      </c>
      <c r="H64" s="367">
        <v>0</v>
      </c>
      <c r="I64" s="367">
        <v>0</v>
      </c>
      <c r="J64" s="367">
        <v>20</v>
      </c>
      <c r="K64" s="367" t="s">
        <v>144</v>
      </c>
      <c r="L64" s="367">
        <v>0</v>
      </c>
      <c r="M64" s="367" t="s">
        <v>144</v>
      </c>
      <c r="N64" s="367" t="s">
        <v>144</v>
      </c>
      <c r="O64" s="367" t="s">
        <v>144</v>
      </c>
      <c r="P64" s="367">
        <v>2700</v>
      </c>
      <c r="Q64" s="505">
        <v>3.6109773712084738</v>
      </c>
      <c r="R64" s="684"/>
      <c r="S64" s="684"/>
      <c r="T64" s="684"/>
      <c r="U64" s="684"/>
    </row>
    <row r="65" spans="2:21" s="698" customFormat="1" ht="14.25" customHeight="1">
      <c r="B65" s="676" t="s">
        <v>852</v>
      </c>
      <c r="C65" s="676"/>
      <c r="D65" s="367">
        <v>2290</v>
      </c>
      <c r="E65" s="367">
        <v>40</v>
      </c>
      <c r="F65" s="367">
        <v>30</v>
      </c>
      <c r="G65" s="367">
        <v>310</v>
      </c>
      <c r="H65" s="367">
        <v>0</v>
      </c>
      <c r="I65" s="367">
        <v>0</v>
      </c>
      <c r="J65" s="367">
        <v>30</v>
      </c>
      <c r="K65" s="367" t="s">
        <v>144</v>
      </c>
      <c r="L65" s="367" t="s">
        <v>144</v>
      </c>
      <c r="M65" s="367" t="s">
        <v>144</v>
      </c>
      <c r="N65" s="367" t="s">
        <v>144</v>
      </c>
      <c r="O65" s="367" t="s">
        <v>144</v>
      </c>
      <c r="P65" s="367">
        <v>2710</v>
      </c>
      <c r="Q65" s="505">
        <v>3.6203391643930884</v>
      </c>
      <c r="R65" s="716"/>
      <c r="S65" s="716"/>
      <c r="T65" s="716"/>
      <c r="U65" s="716"/>
    </row>
    <row r="66" spans="2:21" s="681" customFormat="1" ht="12.75" customHeight="1">
      <c r="B66" s="676" t="s">
        <v>853</v>
      </c>
      <c r="C66" s="676"/>
      <c r="D66" s="367">
        <v>2030</v>
      </c>
      <c r="E66" s="367">
        <v>50</v>
      </c>
      <c r="F66" s="367">
        <v>30</v>
      </c>
      <c r="G66" s="367">
        <v>360</v>
      </c>
      <c r="H66" s="367">
        <v>0</v>
      </c>
      <c r="I66" s="367">
        <v>0</v>
      </c>
      <c r="J66" s="367">
        <v>40</v>
      </c>
      <c r="K66" s="367" t="s">
        <v>144</v>
      </c>
      <c r="L66" s="367">
        <v>0</v>
      </c>
      <c r="M66" s="367" t="s">
        <v>144</v>
      </c>
      <c r="N66" s="367">
        <v>0</v>
      </c>
      <c r="O66" s="367" t="s">
        <v>144</v>
      </c>
      <c r="P66" s="367">
        <v>2500</v>
      </c>
      <c r="Q66" s="505">
        <v>3.3488471620392661</v>
      </c>
      <c r="R66" s="684"/>
      <c r="S66" s="684"/>
      <c r="T66" s="684"/>
      <c r="U66" s="684"/>
    </row>
    <row r="67" spans="2:21" ht="12.75" customHeight="1">
      <c r="B67" s="676" t="s">
        <v>854</v>
      </c>
      <c r="C67" s="676"/>
      <c r="D67" s="367">
        <v>1930</v>
      </c>
      <c r="E67" s="367">
        <v>60</v>
      </c>
      <c r="F67" s="367">
        <v>30</v>
      </c>
      <c r="G67" s="367">
        <v>460</v>
      </c>
      <c r="H67" s="367">
        <v>0</v>
      </c>
      <c r="I67" s="367">
        <v>0</v>
      </c>
      <c r="J67" s="367">
        <v>50</v>
      </c>
      <c r="K67" s="367" t="s">
        <v>144</v>
      </c>
      <c r="L67" s="367">
        <v>0</v>
      </c>
      <c r="M67" s="367" t="s">
        <v>144</v>
      </c>
      <c r="N67" s="367">
        <v>0</v>
      </c>
      <c r="O67" s="367" t="s">
        <v>144</v>
      </c>
      <c r="P67" s="367">
        <v>2530</v>
      </c>
      <c r="Q67" s="505">
        <v>3.3836195367249773</v>
      </c>
      <c r="R67" s="959"/>
      <c r="S67" s="959"/>
      <c r="T67" s="959"/>
      <c r="U67" s="959"/>
    </row>
    <row r="68" spans="2:21" ht="12.75" customHeight="1">
      <c r="B68" s="676" t="s">
        <v>855</v>
      </c>
      <c r="C68" s="676"/>
      <c r="D68" s="367">
        <v>1760</v>
      </c>
      <c r="E68" s="367">
        <v>70</v>
      </c>
      <c r="F68" s="367">
        <v>30</v>
      </c>
      <c r="G68" s="367">
        <v>680</v>
      </c>
      <c r="H68" s="367">
        <v>0</v>
      </c>
      <c r="I68" s="367">
        <v>0</v>
      </c>
      <c r="J68" s="367">
        <v>60</v>
      </c>
      <c r="K68" s="367">
        <v>10</v>
      </c>
      <c r="L68" s="367" t="s">
        <v>144</v>
      </c>
      <c r="M68" s="367" t="s">
        <v>144</v>
      </c>
      <c r="N68" s="367" t="s">
        <v>144</v>
      </c>
      <c r="O68" s="367" t="s">
        <v>144</v>
      </c>
      <c r="P68" s="367">
        <v>2620</v>
      </c>
      <c r="Q68" s="505">
        <v>3.5013106510458458</v>
      </c>
      <c r="R68" s="862"/>
      <c r="S68" s="862"/>
      <c r="T68" s="862"/>
      <c r="U68" s="862"/>
    </row>
    <row r="69" spans="2:21" ht="12.75" customHeight="1">
      <c r="B69" s="676" t="s">
        <v>856</v>
      </c>
      <c r="C69" s="676"/>
      <c r="D69" s="367">
        <v>1720</v>
      </c>
      <c r="E69" s="367">
        <v>80</v>
      </c>
      <c r="F69" s="367">
        <v>20</v>
      </c>
      <c r="G69" s="367">
        <v>1210</v>
      </c>
      <c r="H69" s="367">
        <v>0</v>
      </c>
      <c r="I69" s="367">
        <v>0</v>
      </c>
      <c r="J69" s="367">
        <v>90</v>
      </c>
      <c r="K69" s="367">
        <v>10</v>
      </c>
      <c r="L69" s="367">
        <v>0</v>
      </c>
      <c r="M69" s="367" t="s">
        <v>144</v>
      </c>
      <c r="N69" s="367">
        <v>0</v>
      </c>
      <c r="O69" s="367" t="s">
        <v>144</v>
      </c>
      <c r="P69" s="367">
        <v>3150</v>
      </c>
      <c r="Q69" s="505">
        <v>4.2114695340501793</v>
      </c>
    </row>
    <row r="70" spans="2:21" ht="12.75" customHeight="1">
      <c r="B70" s="676" t="s">
        <v>857</v>
      </c>
      <c r="C70" s="676"/>
      <c r="D70" s="367">
        <v>1470</v>
      </c>
      <c r="E70" s="367">
        <v>120</v>
      </c>
      <c r="F70" s="367" t="s">
        <v>144</v>
      </c>
      <c r="G70" s="367">
        <v>3050</v>
      </c>
      <c r="H70" s="367">
        <v>0</v>
      </c>
      <c r="I70" s="367">
        <v>0</v>
      </c>
      <c r="J70" s="367">
        <v>110</v>
      </c>
      <c r="K70" s="367" t="s">
        <v>144</v>
      </c>
      <c r="L70" s="367">
        <v>0</v>
      </c>
      <c r="M70" s="367" t="s">
        <v>144</v>
      </c>
      <c r="N70" s="367">
        <v>0</v>
      </c>
      <c r="O70" s="367">
        <v>0</v>
      </c>
      <c r="P70" s="367">
        <v>4760</v>
      </c>
      <c r="Q70" s="505">
        <v>6.367356764564275</v>
      </c>
    </row>
    <row r="71" spans="2:21" ht="12.75" customHeight="1">
      <c r="B71" s="676" t="s">
        <v>831</v>
      </c>
      <c r="C71" s="676"/>
      <c r="D71" s="367">
        <v>130</v>
      </c>
      <c r="E71" s="367">
        <v>30</v>
      </c>
      <c r="F71" s="367" t="s">
        <v>144</v>
      </c>
      <c r="G71" s="367">
        <v>2170</v>
      </c>
      <c r="H71" s="367">
        <v>0</v>
      </c>
      <c r="I71" s="367">
        <v>0</v>
      </c>
      <c r="J71" s="367" t="s">
        <v>144</v>
      </c>
      <c r="K71" s="367">
        <v>0</v>
      </c>
      <c r="L71" s="367">
        <v>0</v>
      </c>
      <c r="M71" s="367">
        <v>0</v>
      </c>
      <c r="N71" s="367">
        <v>0</v>
      </c>
      <c r="O71" s="367" t="s">
        <v>144</v>
      </c>
      <c r="P71" s="367">
        <v>2340</v>
      </c>
      <c r="Q71" s="505">
        <v>3.133525918793131</v>
      </c>
    </row>
    <row r="72" spans="2:21" ht="15.75" customHeight="1">
      <c r="B72" s="717" t="s">
        <v>29</v>
      </c>
      <c r="C72" s="718"/>
      <c r="D72" s="719">
        <v>61130</v>
      </c>
      <c r="E72" s="719">
        <v>1420</v>
      </c>
      <c r="F72" s="719">
        <v>1450</v>
      </c>
      <c r="G72" s="719">
        <v>9530</v>
      </c>
      <c r="H72" s="719">
        <v>20</v>
      </c>
      <c r="I72" s="719" t="s">
        <v>144</v>
      </c>
      <c r="J72" s="719">
        <v>590</v>
      </c>
      <c r="K72" s="719">
        <v>120</v>
      </c>
      <c r="L72" s="719">
        <v>20</v>
      </c>
      <c r="M72" s="719">
        <v>80</v>
      </c>
      <c r="N72" s="719">
        <v>30</v>
      </c>
      <c r="O72" s="719">
        <v>390</v>
      </c>
      <c r="P72" s="719">
        <v>74770</v>
      </c>
      <c r="Q72" s="719">
        <v>100</v>
      </c>
    </row>
    <row r="73" spans="2:21" ht="12.75">
      <c r="B73" s="720"/>
      <c r="C73" s="721" t="s">
        <v>468</v>
      </c>
      <c r="D73" s="722">
        <v>1100</v>
      </c>
      <c r="E73" s="722">
        <v>1250</v>
      </c>
      <c r="F73" s="722">
        <v>810</v>
      </c>
      <c r="G73" s="722">
        <v>2140</v>
      </c>
      <c r="H73" s="722">
        <v>810</v>
      </c>
      <c r="I73" s="722">
        <v>730</v>
      </c>
      <c r="J73" s="722">
        <v>1820</v>
      </c>
      <c r="K73" s="722">
        <v>1390</v>
      </c>
      <c r="L73" s="722">
        <v>950</v>
      </c>
      <c r="M73" s="722">
        <v>1340</v>
      </c>
      <c r="N73" s="722">
        <v>1150</v>
      </c>
      <c r="O73" s="722">
        <v>1050</v>
      </c>
      <c r="P73" s="722">
        <v>1240</v>
      </c>
      <c r="Q73" s="691"/>
    </row>
    <row r="74" spans="2:21" ht="22.5" customHeight="1">
      <c r="B74" s="723"/>
      <c r="C74" s="724" t="s">
        <v>469</v>
      </c>
      <c r="D74" s="725">
        <v>1050</v>
      </c>
      <c r="E74" s="725">
        <v>1250</v>
      </c>
      <c r="F74" s="725">
        <v>650</v>
      </c>
      <c r="G74" s="725">
        <v>2350</v>
      </c>
      <c r="H74" s="725">
        <v>650</v>
      </c>
      <c r="I74" s="725">
        <v>750</v>
      </c>
      <c r="J74" s="725">
        <v>2050</v>
      </c>
      <c r="K74" s="725">
        <v>1550</v>
      </c>
      <c r="L74" s="725">
        <v>700</v>
      </c>
      <c r="M74" s="725">
        <v>1350</v>
      </c>
      <c r="N74" s="725">
        <v>1250</v>
      </c>
      <c r="O74" s="711">
        <v>1150</v>
      </c>
      <c r="P74" s="725">
        <v>1250</v>
      </c>
      <c r="Q74" s="695"/>
    </row>
    <row r="75" spans="2:21" ht="15" customHeight="1">
      <c r="B75" s="1068" t="s">
        <v>474</v>
      </c>
      <c r="C75" s="1068"/>
      <c r="D75" s="1068"/>
      <c r="E75" s="1068"/>
      <c r="F75" s="1068"/>
      <c r="G75" s="1068"/>
      <c r="H75" s="1068"/>
      <c r="I75" s="1068"/>
      <c r="J75" s="1068"/>
      <c r="K75" s="1068"/>
      <c r="L75" s="1068"/>
      <c r="M75" s="1068"/>
      <c r="N75" s="1068"/>
      <c r="O75" s="1068"/>
      <c r="P75" s="1068"/>
      <c r="Q75" s="1068"/>
    </row>
    <row r="76" spans="2:21">
      <c r="B76" s="270" t="s">
        <v>471</v>
      </c>
      <c r="C76" s="888"/>
      <c r="D76" s="888"/>
      <c r="E76" s="888"/>
      <c r="F76" s="888"/>
      <c r="G76" s="888"/>
      <c r="H76" s="888"/>
      <c r="I76" s="888"/>
      <c r="J76" s="888"/>
      <c r="K76" s="888"/>
      <c r="L76" s="888"/>
      <c r="M76" s="888"/>
      <c r="N76" s="888"/>
      <c r="O76" s="888"/>
      <c r="P76" s="888"/>
      <c r="Q76" s="888"/>
    </row>
    <row r="77" spans="2:21">
      <c r="B77" s="1024" t="s">
        <v>286</v>
      </c>
      <c r="C77" s="1024"/>
      <c r="D77" s="1024"/>
      <c r="E77" s="1024"/>
      <c r="F77" s="1024"/>
      <c r="G77" s="1024"/>
      <c r="H77" s="1024"/>
      <c r="I77" s="1024"/>
      <c r="J77" s="1024"/>
      <c r="K77" s="1024"/>
      <c r="L77" s="1024"/>
      <c r="M77" s="1024"/>
      <c r="N77" s="1024"/>
      <c r="O77" s="1024"/>
      <c r="P77" s="1024"/>
      <c r="Q77" s="1024"/>
    </row>
    <row r="79" spans="2:21">
      <c r="B79" s="888"/>
      <c r="C79" s="888"/>
      <c r="D79" s="888"/>
      <c r="E79" s="888"/>
      <c r="F79" s="888"/>
      <c r="G79" s="888"/>
      <c r="H79" s="888"/>
      <c r="I79" s="888"/>
      <c r="J79" s="888"/>
      <c r="K79" s="888"/>
      <c r="L79" s="888"/>
      <c r="M79" s="888"/>
      <c r="N79" s="888"/>
      <c r="O79" s="888"/>
      <c r="P79" s="888"/>
      <c r="Q79" s="888"/>
    </row>
    <row r="80" spans="2:21">
      <c r="B80" s="660"/>
      <c r="C80" s="661"/>
      <c r="D80" s="662"/>
      <c r="E80" s="662"/>
      <c r="F80" s="960" t="s">
        <v>256</v>
      </c>
      <c r="G80" s="663"/>
      <c r="H80" s="663"/>
      <c r="I80" s="326"/>
      <c r="J80" s="960" t="s">
        <v>448</v>
      </c>
      <c r="K80" s="960" t="s">
        <v>260</v>
      </c>
      <c r="L80" s="662"/>
      <c r="M80" s="664"/>
      <c r="N80" s="860"/>
      <c r="O80" s="588"/>
      <c r="P80" s="662"/>
      <c r="Q80" s="665"/>
    </row>
    <row r="81" spans="2:17">
      <c r="B81" s="335"/>
      <c r="C81" s="666" t="s">
        <v>449</v>
      </c>
      <c r="D81" s="1009" t="s">
        <v>254</v>
      </c>
      <c r="E81" s="667" t="s">
        <v>450</v>
      </c>
      <c r="F81" s="966"/>
      <c r="G81" s="1009" t="s">
        <v>44</v>
      </c>
      <c r="H81" s="1009" t="s">
        <v>257</v>
      </c>
      <c r="I81" s="1009" t="s">
        <v>258</v>
      </c>
      <c r="J81" s="966"/>
      <c r="K81" s="966"/>
      <c r="L81" s="1009" t="s">
        <v>261</v>
      </c>
      <c r="M81" s="1009" t="s">
        <v>262</v>
      </c>
      <c r="N81" s="863" t="s">
        <v>486</v>
      </c>
      <c r="O81" s="1009" t="s">
        <v>264</v>
      </c>
      <c r="P81" s="1009" t="s">
        <v>451</v>
      </c>
      <c r="Q81" s="876" t="s">
        <v>487</v>
      </c>
    </row>
    <row r="82" spans="2:17">
      <c r="B82" s="335"/>
      <c r="C82" s="666" t="s">
        <v>452</v>
      </c>
      <c r="D82" s="1009"/>
      <c r="E82" s="667" t="s">
        <v>266</v>
      </c>
      <c r="F82" s="966"/>
      <c r="G82" s="1009"/>
      <c r="H82" s="1009"/>
      <c r="I82" s="1009"/>
      <c r="J82" s="966"/>
      <c r="K82" s="966"/>
      <c r="L82" s="1009"/>
      <c r="M82" s="1009"/>
      <c r="N82" s="863" t="s">
        <v>488</v>
      </c>
      <c r="O82" s="1009"/>
      <c r="P82" s="1009"/>
      <c r="Q82" s="876" t="s">
        <v>6</v>
      </c>
    </row>
    <row r="83" spans="2:17">
      <c r="B83" s="668"/>
      <c r="C83" s="669"/>
      <c r="D83" s="372"/>
      <c r="E83" s="372"/>
      <c r="F83" s="961"/>
      <c r="G83" s="614"/>
      <c r="H83" s="614"/>
      <c r="I83" s="670"/>
      <c r="J83" s="961"/>
      <c r="K83" s="961"/>
      <c r="L83" s="372"/>
      <c r="M83" s="370"/>
      <c r="N83" s="861"/>
      <c r="O83" s="455"/>
      <c r="P83" s="372"/>
      <c r="Q83" s="697"/>
    </row>
    <row r="84" spans="2:17">
      <c r="B84" s="672" t="s">
        <v>453</v>
      </c>
      <c r="C84" s="672"/>
      <c r="D84" s="715">
        <v>20</v>
      </c>
      <c r="E84" s="715">
        <v>0</v>
      </c>
      <c r="F84" s="367">
        <v>0</v>
      </c>
      <c r="G84" s="715">
        <v>0</v>
      </c>
      <c r="H84" s="715">
        <v>0</v>
      </c>
      <c r="I84" s="715">
        <v>0</v>
      </c>
      <c r="J84" s="715">
        <v>50</v>
      </c>
      <c r="K84" s="715">
        <v>0</v>
      </c>
      <c r="L84" s="715">
        <v>0</v>
      </c>
      <c r="M84" s="715">
        <v>0</v>
      </c>
      <c r="N84" s="715">
        <v>0</v>
      </c>
      <c r="O84" s="715">
        <v>0</v>
      </c>
      <c r="P84" s="715">
        <v>60</v>
      </c>
      <c r="Q84" s="504">
        <v>4.9715688406922913E-2</v>
      </c>
    </row>
    <row r="85" spans="2:17">
      <c r="B85" s="676" t="s">
        <v>454</v>
      </c>
      <c r="C85" s="676"/>
      <c r="D85" s="367">
        <v>4710</v>
      </c>
      <c r="E85" s="367">
        <v>40</v>
      </c>
      <c r="F85" s="367">
        <v>80</v>
      </c>
      <c r="G85" s="367">
        <v>40</v>
      </c>
      <c r="H85" s="367" t="s">
        <v>144</v>
      </c>
      <c r="I85" s="367">
        <v>0</v>
      </c>
      <c r="J85" s="367" t="s">
        <v>144</v>
      </c>
      <c r="K85" s="367" t="s">
        <v>144</v>
      </c>
      <c r="L85" s="367" t="s">
        <v>144</v>
      </c>
      <c r="M85" s="367" t="s">
        <v>144</v>
      </c>
      <c r="N85" s="367" t="s">
        <v>144</v>
      </c>
      <c r="O85" s="367">
        <v>10</v>
      </c>
      <c r="P85" s="367">
        <v>4900</v>
      </c>
      <c r="Q85" s="505">
        <v>3.8040269707609609</v>
      </c>
    </row>
    <row r="86" spans="2:17">
      <c r="B86" s="676" t="s">
        <v>455</v>
      </c>
      <c r="C86" s="676"/>
      <c r="D86" s="367">
        <v>5950</v>
      </c>
      <c r="E86" s="367">
        <v>30</v>
      </c>
      <c r="F86" s="367">
        <v>100</v>
      </c>
      <c r="G86" s="367">
        <v>20</v>
      </c>
      <c r="H86" s="367" t="s">
        <v>144</v>
      </c>
      <c r="I86" s="367">
        <v>0</v>
      </c>
      <c r="J86" s="367">
        <v>10</v>
      </c>
      <c r="K86" s="367" t="s">
        <v>144</v>
      </c>
      <c r="L86" s="367" t="s">
        <v>144</v>
      </c>
      <c r="M86" s="367" t="s">
        <v>144</v>
      </c>
      <c r="N86" s="367" t="s">
        <v>144</v>
      </c>
      <c r="O86" s="367">
        <v>20</v>
      </c>
      <c r="P86" s="367">
        <v>6160</v>
      </c>
      <c r="Q86" s="505">
        <v>4.7828045862722552</v>
      </c>
    </row>
    <row r="87" spans="2:17">
      <c r="B87" s="676" t="s">
        <v>456</v>
      </c>
      <c r="C87" s="676"/>
      <c r="D87" s="367">
        <v>6430</v>
      </c>
      <c r="E87" s="367">
        <v>40</v>
      </c>
      <c r="F87" s="367">
        <v>80</v>
      </c>
      <c r="G87" s="367">
        <v>30</v>
      </c>
      <c r="H87" s="367" t="s">
        <v>144</v>
      </c>
      <c r="I87" s="367" t="s">
        <v>144</v>
      </c>
      <c r="J87" s="367">
        <v>10</v>
      </c>
      <c r="K87" s="367" t="s">
        <v>144</v>
      </c>
      <c r="L87" s="367" t="s">
        <v>144</v>
      </c>
      <c r="M87" s="367" t="s">
        <v>144</v>
      </c>
      <c r="N87" s="367">
        <v>10</v>
      </c>
      <c r="O87" s="367">
        <v>30</v>
      </c>
      <c r="P87" s="367">
        <v>6660</v>
      </c>
      <c r="Q87" s="505">
        <v>5.1727620172140574</v>
      </c>
    </row>
    <row r="88" spans="2:17">
      <c r="B88" s="676" t="s">
        <v>457</v>
      </c>
      <c r="C88" s="676"/>
      <c r="D88" s="367">
        <v>6960</v>
      </c>
      <c r="E88" s="367">
        <v>30</v>
      </c>
      <c r="F88" s="367">
        <v>90</v>
      </c>
      <c r="G88" s="367">
        <v>40</v>
      </c>
      <c r="H88" s="367" t="s">
        <v>144</v>
      </c>
      <c r="I88" s="367">
        <v>0</v>
      </c>
      <c r="J88" s="367">
        <v>20</v>
      </c>
      <c r="K88" s="367" t="s">
        <v>144</v>
      </c>
      <c r="L88" s="367" t="s">
        <v>144</v>
      </c>
      <c r="M88" s="367" t="s">
        <v>144</v>
      </c>
      <c r="N88" s="367">
        <v>10</v>
      </c>
      <c r="O88" s="367">
        <v>50</v>
      </c>
      <c r="P88" s="367">
        <v>7230</v>
      </c>
      <c r="Q88" s="505">
        <v>5.6147655594568562</v>
      </c>
    </row>
    <row r="89" spans="2:17">
      <c r="B89" s="676" t="s">
        <v>458</v>
      </c>
      <c r="C89" s="676"/>
      <c r="D89" s="367">
        <v>6350</v>
      </c>
      <c r="E89" s="367">
        <v>60</v>
      </c>
      <c r="F89" s="367">
        <v>80</v>
      </c>
      <c r="G89" s="367">
        <v>60</v>
      </c>
      <c r="H89" s="367" t="s">
        <v>144</v>
      </c>
      <c r="I89" s="367">
        <v>0</v>
      </c>
      <c r="J89" s="367">
        <v>20</v>
      </c>
      <c r="K89" s="367" t="s">
        <v>144</v>
      </c>
      <c r="L89" s="367" t="s">
        <v>144</v>
      </c>
      <c r="M89" s="367" t="s">
        <v>144</v>
      </c>
      <c r="N89" s="367">
        <v>10</v>
      </c>
      <c r="O89" s="367">
        <v>60</v>
      </c>
      <c r="P89" s="367">
        <v>6640</v>
      </c>
      <c r="Q89" s="505">
        <v>5.1580026722182515</v>
      </c>
    </row>
    <row r="90" spans="2:17">
      <c r="B90" s="676" t="s">
        <v>459</v>
      </c>
      <c r="C90" s="676"/>
      <c r="D90" s="367">
        <v>6300</v>
      </c>
      <c r="E90" s="367">
        <v>60</v>
      </c>
      <c r="F90" s="367">
        <v>90</v>
      </c>
      <c r="G90" s="367">
        <v>80</v>
      </c>
      <c r="H90" s="367" t="s">
        <v>144</v>
      </c>
      <c r="I90" s="367">
        <v>0</v>
      </c>
      <c r="J90" s="367">
        <v>20</v>
      </c>
      <c r="K90" s="367" t="s">
        <v>144</v>
      </c>
      <c r="L90" s="367" t="s">
        <v>144</v>
      </c>
      <c r="M90" s="367" t="s">
        <v>144</v>
      </c>
      <c r="N90" s="367" t="s">
        <v>144</v>
      </c>
      <c r="O90" s="367">
        <v>60</v>
      </c>
      <c r="P90" s="367">
        <v>6620</v>
      </c>
      <c r="Q90" s="505">
        <v>5.1440201348538048</v>
      </c>
    </row>
    <row r="91" spans="2:17">
      <c r="B91" s="676" t="s">
        <v>460</v>
      </c>
      <c r="C91" s="676"/>
      <c r="D91" s="367">
        <v>5730</v>
      </c>
      <c r="E91" s="367">
        <v>60</v>
      </c>
      <c r="F91" s="367">
        <v>90</v>
      </c>
      <c r="G91" s="367">
        <v>60</v>
      </c>
      <c r="H91" s="367" t="s">
        <v>144</v>
      </c>
      <c r="I91" s="367">
        <v>0</v>
      </c>
      <c r="J91" s="367">
        <v>30</v>
      </c>
      <c r="K91" s="367" t="s">
        <v>144</v>
      </c>
      <c r="L91" s="367">
        <v>0</v>
      </c>
      <c r="M91" s="367">
        <v>10</v>
      </c>
      <c r="N91" s="367" t="s">
        <v>144</v>
      </c>
      <c r="O91" s="367">
        <v>40</v>
      </c>
      <c r="P91" s="367">
        <v>6040</v>
      </c>
      <c r="Q91" s="505">
        <v>4.6911412857719919</v>
      </c>
    </row>
    <row r="92" spans="2:17">
      <c r="B92" s="676" t="s">
        <v>461</v>
      </c>
      <c r="C92" s="676"/>
      <c r="D92" s="367">
        <v>5570</v>
      </c>
      <c r="E92" s="367">
        <v>50</v>
      </c>
      <c r="F92" s="367">
        <v>60</v>
      </c>
      <c r="G92" s="367">
        <v>70</v>
      </c>
      <c r="H92" s="367" t="s">
        <v>144</v>
      </c>
      <c r="I92" s="367">
        <v>0</v>
      </c>
      <c r="J92" s="367">
        <v>30</v>
      </c>
      <c r="K92" s="367">
        <v>10</v>
      </c>
      <c r="L92" s="367">
        <v>0</v>
      </c>
      <c r="M92" s="367" t="s">
        <v>144</v>
      </c>
      <c r="N92" s="367" t="s">
        <v>144</v>
      </c>
      <c r="O92" s="367">
        <v>60</v>
      </c>
      <c r="P92" s="367">
        <v>5860</v>
      </c>
      <c r="Q92" s="505">
        <v>4.5505391044961625</v>
      </c>
    </row>
    <row r="93" spans="2:17">
      <c r="B93" s="676" t="s">
        <v>462</v>
      </c>
      <c r="C93" s="676"/>
      <c r="D93" s="367">
        <v>5480</v>
      </c>
      <c r="E93" s="367">
        <v>50</v>
      </c>
      <c r="F93" s="367">
        <v>90</v>
      </c>
      <c r="G93" s="367">
        <v>90</v>
      </c>
      <c r="H93" s="367" t="s">
        <v>144</v>
      </c>
      <c r="I93" s="367">
        <v>0</v>
      </c>
      <c r="J93" s="367">
        <v>30</v>
      </c>
      <c r="K93" s="367" t="s">
        <v>144</v>
      </c>
      <c r="L93" s="367" t="s">
        <v>144</v>
      </c>
      <c r="M93" s="367">
        <v>10</v>
      </c>
      <c r="N93" s="367" t="s">
        <v>144</v>
      </c>
      <c r="O93" s="367">
        <v>70</v>
      </c>
      <c r="P93" s="367">
        <v>5830</v>
      </c>
      <c r="Q93" s="505">
        <v>4.5272348755554175</v>
      </c>
    </row>
    <row r="94" spans="2:17">
      <c r="B94" s="676" t="s">
        <v>463</v>
      </c>
      <c r="C94" s="676"/>
      <c r="D94" s="367">
        <v>5320</v>
      </c>
      <c r="E94" s="367">
        <v>50</v>
      </c>
      <c r="F94" s="367">
        <v>30</v>
      </c>
      <c r="G94" s="367">
        <v>100</v>
      </c>
      <c r="H94" s="367" t="s">
        <v>144</v>
      </c>
      <c r="I94" s="367">
        <v>0</v>
      </c>
      <c r="J94" s="367">
        <v>20</v>
      </c>
      <c r="K94" s="367">
        <v>10</v>
      </c>
      <c r="L94" s="367">
        <v>0</v>
      </c>
      <c r="M94" s="367">
        <v>10</v>
      </c>
      <c r="N94" s="367" t="s">
        <v>144</v>
      </c>
      <c r="O94" s="367">
        <v>50</v>
      </c>
      <c r="P94" s="367">
        <v>5610</v>
      </c>
      <c r="Q94" s="505">
        <v>4.3563371966566198</v>
      </c>
    </row>
    <row r="95" spans="2:17">
      <c r="B95" s="676" t="s">
        <v>843</v>
      </c>
      <c r="C95" s="676"/>
      <c r="D95" s="367">
        <v>5050</v>
      </c>
      <c r="E95" s="367">
        <v>50</v>
      </c>
      <c r="F95" s="367">
        <v>40</v>
      </c>
      <c r="G95" s="367">
        <v>120</v>
      </c>
      <c r="H95" s="367" t="s">
        <v>144</v>
      </c>
      <c r="I95" s="367">
        <v>0</v>
      </c>
      <c r="J95" s="367">
        <v>20</v>
      </c>
      <c r="K95" s="367" t="s">
        <v>144</v>
      </c>
      <c r="L95" s="367">
        <v>0</v>
      </c>
      <c r="M95" s="367" t="s">
        <v>144</v>
      </c>
      <c r="N95" s="367" t="s">
        <v>144</v>
      </c>
      <c r="O95" s="367">
        <v>80</v>
      </c>
      <c r="P95" s="367">
        <v>5370</v>
      </c>
      <c r="Q95" s="505">
        <v>4.1699033651306587</v>
      </c>
    </row>
    <row r="96" spans="2:17">
      <c r="B96" s="676" t="s">
        <v>844</v>
      </c>
      <c r="C96" s="676"/>
      <c r="D96" s="367">
        <v>4740</v>
      </c>
      <c r="E96" s="367">
        <v>60</v>
      </c>
      <c r="F96" s="367">
        <v>30</v>
      </c>
      <c r="G96" s="367">
        <v>130</v>
      </c>
      <c r="H96" s="367" t="s">
        <v>144</v>
      </c>
      <c r="I96" s="367">
        <v>0</v>
      </c>
      <c r="J96" s="367">
        <v>20</v>
      </c>
      <c r="K96" s="367" t="s">
        <v>144</v>
      </c>
      <c r="L96" s="367">
        <v>0</v>
      </c>
      <c r="M96" s="367" t="s">
        <v>144</v>
      </c>
      <c r="N96" s="367" t="s">
        <v>144</v>
      </c>
      <c r="O96" s="367">
        <v>100</v>
      </c>
      <c r="P96" s="367">
        <v>5090</v>
      </c>
      <c r="Q96" s="505">
        <v>3.9570580741385202</v>
      </c>
    </row>
    <row r="97" spans="1:32">
      <c r="B97" s="676" t="s">
        <v>845</v>
      </c>
      <c r="C97" s="676"/>
      <c r="D97" s="367">
        <v>4480</v>
      </c>
      <c r="E97" s="367">
        <v>40</v>
      </c>
      <c r="F97" s="367">
        <v>20</v>
      </c>
      <c r="G97" s="367">
        <v>150</v>
      </c>
      <c r="H97" s="367">
        <v>0</v>
      </c>
      <c r="I97" s="367">
        <v>0</v>
      </c>
      <c r="J97" s="367">
        <v>30</v>
      </c>
      <c r="K97" s="367" t="s">
        <v>144</v>
      </c>
      <c r="L97" s="367">
        <v>0</v>
      </c>
      <c r="M97" s="367" t="s">
        <v>144</v>
      </c>
      <c r="N97" s="367" t="s">
        <v>144</v>
      </c>
      <c r="O97" s="367">
        <v>270</v>
      </c>
      <c r="P97" s="367">
        <v>5010</v>
      </c>
      <c r="Q97" s="505">
        <v>3.8941366559985084</v>
      </c>
    </row>
    <row r="98" spans="1:32">
      <c r="B98" s="676" t="s">
        <v>846</v>
      </c>
      <c r="C98" s="676"/>
      <c r="D98" s="367">
        <v>4190</v>
      </c>
      <c r="E98" s="367">
        <v>50</v>
      </c>
      <c r="F98" s="367">
        <v>30</v>
      </c>
      <c r="G98" s="367">
        <v>210</v>
      </c>
      <c r="H98" s="367" t="s">
        <v>144</v>
      </c>
      <c r="I98" s="367">
        <v>0</v>
      </c>
      <c r="J98" s="367">
        <v>20</v>
      </c>
      <c r="K98" s="367" t="s">
        <v>144</v>
      </c>
      <c r="L98" s="367">
        <v>0</v>
      </c>
      <c r="M98" s="367" t="s">
        <v>144</v>
      </c>
      <c r="N98" s="367" t="s">
        <v>144</v>
      </c>
      <c r="O98" s="367">
        <v>40</v>
      </c>
      <c r="P98" s="367">
        <v>4550</v>
      </c>
      <c r="Q98" s="505">
        <v>3.5344747226796756</v>
      </c>
    </row>
    <row r="99" spans="1:32" s="681" customFormat="1" ht="14.25" customHeight="1">
      <c r="B99" s="676" t="s">
        <v>847</v>
      </c>
      <c r="C99" s="676"/>
      <c r="D99" s="367">
        <v>3860</v>
      </c>
      <c r="E99" s="367">
        <v>40</v>
      </c>
      <c r="F99" s="367">
        <v>20</v>
      </c>
      <c r="G99" s="367">
        <v>220</v>
      </c>
      <c r="H99" s="367" t="s">
        <v>144</v>
      </c>
      <c r="I99" s="367">
        <v>0</v>
      </c>
      <c r="J99" s="367">
        <v>30</v>
      </c>
      <c r="K99" s="367" t="s">
        <v>144</v>
      </c>
      <c r="L99" s="367" t="s">
        <v>144</v>
      </c>
      <c r="M99" s="367" t="s">
        <v>144</v>
      </c>
      <c r="N99" s="367" t="s">
        <v>144</v>
      </c>
      <c r="O99" s="367">
        <v>20</v>
      </c>
      <c r="P99" s="367">
        <v>4210</v>
      </c>
      <c r="Q99" s="505">
        <v>3.2680297051238232</v>
      </c>
      <c r="R99" s="684"/>
      <c r="S99" s="684"/>
      <c r="T99" s="684"/>
      <c r="U99" s="684"/>
    </row>
    <row r="100" spans="1:32" s="698" customFormat="1" ht="17.25" customHeight="1">
      <c r="B100" s="676" t="s">
        <v>849</v>
      </c>
      <c r="C100" s="676"/>
      <c r="D100" s="367">
        <v>3570</v>
      </c>
      <c r="E100" s="367">
        <v>40</v>
      </c>
      <c r="F100" s="367">
        <v>30</v>
      </c>
      <c r="G100" s="367">
        <v>260</v>
      </c>
      <c r="H100" s="367" t="s">
        <v>144</v>
      </c>
      <c r="I100" s="367">
        <v>0</v>
      </c>
      <c r="J100" s="367">
        <v>40</v>
      </c>
      <c r="K100" s="367" t="s">
        <v>144</v>
      </c>
      <c r="L100" s="367">
        <v>0</v>
      </c>
      <c r="M100" s="367" t="s">
        <v>144</v>
      </c>
      <c r="N100" s="367">
        <v>0</v>
      </c>
      <c r="O100" s="367">
        <v>20</v>
      </c>
      <c r="P100" s="367">
        <v>3970</v>
      </c>
      <c r="Q100" s="726">
        <v>3.0831494888605784</v>
      </c>
      <c r="R100" s="716"/>
      <c r="S100" s="716"/>
      <c r="T100" s="716"/>
      <c r="U100" s="716"/>
    </row>
    <row r="101" spans="1:32" s="681" customFormat="1" ht="16.5" customHeight="1">
      <c r="B101" s="676" t="s">
        <v>850</v>
      </c>
      <c r="C101" s="676"/>
      <c r="D101" s="367">
        <v>3380</v>
      </c>
      <c r="E101" s="367">
        <v>30</v>
      </c>
      <c r="F101" s="367">
        <v>20</v>
      </c>
      <c r="G101" s="367">
        <v>300</v>
      </c>
      <c r="H101" s="367" t="s">
        <v>144</v>
      </c>
      <c r="I101" s="367">
        <v>0</v>
      </c>
      <c r="J101" s="367">
        <v>30</v>
      </c>
      <c r="K101" s="367" t="s">
        <v>144</v>
      </c>
      <c r="L101" s="367">
        <v>0</v>
      </c>
      <c r="M101" s="367" t="s">
        <v>144</v>
      </c>
      <c r="N101" s="367" t="s">
        <v>144</v>
      </c>
      <c r="O101" s="367">
        <v>20</v>
      </c>
      <c r="P101" s="367">
        <v>3800</v>
      </c>
      <c r="Q101" s="505">
        <v>2.9487617686356149</v>
      </c>
      <c r="R101" s="684"/>
      <c r="S101" s="684"/>
      <c r="T101" s="684"/>
      <c r="U101" s="684"/>
    </row>
    <row r="102" spans="1:32" ht="15.75" customHeight="1">
      <c r="A102" s="47"/>
      <c r="B102" s="676" t="s">
        <v>851</v>
      </c>
      <c r="C102" s="676"/>
      <c r="D102" s="367">
        <v>3170</v>
      </c>
      <c r="E102" s="367">
        <v>30</v>
      </c>
      <c r="F102" s="367">
        <v>20</v>
      </c>
      <c r="G102" s="367">
        <v>390</v>
      </c>
      <c r="H102" s="367" t="s">
        <v>144</v>
      </c>
      <c r="I102" s="367">
        <v>0</v>
      </c>
      <c r="J102" s="367">
        <v>30</v>
      </c>
      <c r="K102" s="367" t="s">
        <v>144</v>
      </c>
      <c r="L102" s="367">
        <v>0</v>
      </c>
      <c r="M102" s="367" t="s">
        <v>144</v>
      </c>
      <c r="N102" s="367" t="s">
        <v>144</v>
      </c>
      <c r="O102" s="367">
        <v>20</v>
      </c>
      <c r="P102" s="367">
        <v>3650</v>
      </c>
      <c r="Q102" s="505">
        <v>2.8330174315632477</v>
      </c>
      <c r="R102" s="971"/>
      <c r="S102" s="971"/>
      <c r="T102" s="971"/>
      <c r="U102" s="971"/>
      <c r="V102" s="47"/>
      <c r="W102" s="47"/>
      <c r="X102" s="47"/>
      <c r="Y102" s="47"/>
      <c r="Z102" s="47"/>
      <c r="AA102" s="47"/>
      <c r="AB102" s="47"/>
      <c r="AC102" s="47"/>
      <c r="AD102" s="47"/>
      <c r="AE102" s="47"/>
      <c r="AF102" s="47"/>
    </row>
    <row r="103" spans="1:32" s="14" customFormat="1" ht="14.25" customHeight="1">
      <c r="A103" s="2"/>
      <c r="B103" s="676" t="s">
        <v>852</v>
      </c>
      <c r="C103" s="676"/>
      <c r="D103" s="367">
        <v>2940</v>
      </c>
      <c r="E103" s="367">
        <v>20</v>
      </c>
      <c r="F103" s="367">
        <v>30</v>
      </c>
      <c r="G103" s="367">
        <v>490</v>
      </c>
      <c r="H103" s="367" t="s">
        <v>144</v>
      </c>
      <c r="I103" s="367">
        <v>0</v>
      </c>
      <c r="J103" s="367">
        <v>30</v>
      </c>
      <c r="K103" s="367">
        <v>0</v>
      </c>
      <c r="L103" s="367">
        <v>0</v>
      </c>
      <c r="M103" s="367">
        <v>0</v>
      </c>
      <c r="N103" s="367" t="s">
        <v>144</v>
      </c>
      <c r="O103" s="367">
        <v>10</v>
      </c>
      <c r="P103" s="367">
        <v>3520</v>
      </c>
      <c r="Q103" s="505">
        <v>2.7366932852748347</v>
      </c>
      <c r="V103" s="6"/>
    </row>
    <row r="104" spans="1:32" ht="15" customHeight="1">
      <c r="B104" s="676" t="s">
        <v>853</v>
      </c>
      <c r="C104" s="676"/>
      <c r="D104" s="367">
        <v>2590</v>
      </c>
      <c r="E104" s="367">
        <v>20</v>
      </c>
      <c r="F104" s="367">
        <v>20</v>
      </c>
      <c r="G104" s="367">
        <v>650</v>
      </c>
      <c r="H104" s="367" t="s">
        <v>144</v>
      </c>
      <c r="I104" s="367">
        <v>0</v>
      </c>
      <c r="J104" s="367">
        <v>30</v>
      </c>
      <c r="K104" s="367" t="s">
        <v>144</v>
      </c>
      <c r="L104" s="367">
        <v>0</v>
      </c>
      <c r="M104" s="367" t="s">
        <v>144</v>
      </c>
      <c r="N104" s="367">
        <v>0</v>
      </c>
      <c r="O104" s="367">
        <v>10</v>
      </c>
      <c r="P104" s="367">
        <v>3330</v>
      </c>
      <c r="Q104" s="505">
        <v>2.5867694124227079</v>
      </c>
    </row>
    <row r="105" spans="1:32">
      <c r="B105" s="676" t="s">
        <v>854</v>
      </c>
      <c r="C105" s="676"/>
      <c r="D105" s="367">
        <v>2470</v>
      </c>
      <c r="E105" s="367">
        <v>40</v>
      </c>
      <c r="F105" s="367">
        <v>30</v>
      </c>
      <c r="G105" s="367">
        <v>740</v>
      </c>
      <c r="H105" s="367" t="s">
        <v>144</v>
      </c>
      <c r="I105" s="367">
        <v>0</v>
      </c>
      <c r="J105" s="367">
        <v>40</v>
      </c>
      <c r="K105" s="367" t="s">
        <v>144</v>
      </c>
      <c r="L105" s="367">
        <v>0</v>
      </c>
      <c r="M105" s="367">
        <v>0</v>
      </c>
      <c r="N105" s="367" t="s">
        <v>144</v>
      </c>
      <c r="O105" s="367" t="s">
        <v>144</v>
      </c>
      <c r="P105" s="367">
        <v>3330</v>
      </c>
      <c r="Q105" s="505">
        <v>2.5828853742659166</v>
      </c>
    </row>
    <row r="106" spans="1:32">
      <c r="B106" s="676" t="s">
        <v>855</v>
      </c>
      <c r="C106" s="676"/>
      <c r="D106" s="367">
        <v>2090</v>
      </c>
      <c r="E106" s="367">
        <v>40</v>
      </c>
      <c r="F106" s="367">
        <v>40</v>
      </c>
      <c r="G106" s="367">
        <v>1060</v>
      </c>
      <c r="H106" s="367">
        <v>0</v>
      </c>
      <c r="I106" s="367">
        <v>0</v>
      </c>
      <c r="J106" s="367">
        <v>30</v>
      </c>
      <c r="K106" s="367" t="s">
        <v>144</v>
      </c>
      <c r="L106" s="367">
        <v>0</v>
      </c>
      <c r="M106" s="367" t="s">
        <v>144</v>
      </c>
      <c r="N106" s="367" t="s">
        <v>144</v>
      </c>
      <c r="O106" s="367" t="s">
        <v>144</v>
      </c>
      <c r="P106" s="367">
        <v>3270</v>
      </c>
      <c r="Q106" s="505">
        <v>2.5401609545412174</v>
      </c>
    </row>
    <row r="107" spans="1:32">
      <c r="B107" s="676" t="s">
        <v>856</v>
      </c>
      <c r="C107" s="676"/>
      <c r="D107" s="367">
        <v>1750</v>
      </c>
      <c r="E107" s="367">
        <v>40</v>
      </c>
      <c r="F107" s="367">
        <v>30</v>
      </c>
      <c r="G107" s="367">
        <v>1740</v>
      </c>
      <c r="H107" s="367">
        <v>0</v>
      </c>
      <c r="I107" s="367">
        <v>0</v>
      </c>
      <c r="J107" s="367">
        <v>40</v>
      </c>
      <c r="K107" s="367" t="s">
        <v>144</v>
      </c>
      <c r="L107" s="367" t="s">
        <v>144</v>
      </c>
      <c r="M107" s="367">
        <v>0</v>
      </c>
      <c r="N107" s="367">
        <v>0</v>
      </c>
      <c r="O107" s="367">
        <v>10</v>
      </c>
      <c r="P107" s="367">
        <v>3600</v>
      </c>
      <c r="Q107" s="505">
        <v>2.7957306652580556</v>
      </c>
    </row>
    <row r="108" spans="1:32">
      <c r="B108" s="676" t="s">
        <v>857</v>
      </c>
      <c r="C108" s="676"/>
      <c r="D108" s="367">
        <v>1240</v>
      </c>
      <c r="E108" s="367">
        <v>60</v>
      </c>
      <c r="F108" s="367">
        <v>20</v>
      </c>
      <c r="G108" s="367">
        <v>7030</v>
      </c>
      <c r="H108" s="367">
        <v>0</v>
      </c>
      <c r="I108" s="367">
        <v>0</v>
      </c>
      <c r="J108" s="367">
        <v>30</v>
      </c>
      <c r="K108" s="367" t="s">
        <v>144</v>
      </c>
      <c r="L108" s="367">
        <v>0</v>
      </c>
      <c r="M108" s="367" t="s">
        <v>144</v>
      </c>
      <c r="N108" s="367" t="s">
        <v>144</v>
      </c>
      <c r="O108" s="367" t="s">
        <v>144</v>
      </c>
      <c r="P108" s="367">
        <v>8400</v>
      </c>
      <c r="Q108" s="505">
        <v>6.5244072957772739</v>
      </c>
    </row>
    <row r="109" spans="1:32">
      <c r="B109" s="676" t="s">
        <v>831</v>
      </c>
      <c r="C109" s="676"/>
      <c r="D109" s="367">
        <v>130</v>
      </c>
      <c r="E109" s="367" t="s">
        <v>144</v>
      </c>
      <c r="F109" s="367" t="s">
        <v>144</v>
      </c>
      <c r="G109" s="367">
        <v>5910</v>
      </c>
      <c r="H109" s="367">
        <v>0</v>
      </c>
      <c r="I109" s="367">
        <v>0</v>
      </c>
      <c r="J109" s="367">
        <v>0</v>
      </c>
      <c r="K109" s="367">
        <v>0</v>
      </c>
      <c r="L109" s="367">
        <v>0</v>
      </c>
      <c r="M109" s="367">
        <v>0</v>
      </c>
      <c r="N109" s="367" t="s">
        <v>144</v>
      </c>
      <c r="O109" s="367">
        <v>0</v>
      </c>
      <c r="P109" s="367">
        <v>6040</v>
      </c>
      <c r="Q109" s="505">
        <v>4.693471708666066</v>
      </c>
    </row>
    <row r="110" spans="1:32" ht="15" customHeight="1">
      <c r="B110" s="717" t="s">
        <v>29</v>
      </c>
      <c r="C110" s="718"/>
      <c r="D110" s="719">
        <v>104460</v>
      </c>
      <c r="E110" s="719">
        <v>1030</v>
      </c>
      <c r="F110" s="719">
        <v>1180</v>
      </c>
      <c r="G110" s="719">
        <v>19970</v>
      </c>
      <c r="H110" s="719">
        <v>50</v>
      </c>
      <c r="I110" s="719" t="s">
        <v>144</v>
      </c>
      <c r="J110" s="719">
        <v>640</v>
      </c>
      <c r="K110" s="719">
        <v>110</v>
      </c>
      <c r="L110" s="719">
        <v>30</v>
      </c>
      <c r="M110" s="719">
        <v>100</v>
      </c>
      <c r="N110" s="719">
        <v>90</v>
      </c>
      <c r="O110" s="719">
        <v>1080</v>
      </c>
      <c r="P110" s="719">
        <v>128730</v>
      </c>
      <c r="Q110" s="719">
        <v>100</v>
      </c>
    </row>
    <row r="111" spans="1:32" ht="25.5" customHeight="1">
      <c r="B111" s="720"/>
      <c r="C111" s="721" t="s">
        <v>468</v>
      </c>
      <c r="D111" s="722">
        <v>960</v>
      </c>
      <c r="E111" s="722">
        <v>1170</v>
      </c>
      <c r="F111" s="722">
        <v>860</v>
      </c>
      <c r="G111" s="722">
        <v>2180</v>
      </c>
      <c r="H111" s="722">
        <v>780</v>
      </c>
      <c r="I111" s="722">
        <v>250</v>
      </c>
      <c r="J111" s="722">
        <v>1380</v>
      </c>
      <c r="K111" s="722">
        <v>1010</v>
      </c>
      <c r="L111" s="722">
        <v>440</v>
      </c>
      <c r="M111" s="722">
        <v>890</v>
      </c>
      <c r="N111" s="722">
        <v>810</v>
      </c>
      <c r="O111" s="722">
        <v>1020</v>
      </c>
      <c r="P111" s="722">
        <v>1150</v>
      </c>
      <c r="Q111" s="691"/>
    </row>
    <row r="112" spans="1:32" ht="26.25" customHeight="1">
      <c r="B112" s="723"/>
      <c r="C112" s="724" t="s">
        <v>469</v>
      </c>
      <c r="D112" s="725">
        <v>850</v>
      </c>
      <c r="E112" s="725">
        <v>1150</v>
      </c>
      <c r="F112" s="725">
        <v>650</v>
      </c>
      <c r="G112" s="725">
        <v>2350</v>
      </c>
      <c r="H112" s="725">
        <v>650</v>
      </c>
      <c r="I112" s="725">
        <v>250</v>
      </c>
      <c r="J112" s="725">
        <v>1450</v>
      </c>
      <c r="K112" s="725">
        <v>950</v>
      </c>
      <c r="L112" s="725">
        <v>350</v>
      </c>
      <c r="M112" s="725">
        <v>850</v>
      </c>
      <c r="N112" s="725">
        <v>550</v>
      </c>
      <c r="O112" s="322">
        <v>1150</v>
      </c>
      <c r="P112" s="725">
        <v>1050</v>
      </c>
      <c r="Q112" s="695"/>
    </row>
    <row r="113" spans="2:17">
      <c r="B113" s="437" t="s">
        <v>474</v>
      </c>
      <c r="C113" s="437"/>
      <c r="D113" s="888"/>
      <c r="E113" s="888"/>
      <c r="F113" s="888"/>
      <c r="G113" s="888"/>
      <c r="H113" s="888"/>
      <c r="I113" s="888"/>
      <c r="J113" s="888"/>
      <c r="K113" s="888"/>
      <c r="L113" s="888"/>
      <c r="M113" s="888"/>
      <c r="N113" s="888"/>
      <c r="O113" s="888"/>
      <c r="P113" s="888"/>
      <c r="Q113" s="888"/>
    </row>
    <row r="114" spans="2:17">
      <c r="B114" s="2" t="s">
        <v>471</v>
      </c>
      <c r="Q114" s="81"/>
    </row>
    <row r="115" spans="2:17">
      <c r="B115" s="1065" t="s">
        <v>472</v>
      </c>
      <c r="C115" s="1065"/>
      <c r="D115" s="1066"/>
      <c r="E115" s="1066"/>
      <c r="F115" s="1066"/>
      <c r="G115" s="1066"/>
      <c r="H115" s="1066"/>
      <c r="I115" s="1066"/>
      <c r="J115" s="1066"/>
      <c r="K115" s="1066"/>
      <c r="L115" s="1066"/>
      <c r="M115" s="1066"/>
    </row>
    <row r="118" spans="2:17">
      <c r="B118" s="888"/>
      <c r="C118" s="888"/>
    </row>
    <row r="119" spans="2:17">
      <c r="B119" s="888"/>
      <c r="C119" s="888"/>
    </row>
    <row r="120" spans="2:17">
      <c r="B120" s="888"/>
      <c r="C120" s="888"/>
    </row>
    <row r="121" spans="2:17">
      <c r="B121" s="888"/>
      <c r="C121" s="888"/>
      <c r="H121" s="270"/>
    </row>
    <row r="122" spans="2:17">
      <c r="B122" s="888"/>
      <c r="C122" s="888"/>
    </row>
    <row r="123" spans="2:17">
      <c r="B123" s="888"/>
      <c r="C123" s="888"/>
    </row>
    <row r="124" spans="2:17">
      <c r="B124" s="888"/>
      <c r="C124" s="888"/>
    </row>
    <row r="125" spans="2:17">
      <c r="B125" s="888"/>
      <c r="C125" s="888"/>
    </row>
    <row r="126" spans="2:17">
      <c r="B126" s="888"/>
      <c r="C126" s="888"/>
    </row>
    <row r="127" spans="2:17">
      <c r="B127" s="888"/>
      <c r="C127" s="888"/>
    </row>
    <row r="128" spans="2:17">
      <c r="B128" s="888"/>
      <c r="C128" s="888"/>
    </row>
    <row r="129" spans="2:3">
      <c r="B129" s="888"/>
      <c r="C129" s="888"/>
    </row>
    <row r="130" spans="2:3">
      <c r="B130" s="888"/>
      <c r="C130" s="888"/>
    </row>
    <row r="131" spans="2:3">
      <c r="B131" s="888"/>
      <c r="C131" s="888"/>
    </row>
    <row r="132" spans="2:3">
      <c r="B132" s="888"/>
      <c r="C132" s="888"/>
    </row>
    <row r="133" spans="2:3">
      <c r="B133" s="888"/>
      <c r="C133" s="888"/>
    </row>
    <row r="134" spans="2:3">
      <c r="B134" s="888"/>
      <c r="C134" s="888"/>
    </row>
    <row r="135" spans="2:3">
      <c r="B135" s="888"/>
      <c r="C135" s="888"/>
    </row>
    <row r="136" spans="2:3">
      <c r="B136" s="888"/>
      <c r="C136" s="888"/>
    </row>
    <row r="137" spans="2:3">
      <c r="B137" s="888"/>
      <c r="C137" s="888"/>
    </row>
    <row r="138" spans="2:3">
      <c r="B138" s="888"/>
      <c r="C138" s="888"/>
    </row>
    <row r="139" spans="2:3">
      <c r="B139" s="888"/>
      <c r="C139" s="888"/>
    </row>
    <row r="140" spans="2:3">
      <c r="B140" s="888"/>
      <c r="C140" s="888"/>
    </row>
    <row r="141" spans="2:3">
      <c r="B141" s="888"/>
      <c r="C141" s="888"/>
    </row>
    <row r="142" spans="2:3">
      <c r="B142" s="888"/>
      <c r="C142" s="888"/>
    </row>
    <row r="143" spans="2:3">
      <c r="B143" s="888"/>
      <c r="C143" s="888"/>
    </row>
    <row r="144" spans="2:3">
      <c r="B144" s="888"/>
      <c r="C144" s="888"/>
    </row>
    <row r="145" spans="2:3">
      <c r="B145" s="888"/>
      <c r="C145" s="888"/>
    </row>
    <row r="146" spans="2:3">
      <c r="B146" s="888"/>
      <c r="C146" s="888"/>
    </row>
    <row r="147" spans="2:3">
      <c r="B147" s="888"/>
      <c r="C147" s="888"/>
    </row>
    <row r="148" spans="2:3">
      <c r="B148" s="888"/>
      <c r="C148" s="888"/>
    </row>
    <row r="149" spans="2:3">
      <c r="B149" s="888"/>
      <c r="C149" s="888"/>
    </row>
    <row r="150" spans="2:3">
      <c r="B150" s="888"/>
      <c r="C150" s="888"/>
    </row>
    <row r="151" spans="2:3">
      <c r="B151" s="888"/>
      <c r="C151" s="888"/>
    </row>
    <row r="152" spans="2:3">
      <c r="B152" s="888"/>
      <c r="C152" s="888"/>
    </row>
    <row r="153" spans="2:3">
      <c r="B153" s="888"/>
      <c r="C153" s="888"/>
    </row>
    <row r="154" spans="2:3">
      <c r="B154" s="888"/>
      <c r="C154" s="888"/>
    </row>
    <row r="155" spans="2:3">
      <c r="B155" s="881"/>
      <c r="C155" s="881"/>
    </row>
    <row r="156" spans="2:3">
      <c r="B156" s="888"/>
      <c r="C156" s="888"/>
    </row>
  </sheetData>
  <mergeCells count="38">
    <mergeCell ref="B1:Q1"/>
    <mergeCell ref="F5:F8"/>
    <mergeCell ref="J5:J8"/>
    <mergeCell ref="K5:K8"/>
    <mergeCell ref="D6:D7"/>
    <mergeCell ref="G6:G7"/>
    <mergeCell ref="H6:H7"/>
    <mergeCell ref="I6:I7"/>
    <mergeCell ref="L6:L7"/>
    <mergeCell ref="M6:M7"/>
    <mergeCell ref="O6:O7"/>
    <mergeCell ref="P6:P7"/>
    <mergeCell ref="O43:O44"/>
    <mergeCell ref="P43:P44"/>
    <mergeCell ref="R67:U67"/>
    <mergeCell ref="B75:Q75"/>
    <mergeCell ref="F42:F45"/>
    <mergeCell ref="J42:J45"/>
    <mergeCell ref="K42:K45"/>
    <mergeCell ref="G43:G44"/>
    <mergeCell ref="H43:H44"/>
    <mergeCell ref="I43:I44"/>
    <mergeCell ref="B77:Q77"/>
    <mergeCell ref="D43:D44"/>
    <mergeCell ref="R102:U102"/>
    <mergeCell ref="B115:M115"/>
    <mergeCell ref="H81:H82"/>
    <mergeCell ref="I81:I82"/>
    <mergeCell ref="L81:L82"/>
    <mergeCell ref="M81:M82"/>
    <mergeCell ref="O81:O82"/>
    <mergeCell ref="P81:P82"/>
    <mergeCell ref="F80:F83"/>
    <mergeCell ref="J80:J83"/>
    <mergeCell ref="K80:K83"/>
    <mergeCell ref="D81:D82"/>
    <mergeCell ref="G81:G82"/>
    <mergeCell ref="L43:L4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8"/>
  <sheetViews>
    <sheetView workbookViewId="0">
      <selection sqref="A1:XFD1048576"/>
    </sheetView>
  </sheetViews>
  <sheetFormatPr baseColWidth="10" defaultColWidth="9" defaultRowHeight="11.25"/>
  <cols>
    <col min="1" max="1" width="2" style="2" customWidth="1"/>
    <col min="2" max="2" width="1.7109375" style="2" customWidth="1"/>
    <col min="3" max="3" width="25.5703125" style="2" customWidth="1"/>
    <col min="4" max="4" width="8.7109375" style="2" customWidth="1"/>
    <col min="5" max="5" width="8.28515625" style="2" customWidth="1"/>
    <col min="6" max="6" width="11.42578125" style="2" customWidth="1"/>
    <col min="7" max="9" width="8.28515625" style="2" customWidth="1"/>
    <col min="10" max="10" width="9" style="2" customWidth="1"/>
    <col min="11" max="11" width="8.85546875" style="2" customWidth="1"/>
    <col min="12" max="17" width="8.28515625" style="2" customWidth="1"/>
    <col min="18" max="18" width="8.7109375" style="80" customWidth="1"/>
    <col min="19" max="19" width="6.28515625" style="143" customWidth="1"/>
    <col min="20" max="256" width="9" style="2"/>
    <col min="257" max="257" width="2" style="2" customWidth="1"/>
    <col min="258" max="258" width="1.7109375" style="2" customWidth="1"/>
    <col min="259" max="259" width="25.5703125" style="2" customWidth="1"/>
    <col min="260" max="260" width="8.7109375" style="2" customWidth="1"/>
    <col min="261" max="261" width="8.28515625" style="2" customWidth="1"/>
    <col min="262" max="262" width="11.42578125" style="2" customWidth="1"/>
    <col min="263" max="265" width="8.28515625" style="2" customWidth="1"/>
    <col min="266" max="266" width="9" style="2" customWidth="1"/>
    <col min="267" max="267" width="8.85546875" style="2" customWidth="1"/>
    <col min="268" max="273" width="8.28515625" style="2" customWidth="1"/>
    <col min="274" max="274" width="8.7109375" style="2" customWidth="1"/>
    <col min="275" max="275" width="6.28515625" style="2" customWidth="1"/>
    <col min="276" max="512" width="9" style="2"/>
    <col min="513" max="513" width="2" style="2" customWidth="1"/>
    <col min="514" max="514" width="1.7109375" style="2" customWidth="1"/>
    <col min="515" max="515" width="25.5703125" style="2" customWidth="1"/>
    <col min="516" max="516" width="8.7109375" style="2" customWidth="1"/>
    <col min="517" max="517" width="8.28515625" style="2" customWidth="1"/>
    <col min="518" max="518" width="11.42578125" style="2" customWidth="1"/>
    <col min="519" max="521" width="8.28515625" style="2" customWidth="1"/>
    <col min="522" max="522" width="9" style="2" customWidth="1"/>
    <col min="523" max="523" width="8.85546875" style="2" customWidth="1"/>
    <col min="524" max="529" width="8.28515625" style="2" customWidth="1"/>
    <col min="530" max="530" width="8.7109375" style="2" customWidth="1"/>
    <col min="531" max="531" width="6.28515625" style="2" customWidth="1"/>
    <col min="532" max="768" width="9" style="2"/>
    <col min="769" max="769" width="2" style="2" customWidth="1"/>
    <col min="770" max="770" width="1.7109375" style="2" customWidth="1"/>
    <col min="771" max="771" width="25.5703125" style="2" customWidth="1"/>
    <col min="772" max="772" width="8.7109375" style="2" customWidth="1"/>
    <col min="773" max="773" width="8.28515625" style="2" customWidth="1"/>
    <col min="774" max="774" width="11.42578125" style="2" customWidth="1"/>
    <col min="775" max="777" width="8.28515625" style="2" customWidth="1"/>
    <col min="778" max="778" width="9" style="2" customWidth="1"/>
    <col min="779" max="779" width="8.85546875" style="2" customWidth="1"/>
    <col min="780" max="785" width="8.28515625" style="2" customWidth="1"/>
    <col min="786" max="786" width="8.7109375" style="2" customWidth="1"/>
    <col min="787" max="787" width="6.28515625" style="2" customWidth="1"/>
    <col min="788" max="1024" width="9" style="2"/>
    <col min="1025" max="1025" width="2" style="2" customWidth="1"/>
    <col min="1026" max="1026" width="1.7109375" style="2" customWidth="1"/>
    <col min="1027" max="1027" width="25.5703125" style="2" customWidth="1"/>
    <col min="1028" max="1028" width="8.7109375" style="2" customWidth="1"/>
    <col min="1029" max="1029" width="8.28515625" style="2" customWidth="1"/>
    <col min="1030" max="1030" width="11.42578125" style="2" customWidth="1"/>
    <col min="1031" max="1033" width="8.28515625" style="2" customWidth="1"/>
    <col min="1034" max="1034" width="9" style="2" customWidth="1"/>
    <col min="1035" max="1035" width="8.85546875" style="2" customWidth="1"/>
    <col min="1036" max="1041" width="8.28515625" style="2" customWidth="1"/>
    <col min="1042" max="1042" width="8.7109375" style="2" customWidth="1"/>
    <col min="1043" max="1043" width="6.28515625" style="2" customWidth="1"/>
    <col min="1044" max="1280" width="9" style="2"/>
    <col min="1281" max="1281" width="2" style="2" customWidth="1"/>
    <col min="1282" max="1282" width="1.7109375" style="2" customWidth="1"/>
    <col min="1283" max="1283" width="25.5703125" style="2" customWidth="1"/>
    <col min="1284" max="1284" width="8.7109375" style="2" customWidth="1"/>
    <col min="1285" max="1285" width="8.28515625" style="2" customWidth="1"/>
    <col min="1286" max="1286" width="11.42578125" style="2" customWidth="1"/>
    <col min="1287" max="1289" width="8.28515625" style="2" customWidth="1"/>
    <col min="1290" max="1290" width="9" style="2" customWidth="1"/>
    <col min="1291" max="1291" width="8.85546875" style="2" customWidth="1"/>
    <col min="1292" max="1297" width="8.28515625" style="2" customWidth="1"/>
    <col min="1298" max="1298" width="8.7109375" style="2" customWidth="1"/>
    <col min="1299" max="1299" width="6.28515625" style="2" customWidth="1"/>
    <col min="1300" max="1536" width="9" style="2"/>
    <col min="1537" max="1537" width="2" style="2" customWidth="1"/>
    <col min="1538" max="1538" width="1.7109375" style="2" customWidth="1"/>
    <col min="1539" max="1539" width="25.5703125" style="2" customWidth="1"/>
    <col min="1540" max="1540" width="8.7109375" style="2" customWidth="1"/>
    <col min="1541" max="1541" width="8.28515625" style="2" customWidth="1"/>
    <col min="1542" max="1542" width="11.42578125" style="2" customWidth="1"/>
    <col min="1543" max="1545" width="8.28515625" style="2" customWidth="1"/>
    <col min="1546" max="1546" width="9" style="2" customWidth="1"/>
    <col min="1547" max="1547" width="8.85546875" style="2" customWidth="1"/>
    <col min="1548" max="1553" width="8.28515625" style="2" customWidth="1"/>
    <col min="1554" max="1554" width="8.7109375" style="2" customWidth="1"/>
    <col min="1555" max="1555" width="6.28515625" style="2" customWidth="1"/>
    <col min="1556" max="1792" width="9" style="2"/>
    <col min="1793" max="1793" width="2" style="2" customWidth="1"/>
    <col min="1794" max="1794" width="1.7109375" style="2" customWidth="1"/>
    <col min="1795" max="1795" width="25.5703125" style="2" customWidth="1"/>
    <col min="1796" max="1796" width="8.7109375" style="2" customWidth="1"/>
    <col min="1797" max="1797" width="8.28515625" style="2" customWidth="1"/>
    <col min="1798" max="1798" width="11.42578125" style="2" customWidth="1"/>
    <col min="1799" max="1801" width="8.28515625" style="2" customWidth="1"/>
    <col min="1802" max="1802" width="9" style="2" customWidth="1"/>
    <col min="1803" max="1803" width="8.85546875" style="2" customWidth="1"/>
    <col min="1804" max="1809" width="8.28515625" style="2" customWidth="1"/>
    <col min="1810" max="1810" width="8.7109375" style="2" customWidth="1"/>
    <col min="1811" max="1811" width="6.28515625" style="2" customWidth="1"/>
    <col min="1812" max="2048" width="9" style="2"/>
    <col min="2049" max="2049" width="2" style="2" customWidth="1"/>
    <col min="2050" max="2050" width="1.7109375" style="2" customWidth="1"/>
    <col min="2051" max="2051" width="25.5703125" style="2" customWidth="1"/>
    <col min="2052" max="2052" width="8.7109375" style="2" customWidth="1"/>
    <col min="2053" max="2053" width="8.28515625" style="2" customWidth="1"/>
    <col min="2054" max="2054" width="11.42578125" style="2" customWidth="1"/>
    <col min="2055" max="2057" width="8.28515625" style="2" customWidth="1"/>
    <col min="2058" max="2058" width="9" style="2" customWidth="1"/>
    <col min="2059" max="2059" width="8.85546875" style="2" customWidth="1"/>
    <col min="2060" max="2065" width="8.28515625" style="2" customWidth="1"/>
    <col min="2066" max="2066" width="8.7109375" style="2" customWidth="1"/>
    <col min="2067" max="2067" width="6.28515625" style="2" customWidth="1"/>
    <col min="2068" max="2304" width="9" style="2"/>
    <col min="2305" max="2305" width="2" style="2" customWidth="1"/>
    <col min="2306" max="2306" width="1.7109375" style="2" customWidth="1"/>
    <col min="2307" max="2307" width="25.5703125" style="2" customWidth="1"/>
    <col min="2308" max="2308" width="8.7109375" style="2" customWidth="1"/>
    <col min="2309" max="2309" width="8.28515625" style="2" customWidth="1"/>
    <col min="2310" max="2310" width="11.42578125" style="2" customWidth="1"/>
    <col min="2311" max="2313" width="8.28515625" style="2" customWidth="1"/>
    <col min="2314" max="2314" width="9" style="2" customWidth="1"/>
    <col min="2315" max="2315" width="8.85546875" style="2" customWidth="1"/>
    <col min="2316" max="2321" width="8.28515625" style="2" customWidth="1"/>
    <col min="2322" max="2322" width="8.7109375" style="2" customWidth="1"/>
    <col min="2323" max="2323" width="6.28515625" style="2" customWidth="1"/>
    <col min="2324" max="2560" width="9" style="2"/>
    <col min="2561" max="2561" width="2" style="2" customWidth="1"/>
    <col min="2562" max="2562" width="1.7109375" style="2" customWidth="1"/>
    <col min="2563" max="2563" width="25.5703125" style="2" customWidth="1"/>
    <col min="2564" max="2564" width="8.7109375" style="2" customWidth="1"/>
    <col min="2565" max="2565" width="8.28515625" style="2" customWidth="1"/>
    <col min="2566" max="2566" width="11.42578125" style="2" customWidth="1"/>
    <col min="2567" max="2569" width="8.28515625" style="2" customWidth="1"/>
    <col min="2570" max="2570" width="9" style="2" customWidth="1"/>
    <col min="2571" max="2571" width="8.85546875" style="2" customWidth="1"/>
    <col min="2572" max="2577" width="8.28515625" style="2" customWidth="1"/>
    <col min="2578" max="2578" width="8.7109375" style="2" customWidth="1"/>
    <col min="2579" max="2579" width="6.28515625" style="2" customWidth="1"/>
    <col min="2580" max="2816" width="9" style="2"/>
    <col min="2817" max="2817" width="2" style="2" customWidth="1"/>
    <col min="2818" max="2818" width="1.7109375" style="2" customWidth="1"/>
    <col min="2819" max="2819" width="25.5703125" style="2" customWidth="1"/>
    <col min="2820" max="2820" width="8.7109375" style="2" customWidth="1"/>
    <col min="2821" max="2821" width="8.28515625" style="2" customWidth="1"/>
    <col min="2822" max="2822" width="11.42578125" style="2" customWidth="1"/>
    <col min="2823" max="2825" width="8.28515625" style="2" customWidth="1"/>
    <col min="2826" max="2826" width="9" style="2" customWidth="1"/>
    <col min="2827" max="2827" width="8.85546875" style="2" customWidth="1"/>
    <col min="2828" max="2833" width="8.28515625" style="2" customWidth="1"/>
    <col min="2834" max="2834" width="8.7109375" style="2" customWidth="1"/>
    <col min="2835" max="2835" width="6.28515625" style="2" customWidth="1"/>
    <col min="2836" max="3072" width="9" style="2"/>
    <col min="3073" max="3073" width="2" style="2" customWidth="1"/>
    <col min="3074" max="3074" width="1.7109375" style="2" customWidth="1"/>
    <col min="3075" max="3075" width="25.5703125" style="2" customWidth="1"/>
    <col min="3076" max="3076" width="8.7109375" style="2" customWidth="1"/>
    <col min="3077" max="3077" width="8.28515625" style="2" customWidth="1"/>
    <col min="3078" max="3078" width="11.42578125" style="2" customWidth="1"/>
    <col min="3079" max="3081" width="8.28515625" style="2" customWidth="1"/>
    <col min="3082" max="3082" width="9" style="2" customWidth="1"/>
    <col min="3083" max="3083" width="8.85546875" style="2" customWidth="1"/>
    <col min="3084" max="3089" width="8.28515625" style="2" customWidth="1"/>
    <col min="3090" max="3090" width="8.7109375" style="2" customWidth="1"/>
    <col min="3091" max="3091" width="6.28515625" style="2" customWidth="1"/>
    <col min="3092" max="3328" width="9" style="2"/>
    <col min="3329" max="3329" width="2" style="2" customWidth="1"/>
    <col min="3330" max="3330" width="1.7109375" style="2" customWidth="1"/>
    <col min="3331" max="3331" width="25.5703125" style="2" customWidth="1"/>
    <col min="3332" max="3332" width="8.7109375" style="2" customWidth="1"/>
    <col min="3333" max="3333" width="8.28515625" style="2" customWidth="1"/>
    <col min="3334" max="3334" width="11.42578125" style="2" customWidth="1"/>
    <col min="3335" max="3337" width="8.28515625" style="2" customWidth="1"/>
    <col min="3338" max="3338" width="9" style="2" customWidth="1"/>
    <col min="3339" max="3339" width="8.85546875" style="2" customWidth="1"/>
    <col min="3340" max="3345" width="8.28515625" style="2" customWidth="1"/>
    <col min="3346" max="3346" width="8.7109375" style="2" customWidth="1"/>
    <col min="3347" max="3347" width="6.28515625" style="2" customWidth="1"/>
    <col min="3348" max="3584" width="9" style="2"/>
    <col min="3585" max="3585" width="2" style="2" customWidth="1"/>
    <col min="3586" max="3586" width="1.7109375" style="2" customWidth="1"/>
    <col min="3587" max="3587" width="25.5703125" style="2" customWidth="1"/>
    <col min="3588" max="3588" width="8.7109375" style="2" customWidth="1"/>
    <col min="3589" max="3589" width="8.28515625" style="2" customWidth="1"/>
    <col min="3590" max="3590" width="11.42578125" style="2" customWidth="1"/>
    <col min="3591" max="3593" width="8.28515625" style="2" customWidth="1"/>
    <col min="3594" max="3594" width="9" style="2" customWidth="1"/>
    <col min="3595" max="3595" width="8.85546875" style="2" customWidth="1"/>
    <col min="3596" max="3601" width="8.28515625" style="2" customWidth="1"/>
    <col min="3602" max="3602" width="8.7109375" style="2" customWidth="1"/>
    <col min="3603" max="3603" width="6.28515625" style="2" customWidth="1"/>
    <col min="3604" max="3840" width="9" style="2"/>
    <col min="3841" max="3841" width="2" style="2" customWidth="1"/>
    <col min="3842" max="3842" width="1.7109375" style="2" customWidth="1"/>
    <col min="3843" max="3843" width="25.5703125" style="2" customWidth="1"/>
    <col min="3844" max="3844" width="8.7109375" style="2" customWidth="1"/>
    <col min="3845" max="3845" width="8.28515625" style="2" customWidth="1"/>
    <col min="3846" max="3846" width="11.42578125" style="2" customWidth="1"/>
    <col min="3847" max="3849" width="8.28515625" style="2" customWidth="1"/>
    <col min="3850" max="3850" width="9" style="2" customWidth="1"/>
    <col min="3851" max="3851" width="8.85546875" style="2" customWidth="1"/>
    <col min="3852" max="3857" width="8.28515625" style="2" customWidth="1"/>
    <col min="3858" max="3858" width="8.7109375" style="2" customWidth="1"/>
    <col min="3859" max="3859" width="6.28515625" style="2" customWidth="1"/>
    <col min="3860" max="4096" width="9" style="2"/>
    <col min="4097" max="4097" width="2" style="2" customWidth="1"/>
    <col min="4098" max="4098" width="1.7109375" style="2" customWidth="1"/>
    <col min="4099" max="4099" width="25.5703125" style="2" customWidth="1"/>
    <col min="4100" max="4100" width="8.7109375" style="2" customWidth="1"/>
    <col min="4101" max="4101" width="8.28515625" style="2" customWidth="1"/>
    <col min="4102" max="4102" width="11.42578125" style="2" customWidth="1"/>
    <col min="4103" max="4105" width="8.28515625" style="2" customWidth="1"/>
    <col min="4106" max="4106" width="9" style="2" customWidth="1"/>
    <col min="4107" max="4107" width="8.85546875" style="2" customWidth="1"/>
    <col min="4108" max="4113" width="8.28515625" style="2" customWidth="1"/>
    <col min="4114" max="4114" width="8.7109375" style="2" customWidth="1"/>
    <col min="4115" max="4115" width="6.28515625" style="2" customWidth="1"/>
    <col min="4116" max="4352" width="9" style="2"/>
    <col min="4353" max="4353" width="2" style="2" customWidth="1"/>
    <col min="4354" max="4354" width="1.7109375" style="2" customWidth="1"/>
    <col min="4355" max="4355" width="25.5703125" style="2" customWidth="1"/>
    <col min="4356" max="4356" width="8.7109375" style="2" customWidth="1"/>
    <col min="4357" max="4357" width="8.28515625" style="2" customWidth="1"/>
    <col min="4358" max="4358" width="11.42578125" style="2" customWidth="1"/>
    <col min="4359" max="4361" width="8.28515625" style="2" customWidth="1"/>
    <col min="4362" max="4362" width="9" style="2" customWidth="1"/>
    <col min="4363" max="4363" width="8.85546875" style="2" customWidth="1"/>
    <col min="4364" max="4369" width="8.28515625" style="2" customWidth="1"/>
    <col min="4370" max="4370" width="8.7109375" style="2" customWidth="1"/>
    <col min="4371" max="4371" width="6.28515625" style="2" customWidth="1"/>
    <col min="4372" max="4608" width="9" style="2"/>
    <col min="4609" max="4609" width="2" style="2" customWidth="1"/>
    <col min="4610" max="4610" width="1.7109375" style="2" customWidth="1"/>
    <col min="4611" max="4611" width="25.5703125" style="2" customWidth="1"/>
    <col min="4612" max="4612" width="8.7109375" style="2" customWidth="1"/>
    <col min="4613" max="4613" width="8.28515625" style="2" customWidth="1"/>
    <col min="4614" max="4614" width="11.42578125" style="2" customWidth="1"/>
    <col min="4615" max="4617" width="8.28515625" style="2" customWidth="1"/>
    <col min="4618" max="4618" width="9" style="2" customWidth="1"/>
    <col min="4619" max="4619" width="8.85546875" style="2" customWidth="1"/>
    <col min="4620" max="4625" width="8.28515625" style="2" customWidth="1"/>
    <col min="4626" max="4626" width="8.7109375" style="2" customWidth="1"/>
    <col min="4627" max="4627" width="6.28515625" style="2" customWidth="1"/>
    <col min="4628" max="4864" width="9" style="2"/>
    <col min="4865" max="4865" width="2" style="2" customWidth="1"/>
    <col min="4866" max="4866" width="1.7109375" style="2" customWidth="1"/>
    <col min="4867" max="4867" width="25.5703125" style="2" customWidth="1"/>
    <col min="4868" max="4868" width="8.7109375" style="2" customWidth="1"/>
    <col min="4869" max="4869" width="8.28515625" style="2" customWidth="1"/>
    <col min="4870" max="4870" width="11.42578125" style="2" customWidth="1"/>
    <col min="4871" max="4873" width="8.28515625" style="2" customWidth="1"/>
    <col min="4874" max="4874" width="9" style="2" customWidth="1"/>
    <col min="4875" max="4875" width="8.85546875" style="2" customWidth="1"/>
    <col min="4876" max="4881" width="8.28515625" style="2" customWidth="1"/>
    <col min="4882" max="4882" width="8.7109375" style="2" customWidth="1"/>
    <col min="4883" max="4883" width="6.28515625" style="2" customWidth="1"/>
    <col min="4884" max="5120" width="9" style="2"/>
    <col min="5121" max="5121" width="2" style="2" customWidth="1"/>
    <col min="5122" max="5122" width="1.7109375" style="2" customWidth="1"/>
    <col min="5123" max="5123" width="25.5703125" style="2" customWidth="1"/>
    <col min="5124" max="5124" width="8.7109375" style="2" customWidth="1"/>
    <col min="5125" max="5125" width="8.28515625" style="2" customWidth="1"/>
    <col min="5126" max="5126" width="11.42578125" style="2" customWidth="1"/>
    <col min="5127" max="5129" width="8.28515625" style="2" customWidth="1"/>
    <col min="5130" max="5130" width="9" style="2" customWidth="1"/>
    <col min="5131" max="5131" width="8.85546875" style="2" customWidth="1"/>
    <col min="5132" max="5137" width="8.28515625" style="2" customWidth="1"/>
    <col min="5138" max="5138" width="8.7109375" style="2" customWidth="1"/>
    <col min="5139" max="5139" width="6.28515625" style="2" customWidth="1"/>
    <col min="5140" max="5376" width="9" style="2"/>
    <col min="5377" max="5377" width="2" style="2" customWidth="1"/>
    <col min="5378" max="5378" width="1.7109375" style="2" customWidth="1"/>
    <col min="5379" max="5379" width="25.5703125" style="2" customWidth="1"/>
    <col min="5380" max="5380" width="8.7109375" style="2" customWidth="1"/>
    <col min="5381" max="5381" width="8.28515625" style="2" customWidth="1"/>
    <col min="5382" max="5382" width="11.42578125" style="2" customWidth="1"/>
    <col min="5383" max="5385" width="8.28515625" style="2" customWidth="1"/>
    <col min="5386" max="5386" width="9" style="2" customWidth="1"/>
    <col min="5387" max="5387" width="8.85546875" style="2" customWidth="1"/>
    <col min="5388" max="5393" width="8.28515625" style="2" customWidth="1"/>
    <col min="5394" max="5394" width="8.7109375" style="2" customWidth="1"/>
    <col min="5395" max="5395" width="6.28515625" style="2" customWidth="1"/>
    <col min="5396" max="5632" width="9" style="2"/>
    <col min="5633" max="5633" width="2" style="2" customWidth="1"/>
    <col min="5634" max="5634" width="1.7109375" style="2" customWidth="1"/>
    <col min="5635" max="5635" width="25.5703125" style="2" customWidth="1"/>
    <col min="5636" max="5636" width="8.7109375" style="2" customWidth="1"/>
    <col min="5637" max="5637" width="8.28515625" style="2" customWidth="1"/>
    <col min="5638" max="5638" width="11.42578125" style="2" customWidth="1"/>
    <col min="5639" max="5641" width="8.28515625" style="2" customWidth="1"/>
    <col min="5642" max="5642" width="9" style="2" customWidth="1"/>
    <col min="5643" max="5643" width="8.85546875" style="2" customWidth="1"/>
    <col min="5644" max="5649" width="8.28515625" style="2" customWidth="1"/>
    <col min="5650" max="5650" width="8.7109375" style="2" customWidth="1"/>
    <col min="5651" max="5651" width="6.28515625" style="2" customWidth="1"/>
    <col min="5652" max="5888" width="9" style="2"/>
    <col min="5889" max="5889" width="2" style="2" customWidth="1"/>
    <col min="5890" max="5890" width="1.7109375" style="2" customWidth="1"/>
    <col min="5891" max="5891" width="25.5703125" style="2" customWidth="1"/>
    <col min="5892" max="5892" width="8.7109375" style="2" customWidth="1"/>
    <col min="5893" max="5893" width="8.28515625" style="2" customWidth="1"/>
    <col min="5894" max="5894" width="11.42578125" style="2" customWidth="1"/>
    <col min="5895" max="5897" width="8.28515625" style="2" customWidth="1"/>
    <col min="5898" max="5898" width="9" style="2" customWidth="1"/>
    <col min="5899" max="5899" width="8.85546875" style="2" customWidth="1"/>
    <col min="5900" max="5905" width="8.28515625" style="2" customWidth="1"/>
    <col min="5906" max="5906" width="8.7109375" style="2" customWidth="1"/>
    <col min="5907" max="5907" width="6.28515625" style="2" customWidth="1"/>
    <col min="5908" max="6144" width="9" style="2"/>
    <col min="6145" max="6145" width="2" style="2" customWidth="1"/>
    <col min="6146" max="6146" width="1.7109375" style="2" customWidth="1"/>
    <col min="6147" max="6147" width="25.5703125" style="2" customWidth="1"/>
    <col min="6148" max="6148" width="8.7109375" style="2" customWidth="1"/>
    <col min="6149" max="6149" width="8.28515625" style="2" customWidth="1"/>
    <col min="6150" max="6150" width="11.42578125" style="2" customWidth="1"/>
    <col min="6151" max="6153" width="8.28515625" style="2" customWidth="1"/>
    <col min="6154" max="6154" width="9" style="2" customWidth="1"/>
    <col min="6155" max="6155" width="8.85546875" style="2" customWidth="1"/>
    <col min="6156" max="6161" width="8.28515625" style="2" customWidth="1"/>
    <col min="6162" max="6162" width="8.7109375" style="2" customWidth="1"/>
    <col min="6163" max="6163" width="6.28515625" style="2" customWidth="1"/>
    <col min="6164" max="6400" width="9" style="2"/>
    <col min="6401" max="6401" width="2" style="2" customWidth="1"/>
    <col min="6402" max="6402" width="1.7109375" style="2" customWidth="1"/>
    <col min="6403" max="6403" width="25.5703125" style="2" customWidth="1"/>
    <col min="6404" max="6404" width="8.7109375" style="2" customWidth="1"/>
    <col min="6405" max="6405" width="8.28515625" style="2" customWidth="1"/>
    <col min="6406" max="6406" width="11.42578125" style="2" customWidth="1"/>
    <col min="6407" max="6409" width="8.28515625" style="2" customWidth="1"/>
    <col min="6410" max="6410" width="9" style="2" customWidth="1"/>
    <col min="6411" max="6411" width="8.85546875" style="2" customWidth="1"/>
    <col min="6412" max="6417" width="8.28515625" style="2" customWidth="1"/>
    <col min="6418" max="6418" width="8.7109375" style="2" customWidth="1"/>
    <col min="6419" max="6419" width="6.28515625" style="2" customWidth="1"/>
    <col min="6420" max="6656" width="9" style="2"/>
    <col min="6657" max="6657" width="2" style="2" customWidth="1"/>
    <col min="6658" max="6658" width="1.7109375" style="2" customWidth="1"/>
    <col min="6659" max="6659" width="25.5703125" style="2" customWidth="1"/>
    <col min="6660" max="6660" width="8.7109375" style="2" customWidth="1"/>
    <col min="6661" max="6661" width="8.28515625" style="2" customWidth="1"/>
    <col min="6662" max="6662" width="11.42578125" style="2" customWidth="1"/>
    <col min="6663" max="6665" width="8.28515625" style="2" customWidth="1"/>
    <col min="6666" max="6666" width="9" style="2" customWidth="1"/>
    <col min="6667" max="6667" width="8.85546875" style="2" customWidth="1"/>
    <col min="6668" max="6673" width="8.28515625" style="2" customWidth="1"/>
    <col min="6674" max="6674" width="8.7109375" style="2" customWidth="1"/>
    <col min="6675" max="6675" width="6.28515625" style="2" customWidth="1"/>
    <col min="6676" max="6912" width="9" style="2"/>
    <col min="6913" max="6913" width="2" style="2" customWidth="1"/>
    <col min="6914" max="6914" width="1.7109375" style="2" customWidth="1"/>
    <col min="6915" max="6915" width="25.5703125" style="2" customWidth="1"/>
    <col min="6916" max="6916" width="8.7109375" style="2" customWidth="1"/>
    <col min="6917" max="6917" width="8.28515625" style="2" customWidth="1"/>
    <col min="6918" max="6918" width="11.42578125" style="2" customWidth="1"/>
    <col min="6919" max="6921" width="8.28515625" style="2" customWidth="1"/>
    <col min="6922" max="6922" width="9" style="2" customWidth="1"/>
    <col min="6923" max="6923" width="8.85546875" style="2" customWidth="1"/>
    <col min="6924" max="6929" width="8.28515625" style="2" customWidth="1"/>
    <col min="6930" max="6930" width="8.7109375" style="2" customWidth="1"/>
    <col min="6931" max="6931" width="6.28515625" style="2" customWidth="1"/>
    <col min="6932" max="7168" width="9" style="2"/>
    <col min="7169" max="7169" width="2" style="2" customWidth="1"/>
    <col min="7170" max="7170" width="1.7109375" style="2" customWidth="1"/>
    <col min="7171" max="7171" width="25.5703125" style="2" customWidth="1"/>
    <col min="7172" max="7172" width="8.7109375" style="2" customWidth="1"/>
    <col min="7173" max="7173" width="8.28515625" style="2" customWidth="1"/>
    <col min="7174" max="7174" width="11.42578125" style="2" customWidth="1"/>
    <col min="7175" max="7177" width="8.28515625" style="2" customWidth="1"/>
    <col min="7178" max="7178" width="9" style="2" customWidth="1"/>
    <col min="7179" max="7179" width="8.85546875" style="2" customWidth="1"/>
    <col min="7180" max="7185" width="8.28515625" style="2" customWidth="1"/>
    <col min="7186" max="7186" width="8.7109375" style="2" customWidth="1"/>
    <col min="7187" max="7187" width="6.28515625" style="2" customWidth="1"/>
    <col min="7188" max="7424" width="9" style="2"/>
    <col min="7425" max="7425" width="2" style="2" customWidth="1"/>
    <col min="7426" max="7426" width="1.7109375" style="2" customWidth="1"/>
    <col min="7427" max="7427" width="25.5703125" style="2" customWidth="1"/>
    <col min="7428" max="7428" width="8.7109375" style="2" customWidth="1"/>
    <col min="7429" max="7429" width="8.28515625" style="2" customWidth="1"/>
    <col min="7430" max="7430" width="11.42578125" style="2" customWidth="1"/>
    <col min="7431" max="7433" width="8.28515625" style="2" customWidth="1"/>
    <col min="7434" max="7434" width="9" style="2" customWidth="1"/>
    <col min="7435" max="7435" width="8.85546875" style="2" customWidth="1"/>
    <col min="7436" max="7441" width="8.28515625" style="2" customWidth="1"/>
    <col min="7442" max="7442" width="8.7109375" style="2" customWidth="1"/>
    <col min="7443" max="7443" width="6.28515625" style="2" customWidth="1"/>
    <col min="7444" max="7680" width="9" style="2"/>
    <col min="7681" max="7681" width="2" style="2" customWidth="1"/>
    <col min="7682" max="7682" width="1.7109375" style="2" customWidth="1"/>
    <col min="7683" max="7683" width="25.5703125" style="2" customWidth="1"/>
    <col min="7684" max="7684" width="8.7109375" style="2" customWidth="1"/>
    <col min="7685" max="7685" width="8.28515625" style="2" customWidth="1"/>
    <col min="7686" max="7686" width="11.42578125" style="2" customWidth="1"/>
    <col min="7687" max="7689" width="8.28515625" style="2" customWidth="1"/>
    <col min="7690" max="7690" width="9" style="2" customWidth="1"/>
    <col min="7691" max="7691" width="8.85546875" style="2" customWidth="1"/>
    <col min="7692" max="7697" width="8.28515625" style="2" customWidth="1"/>
    <col min="7698" max="7698" width="8.7109375" style="2" customWidth="1"/>
    <col min="7699" max="7699" width="6.28515625" style="2" customWidth="1"/>
    <col min="7700" max="7936" width="9" style="2"/>
    <col min="7937" max="7937" width="2" style="2" customWidth="1"/>
    <col min="7938" max="7938" width="1.7109375" style="2" customWidth="1"/>
    <col min="7939" max="7939" width="25.5703125" style="2" customWidth="1"/>
    <col min="7940" max="7940" width="8.7109375" style="2" customWidth="1"/>
    <col min="7941" max="7941" width="8.28515625" style="2" customWidth="1"/>
    <col min="7942" max="7942" width="11.42578125" style="2" customWidth="1"/>
    <col min="7943" max="7945" width="8.28515625" style="2" customWidth="1"/>
    <col min="7946" max="7946" width="9" style="2" customWidth="1"/>
    <col min="7947" max="7947" width="8.85546875" style="2" customWidth="1"/>
    <col min="7948" max="7953" width="8.28515625" style="2" customWidth="1"/>
    <col min="7954" max="7954" width="8.7109375" style="2" customWidth="1"/>
    <col min="7955" max="7955" width="6.28515625" style="2" customWidth="1"/>
    <col min="7956" max="8192" width="9" style="2"/>
    <col min="8193" max="8193" width="2" style="2" customWidth="1"/>
    <col min="8194" max="8194" width="1.7109375" style="2" customWidth="1"/>
    <col min="8195" max="8195" width="25.5703125" style="2" customWidth="1"/>
    <col min="8196" max="8196" width="8.7109375" style="2" customWidth="1"/>
    <col min="8197" max="8197" width="8.28515625" style="2" customWidth="1"/>
    <col min="8198" max="8198" width="11.42578125" style="2" customWidth="1"/>
    <col min="8199" max="8201" width="8.28515625" style="2" customWidth="1"/>
    <col min="8202" max="8202" width="9" style="2" customWidth="1"/>
    <col min="8203" max="8203" width="8.85546875" style="2" customWidth="1"/>
    <col min="8204" max="8209" width="8.28515625" style="2" customWidth="1"/>
    <col min="8210" max="8210" width="8.7109375" style="2" customWidth="1"/>
    <col min="8211" max="8211" width="6.28515625" style="2" customWidth="1"/>
    <col min="8212" max="8448" width="9" style="2"/>
    <col min="8449" max="8449" width="2" style="2" customWidth="1"/>
    <col min="8450" max="8450" width="1.7109375" style="2" customWidth="1"/>
    <col min="8451" max="8451" width="25.5703125" style="2" customWidth="1"/>
    <col min="8452" max="8452" width="8.7109375" style="2" customWidth="1"/>
    <col min="8453" max="8453" width="8.28515625" style="2" customWidth="1"/>
    <col min="8454" max="8454" width="11.42578125" style="2" customWidth="1"/>
    <col min="8455" max="8457" width="8.28515625" style="2" customWidth="1"/>
    <col min="8458" max="8458" width="9" style="2" customWidth="1"/>
    <col min="8459" max="8459" width="8.85546875" style="2" customWidth="1"/>
    <col min="8460" max="8465" width="8.28515625" style="2" customWidth="1"/>
    <col min="8466" max="8466" width="8.7109375" style="2" customWidth="1"/>
    <col min="8467" max="8467" width="6.28515625" style="2" customWidth="1"/>
    <col min="8468" max="8704" width="9" style="2"/>
    <col min="8705" max="8705" width="2" style="2" customWidth="1"/>
    <col min="8706" max="8706" width="1.7109375" style="2" customWidth="1"/>
    <col min="8707" max="8707" width="25.5703125" style="2" customWidth="1"/>
    <col min="8708" max="8708" width="8.7109375" style="2" customWidth="1"/>
    <col min="8709" max="8709" width="8.28515625" style="2" customWidth="1"/>
    <col min="8710" max="8710" width="11.42578125" style="2" customWidth="1"/>
    <col min="8711" max="8713" width="8.28515625" style="2" customWidth="1"/>
    <col min="8714" max="8714" width="9" style="2" customWidth="1"/>
    <col min="8715" max="8715" width="8.85546875" style="2" customWidth="1"/>
    <col min="8716" max="8721" width="8.28515625" style="2" customWidth="1"/>
    <col min="8722" max="8722" width="8.7109375" style="2" customWidth="1"/>
    <col min="8723" max="8723" width="6.28515625" style="2" customWidth="1"/>
    <col min="8724" max="8960" width="9" style="2"/>
    <col min="8961" max="8961" width="2" style="2" customWidth="1"/>
    <col min="8962" max="8962" width="1.7109375" style="2" customWidth="1"/>
    <col min="8963" max="8963" width="25.5703125" style="2" customWidth="1"/>
    <col min="8964" max="8964" width="8.7109375" style="2" customWidth="1"/>
    <col min="8965" max="8965" width="8.28515625" style="2" customWidth="1"/>
    <col min="8966" max="8966" width="11.42578125" style="2" customWidth="1"/>
    <col min="8967" max="8969" width="8.28515625" style="2" customWidth="1"/>
    <col min="8970" max="8970" width="9" style="2" customWidth="1"/>
    <col min="8971" max="8971" width="8.85546875" style="2" customWidth="1"/>
    <col min="8972" max="8977" width="8.28515625" style="2" customWidth="1"/>
    <col min="8978" max="8978" width="8.7109375" style="2" customWidth="1"/>
    <col min="8979" max="8979" width="6.28515625" style="2" customWidth="1"/>
    <col min="8980" max="9216" width="9" style="2"/>
    <col min="9217" max="9217" width="2" style="2" customWidth="1"/>
    <col min="9218" max="9218" width="1.7109375" style="2" customWidth="1"/>
    <col min="9219" max="9219" width="25.5703125" style="2" customWidth="1"/>
    <col min="9220" max="9220" width="8.7109375" style="2" customWidth="1"/>
    <col min="9221" max="9221" width="8.28515625" style="2" customWidth="1"/>
    <col min="9222" max="9222" width="11.42578125" style="2" customWidth="1"/>
    <col min="9223" max="9225" width="8.28515625" style="2" customWidth="1"/>
    <col min="9226" max="9226" width="9" style="2" customWidth="1"/>
    <col min="9227" max="9227" width="8.85546875" style="2" customWidth="1"/>
    <col min="9228" max="9233" width="8.28515625" style="2" customWidth="1"/>
    <col min="9234" max="9234" width="8.7109375" style="2" customWidth="1"/>
    <col min="9235" max="9235" width="6.28515625" style="2" customWidth="1"/>
    <col min="9236" max="9472" width="9" style="2"/>
    <col min="9473" max="9473" width="2" style="2" customWidth="1"/>
    <col min="9474" max="9474" width="1.7109375" style="2" customWidth="1"/>
    <col min="9475" max="9475" width="25.5703125" style="2" customWidth="1"/>
    <col min="9476" max="9476" width="8.7109375" style="2" customWidth="1"/>
    <col min="9477" max="9477" width="8.28515625" style="2" customWidth="1"/>
    <col min="9478" max="9478" width="11.42578125" style="2" customWidth="1"/>
    <col min="9479" max="9481" width="8.28515625" style="2" customWidth="1"/>
    <col min="9482" max="9482" width="9" style="2" customWidth="1"/>
    <col min="9483" max="9483" width="8.85546875" style="2" customWidth="1"/>
    <col min="9484" max="9489" width="8.28515625" style="2" customWidth="1"/>
    <col min="9490" max="9490" width="8.7109375" style="2" customWidth="1"/>
    <col min="9491" max="9491" width="6.28515625" style="2" customWidth="1"/>
    <col min="9492" max="9728" width="9" style="2"/>
    <col min="9729" max="9729" width="2" style="2" customWidth="1"/>
    <col min="9730" max="9730" width="1.7109375" style="2" customWidth="1"/>
    <col min="9731" max="9731" width="25.5703125" style="2" customWidth="1"/>
    <col min="9732" max="9732" width="8.7109375" style="2" customWidth="1"/>
    <col min="9733" max="9733" width="8.28515625" style="2" customWidth="1"/>
    <col min="9734" max="9734" width="11.42578125" style="2" customWidth="1"/>
    <col min="9735" max="9737" width="8.28515625" style="2" customWidth="1"/>
    <col min="9738" max="9738" width="9" style="2" customWidth="1"/>
    <col min="9739" max="9739" width="8.85546875" style="2" customWidth="1"/>
    <col min="9740" max="9745" width="8.28515625" style="2" customWidth="1"/>
    <col min="9746" max="9746" width="8.7109375" style="2" customWidth="1"/>
    <col min="9747" max="9747" width="6.28515625" style="2" customWidth="1"/>
    <col min="9748" max="9984" width="9" style="2"/>
    <col min="9985" max="9985" width="2" style="2" customWidth="1"/>
    <col min="9986" max="9986" width="1.7109375" style="2" customWidth="1"/>
    <col min="9987" max="9987" width="25.5703125" style="2" customWidth="1"/>
    <col min="9988" max="9988" width="8.7109375" style="2" customWidth="1"/>
    <col min="9989" max="9989" width="8.28515625" style="2" customWidth="1"/>
    <col min="9990" max="9990" width="11.42578125" style="2" customWidth="1"/>
    <col min="9991" max="9993" width="8.28515625" style="2" customWidth="1"/>
    <col min="9994" max="9994" width="9" style="2" customWidth="1"/>
    <col min="9995" max="9995" width="8.85546875" style="2" customWidth="1"/>
    <col min="9996" max="10001" width="8.28515625" style="2" customWidth="1"/>
    <col min="10002" max="10002" width="8.7109375" style="2" customWidth="1"/>
    <col min="10003" max="10003" width="6.28515625" style="2" customWidth="1"/>
    <col min="10004" max="10240" width="9" style="2"/>
    <col min="10241" max="10241" width="2" style="2" customWidth="1"/>
    <col min="10242" max="10242" width="1.7109375" style="2" customWidth="1"/>
    <col min="10243" max="10243" width="25.5703125" style="2" customWidth="1"/>
    <col min="10244" max="10244" width="8.7109375" style="2" customWidth="1"/>
    <col min="10245" max="10245" width="8.28515625" style="2" customWidth="1"/>
    <col min="10246" max="10246" width="11.42578125" style="2" customWidth="1"/>
    <col min="10247" max="10249" width="8.28515625" style="2" customWidth="1"/>
    <col min="10250" max="10250" width="9" style="2" customWidth="1"/>
    <col min="10251" max="10251" width="8.85546875" style="2" customWidth="1"/>
    <col min="10252" max="10257" width="8.28515625" style="2" customWidth="1"/>
    <col min="10258" max="10258" width="8.7109375" style="2" customWidth="1"/>
    <col min="10259" max="10259" width="6.28515625" style="2" customWidth="1"/>
    <col min="10260" max="10496" width="9" style="2"/>
    <col min="10497" max="10497" width="2" style="2" customWidth="1"/>
    <col min="10498" max="10498" width="1.7109375" style="2" customWidth="1"/>
    <col min="10499" max="10499" width="25.5703125" style="2" customWidth="1"/>
    <col min="10500" max="10500" width="8.7109375" style="2" customWidth="1"/>
    <col min="10501" max="10501" width="8.28515625" style="2" customWidth="1"/>
    <col min="10502" max="10502" width="11.42578125" style="2" customWidth="1"/>
    <col min="10503" max="10505" width="8.28515625" style="2" customWidth="1"/>
    <col min="10506" max="10506" width="9" style="2" customWidth="1"/>
    <col min="10507" max="10507" width="8.85546875" style="2" customWidth="1"/>
    <col min="10508" max="10513" width="8.28515625" style="2" customWidth="1"/>
    <col min="10514" max="10514" width="8.7109375" style="2" customWidth="1"/>
    <col min="10515" max="10515" width="6.28515625" style="2" customWidth="1"/>
    <col min="10516" max="10752" width="9" style="2"/>
    <col min="10753" max="10753" width="2" style="2" customWidth="1"/>
    <col min="10754" max="10754" width="1.7109375" style="2" customWidth="1"/>
    <col min="10755" max="10755" width="25.5703125" style="2" customWidth="1"/>
    <col min="10756" max="10756" width="8.7109375" style="2" customWidth="1"/>
    <col min="10757" max="10757" width="8.28515625" style="2" customWidth="1"/>
    <col min="10758" max="10758" width="11.42578125" style="2" customWidth="1"/>
    <col min="10759" max="10761" width="8.28515625" style="2" customWidth="1"/>
    <col min="10762" max="10762" width="9" style="2" customWidth="1"/>
    <col min="10763" max="10763" width="8.85546875" style="2" customWidth="1"/>
    <col min="10764" max="10769" width="8.28515625" style="2" customWidth="1"/>
    <col min="10770" max="10770" width="8.7109375" style="2" customWidth="1"/>
    <col min="10771" max="10771" width="6.28515625" style="2" customWidth="1"/>
    <col min="10772" max="11008" width="9" style="2"/>
    <col min="11009" max="11009" width="2" style="2" customWidth="1"/>
    <col min="11010" max="11010" width="1.7109375" style="2" customWidth="1"/>
    <col min="11011" max="11011" width="25.5703125" style="2" customWidth="1"/>
    <col min="11012" max="11012" width="8.7109375" style="2" customWidth="1"/>
    <col min="11013" max="11013" width="8.28515625" style="2" customWidth="1"/>
    <col min="11014" max="11014" width="11.42578125" style="2" customWidth="1"/>
    <col min="11015" max="11017" width="8.28515625" style="2" customWidth="1"/>
    <col min="11018" max="11018" width="9" style="2" customWidth="1"/>
    <col min="11019" max="11019" width="8.85546875" style="2" customWidth="1"/>
    <col min="11020" max="11025" width="8.28515625" style="2" customWidth="1"/>
    <col min="11026" max="11026" width="8.7109375" style="2" customWidth="1"/>
    <col min="11027" max="11027" width="6.28515625" style="2" customWidth="1"/>
    <col min="11028" max="11264" width="9" style="2"/>
    <col min="11265" max="11265" width="2" style="2" customWidth="1"/>
    <col min="11266" max="11266" width="1.7109375" style="2" customWidth="1"/>
    <col min="11267" max="11267" width="25.5703125" style="2" customWidth="1"/>
    <col min="11268" max="11268" width="8.7109375" style="2" customWidth="1"/>
    <col min="11269" max="11269" width="8.28515625" style="2" customWidth="1"/>
    <col min="11270" max="11270" width="11.42578125" style="2" customWidth="1"/>
    <col min="11271" max="11273" width="8.28515625" style="2" customWidth="1"/>
    <col min="11274" max="11274" width="9" style="2" customWidth="1"/>
    <col min="11275" max="11275" width="8.85546875" style="2" customWidth="1"/>
    <col min="11276" max="11281" width="8.28515625" style="2" customWidth="1"/>
    <col min="11282" max="11282" width="8.7109375" style="2" customWidth="1"/>
    <col min="11283" max="11283" width="6.28515625" style="2" customWidth="1"/>
    <col min="11284" max="11520" width="9" style="2"/>
    <col min="11521" max="11521" width="2" style="2" customWidth="1"/>
    <col min="11522" max="11522" width="1.7109375" style="2" customWidth="1"/>
    <col min="11523" max="11523" width="25.5703125" style="2" customWidth="1"/>
    <col min="11524" max="11524" width="8.7109375" style="2" customWidth="1"/>
    <col min="11525" max="11525" width="8.28515625" style="2" customWidth="1"/>
    <col min="11526" max="11526" width="11.42578125" style="2" customWidth="1"/>
    <col min="11527" max="11529" width="8.28515625" style="2" customWidth="1"/>
    <col min="11530" max="11530" width="9" style="2" customWidth="1"/>
    <col min="11531" max="11531" width="8.85546875" style="2" customWidth="1"/>
    <col min="11532" max="11537" width="8.28515625" style="2" customWidth="1"/>
    <col min="11538" max="11538" width="8.7109375" style="2" customWidth="1"/>
    <col min="11539" max="11539" width="6.28515625" style="2" customWidth="1"/>
    <col min="11540" max="11776" width="9" style="2"/>
    <col min="11777" max="11777" width="2" style="2" customWidth="1"/>
    <col min="11778" max="11778" width="1.7109375" style="2" customWidth="1"/>
    <col min="11779" max="11779" width="25.5703125" style="2" customWidth="1"/>
    <col min="11780" max="11780" width="8.7109375" style="2" customWidth="1"/>
    <col min="11781" max="11781" width="8.28515625" style="2" customWidth="1"/>
    <col min="11782" max="11782" width="11.42578125" style="2" customWidth="1"/>
    <col min="11783" max="11785" width="8.28515625" style="2" customWidth="1"/>
    <col min="11786" max="11786" width="9" style="2" customWidth="1"/>
    <col min="11787" max="11787" width="8.85546875" style="2" customWidth="1"/>
    <col min="11788" max="11793" width="8.28515625" style="2" customWidth="1"/>
    <col min="11794" max="11794" width="8.7109375" style="2" customWidth="1"/>
    <col min="11795" max="11795" width="6.28515625" style="2" customWidth="1"/>
    <col min="11796" max="12032" width="9" style="2"/>
    <col min="12033" max="12033" width="2" style="2" customWidth="1"/>
    <col min="12034" max="12034" width="1.7109375" style="2" customWidth="1"/>
    <col min="12035" max="12035" width="25.5703125" style="2" customWidth="1"/>
    <col min="12036" max="12036" width="8.7109375" style="2" customWidth="1"/>
    <col min="12037" max="12037" width="8.28515625" style="2" customWidth="1"/>
    <col min="12038" max="12038" width="11.42578125" style="2" customWidth="1"/>
    <col min="12039" max="12041" width="8.28515625" style="2" customWidth="1"/>
    <col min="12042" max="12042" width="9" style="2" customWidth="1"/>
    <col min="12043" max="12043" width="8.85546875" style="2" customWidth="1"/>
    <col min="12044" max="12049" width="8.28515625" style="2" customWidth="1"/>
    <col min="12050" max="12050" width="8.7109375" style="2" customWidth="1"/>
    <col min="12051" max="12051" width="6.28515625" style="2" customWidth="1"/>
    <col min="12052" max="12288" width="9" style="2"/>
    <col min="12289" max="12289" width="2" style="2" customWidth="1"/>
    <col min="12290" max="12290" width="1.7109375" style="2" customWidth="1"/>
    <col min="12291" max="12291" width="25.5703125" style="2" customWidth="1"/>
    <col min="12292" max="12292" width="8.7109375" style="2" customWidth="1"/>
    <col min="12293" max="12293" width="8.28515625" style="2" customWidth="1"/>
    <col min="12294" max="12294" width="11.42578125" style="2" customWidth="1"/>
    <col min="12295" max="12297" width="8.28515625" style="2" customWidth="1"/>
    <col min="12298" max="12298" width="9" style="2" customWidth="1"/>
    <col min="12299" max="12299" width="8.85546875" style="2" customWidth="1"/>
    <col min="12300" max="12305" width="8.28515625" style="2" customWidth="1"/>
    <col min="12306" max="12306" width="8.7109375" style="2" customWidth="1"/>
    <col min="12307" max="12307" width="6.28515625" style="2" customWidth="1"/>
    <col min="12308" max="12544" width="9" style="2"/>
    <col min="12545" max="12545" width="2" style="2" customWidth="1"/>
    <col min="12546" max="12546" width="1.7109375" style="2" customWidth="1"/>
    <col min="12547" max="12547" width="25.5703125" style="2" customWidth="1"/>
    <col min="12548" max="12548" width="8.7109375" style="2" customWidth="1"/>
    <col min="12549" max="12549" width="8.28515625" style="2" customWidth="1"/>
    <col min="12550" max="12550" width="11.42578125" style="2" customWidth="1"/>
    <col min="12551" max="12553" width="8.28515625" style="2" customWidth="1"/>
    <col min="12554" max="12554" width="9" style="2" customWidth="1"/>
    <col min="12555" max="12555" width="8.85546875" style="2" customWidth="1"/>
    <col min="12556" max="12561" width="8.28515625" style="2" customWidth="1"/>
    <col min="12562" max="12562" width="8.7109375" style="2" customWidth="1"/>
    <col min="12563" max="12563" width="6.28515625" style="2" customWidth="1"/>
    <col min="12564" max="12800" width="9" style="2"/>
    <col min="12801" max="12801" width="2" style="2" customWidth="1"/>
    <col min="12802" max="12802" width="1.7109375" style="2" customWidth="1"/>
    <col min="12803" max="12803" width="25.5703125" style="2" customWidth="1"/>
    <col min="12804" max="12804" width="8.7109375" style="2" customWidth="1"/>
    <col min="12805" max="12805" width="8.28515625" style="2" customWidth="1"/>
    <col min="12806" max="12806" width="11.42578125" style="2" customWidth="1"/>
    <col min="12807" max="12809" width="8.28515625" style="2" customWidth="1"/>
    <col min="12810" max="12810" width="9" style="2" customWidth="1"/>
    <col min="12811" max="12811" width="8.85546875" style="2" customWidth="1"/>
    <col min="12812" max="12817" width="8.28515625" style="2" customWidth="1"/>
    <col min="12818" max="12818" width="8.7109375" style="2" customWidth="1"/>
    <col min="12819" max="12819" width="6.28515625" style="2" customWidth="1"/>
    <col min="12820" max="13056" width="9" style="2"/>
    <col min="13057" max="13057" width="2" style="2" customWidth="1"/>
    <col min="13058" max="13058" width="1.7109375" style="2" customWidth="1"/>
    <col min="13059" max="13059" width="25.5703125" style="2" customWidth="1"/>
    <col min="13060" max="13060" width="8.7109375" style="2" customWidth="1"/>
    <col min="13061" max="13061" width="8.28515625" style="2" customWidth="1"/>
    <col min="13062" max="13062" width="11.42578125" style="2" customWidth="1"/>
    <col min="13063" max="13065" width="8.28515625" style="2" customWidth="1"/>
    <col min="13066" max="13066" width="9" style="2" customWidth="1"/>
    <col min="13067" max="13067" width="8.85546875" style="2" customWidth="1"/>
    <col min="13068" max="13073" width="8.28515625" style="2" customWidth="1"/>
    <col min="13074" max="13074" width="8.7109375" style="2" customWidth="1"/>
    <col min="13075" max="13075" width="6.28515625" style="2" customWidth="1"/>
    <col min="13076" max="13312" width="9" style="2"/>
    <col min="13313" max="13313" width="2" style="2" customWidth="1"/>
    <col min="13314" max="13314" width="1.7109375" style="2" customWidth="1"/>
    <col min="13315" max="13315" width="25.5703125" style="2" customWidth="1"/>
    <col min="13316" max="13316" width="8.7109375" style="2" customWidth="1"/>
    <col min="13317" max="13317" width="8.28515625" style="2" customWidth="1"/>
    <col min="13318" max="13318" width="11.42578125" style="2" customWidth="1"/>
    <col min="13319" max="13321" width="8.28515625" style="2" customWidth="1"/>
    <col min="13322" max="13322" width="9" style="2" customWidth="1"/>
    <col min="13323" max="13323" width="8.85546875" style="2" customWidth="1"/>
    <col min="13324" max="13329" width="8.28515625" style="2" customWidth="1"/>
    <col min="13330" max="13330" width="8.7109375" style="2" customWidth="1"/>
    <col min="13331" max="13331" width="6.28515625" style="2" customWidth="1"/>
    <col min="13332" max="13568" width="9" style="2"/>
    <col min="13569" max="13569" width="2" style="2" customWidth="1"/>
    <col min="13570" max="13570" width="1.7109375" style="2" customWidth="1"/>
    <col min="13571" max="13571" width="25.5703125" style="2" customWidth="1"/>
    <col min="13572" max="13572" width="8.7109375" style="2" customWidth="1"/>
    <col min="13573" max="13573" width="8.28515625" style="2" customWidth="1"/>
    <col min="13574" max="13574" width="11.42578125" style="2" customWidth="1"/>
    <col min="13575" max="13577" width="8.28515625" style="2" customWidth="1"/>
    <col min="13578" max="13578" width="9" style="2" customWidth="1"/>
    <col min="13579" max="13579" width="8.85546875" style="2" customWidth="1"/>
    <col min="13580" max="13585" width="8.28515625" style="2" customWidth="1"/>
    <col min="13586" max="13586" width="8.7109375" style="2" customWidth="1"/>
    <col min="13587" max="13587" width="6.28515625" style="2" customWidth="1"/>
    <col min="13588" max="13824" width="9" style="2"/>
    <col min="13825" max="13825" width="2" style="2" customWidth="1"/>
    <col min="13826" max="13826" width="1.7109375" style="2" customWidth="1"/>
    <col min="13827" max="13827" width="25.5703125" style="2" customWidth="1"/>
    <col min="13828" max="13828" width="8.7109375" style="2" customWidth="1"/>
    <col min="13829" max="13829" width="8.28515625" style="2" customWidth="1"/>
    <col min="13830" max="13830" width="11.42578125" style="2" customWidth="1"/>
    <col min="13831" max="13833" width="8.28515625" style="2" customWidth="1"/>
    <col min="13834" max="13834" width="9" style="2" customWidth="1"/>
    <col min="13835" max="13835" width="8.85546875" style="2" customWidth="1"/>
    <col min="13836" max="13841" width="8.28515625" style="2" customWidth="1"/>
    <col min="13842" max="13842" width="8.7109375" style="2" customWidth="1"/>
    <col min="13843" max="13843" width="6.28515625" style="2" customWidth="1"/>
    <col min="13844" max="14080" width="9" style="2"/>
    <col min="14081" max="14081" width="2" style="2" customWidth="1"/>
    <col min="14082" max="14082" width="1.7109375" style="2" customWidth="1"/>
    <col min="14083" max="14083" width="25.5703125" style="2" customWidth="1"/>
    <col min="14084" max="14084" width="8.7109375" style="2" customWidth="1"/>
    <col min="14085" max="14085" width="8.28515625" style="2" customWidth="1"/>
    <col min="14086" max="14086" width="11.42578125" style="2" customWidth="1"/>
    <col min="14087" max="14089" width="8.28515625" style="2" customWidth="1"/>
    <col min="14090" max="14090" width="9" style="2" customWidth="1"/>
    <col min="14091" max="14091" width="8.85546875" style="2" customWidth="1"/>
    <col min="14092" max="14097" width="8.28515625" style="2" customWidth="1"/>
    <col min="14098" max="14098" width="8.7109375" style="2" customWidth="1"/>
    <col min="14099" max="14099" width="6.28515625" style="2" customWidth="1"/>
    <col min="14100" max="14336" width="9" style="2"/>
    <col min="14337" max="14337" width="2" style="2" customWidth="1"/>
    <col min="14338" max="14338" width="1.7109375" style="2" customWidth="1"/>
    <col min="14339" max="14339" width="25.5703125" style="2" customWidth="1"/>
    <col min="14340" max="14340" width="8.7109375" style="2" customWidth="1"/>
    <col min="14341" max="14341" width="8.28515625" style="2" customWidth="1"/>
    <col min="14342" max="14342" width="11.42578125" style="2" customWidth="1"/>
    <col min="14343" max="14345" width="8.28515625" style="2" customWidth="1"/>
    <col min="14346" max="14346" width="9" style="2" customWidth="1"/>
    <col min="14347" max="14347" width="8.85546875" style="2" customWidth="1"/>
    <col min="14348" max="14353" width="8.28515625" style="2" customWidth="1"/>
    <col min="14354" max="14354" width="8.7109375" style="2" customWidth="1"/>
    <col min="14355" max="14355" width="6.28515625" style="2" customWidth="1"/>
    <col min="14356" max="14592" width="9" style="2"/>
    <col min="14593" max="14593" width="2" style="2" customWidth="1"/>
    <col min="14594" max="14594" width="1.7109375" style="2" customWidth="1"/>
    <col min="14595" max="14595" width="25.5703125" style="2" customWidth="1"/>
    <col min="14596" max="14596" width="8.7109375" style="2" customWidth="1"/>
    <col min="14597" max="14597" width="8.28515625" style="2" customWidth="1"/>
    <col min="14598" max="14598" width="11.42578125" style="2" customWidth="1"/>
    <col min="14599" max="14601" width="8.28515625" style="2" customWidth="1"/>
    <col min="14602" max="14602" width="9" style="2" customWidth="1"/>
    <col min="14603" max="14603" width="8.85546875" style="2" customWidth="1"/>
    <col min="14604" max="14609" width="8.28515625" style="2" customWidth="1"/>
    <col min="14610" max="14610" width="8.7109375" style="2" customWidth="1"/>
    <col min="14611" max="14611" width="6.28515625" style="2" customWidth="1"/>
    <col min="14612" max="14848" width="9" style="2"/>
    <col min="14849" max="14849" width="2" style="2" customWidth="1"/>
    <col min="14850" max="14850" width="1.7109375" style="2" customWidth="1"/>
    <col min="14851" max="14851" width="25.5703125" style="2" customWidth="1"/>
    <col min="14852" max="14852" width="8.7109375" style="2" customWidth="1"/>
    <col min="14853" max="14853" width="8.28515625" style="2" customWidth="1"/>
    <col min="14854" max="14854" width="11.42578125" style="2" customWidth="1"/>
    <col min="14855" max="14857" width="8.28515625" style="2" customWidth="1"/>
    <col min="14858" max="14858" width="9" style="2" customWidth="1"/>
    <col min="14859" max="14859" width="8.85546875" style="2" customWidth="1"/>
    <col min="14860" max="14865" width="8.28515625" style="2" customWidth="1"/>
    <col min="14866" max="14866" width="8.7109375" style="2" customWidth="1"/>
    <col min="14867" max="14867" width="6.28515625" style="2" customWidth="1"/>
    <col min="14868" max="15104" width="9" style="2"/>
    <col min="15105" max="15105" width="2" style="2" customWidth="1"/>
    <col min="15106" max="15106" width="1.7109375" style="2" customWidth="1"/>
    <col min="15107" max="15107" width="25.5703125" style="2" customWidth="1"/>
    <col min="15108" max="15108" width="8.7109375" style="2" customWidth="1"/>
    <col min="15109" max="15109" width="8.28515625" style="2" customWidth="1"/>
    <col min="15110" max="15110" width="11.42578125" style="2" customWidth="1"/>
    <col min="15111" max="15113" width="8.28515625" style="2" customWidth="1"/>
    <col min="15114" max="15114" width="9" style="2" customWidth="1"/>
    <col min="15115" max="15115" width="8.85546875" style="2" customWidth="1"/>
    <col min="15116" max="15121" width="8.28515625" style="2" customWidth="1"/>
    <col min="15122" max="15122" width="8.7109375" style="2" customWidth="1"/>
    <col min="15123" max="15123" width="6.28515625" style="2" customWidth="1"/>
    <col min="15124" max="15360" width="9" style="2"/>
    <col min="15361" max="15361" width="2" style="2" customWidth="1"/>
    <col min="15362" max="15362" width="1.7109375" style="2" customWidth="1"/>
    <col min="15363" max="15363" width="25.5703125" style="2" customWidth="1"/>
    <col min="15364" max="15364" width="8.7109375" style="2" customWidth="1"/>
    <col min="15365" max="15365" width="8.28515625" style="2" customWidth="1"/>
    <col min="15366" max="15366" width="11.42578125" style="2" customWidth="1"/>
    <col min="15367" max="15369" width="8.28515625" style="2" customWidth="1"/>
    <col min="15370" max="15370" width="9" style="2" customWidth="1"/>
    <col min="15371" max="15371" width="8.85546875" style="2" customWidth="1"/>
    <col min="15372" max="15377" width="8.28515625" style="2" customWidth="1"/>
    <col min="15378" max="15378" width="8.7109375" style="2" customWidth="1"/>
    <col min="15379" max="15379" width="6.28515625" style="2" customWidth="1"/>
    <col min="15380" max="15616" width="9" style="2"/>
    <col min="15617" max="15617" width="2" style="2" customWidth="1"/>
    <col min="15618" max="15618" width="1.7109375" style="2" customWidth="1"/>
    <col min="15619" max="15619" width="25.5703125" style="2" customWidth="1"/>
    <col min="15620" max="15620" width="8.7109375" style="2" customWidth="1"/>
    <col min="15621" max="15621" width="8.28515625" style="2" customWidth="1"/>
    <col min="15622" max="15622" width="11.42578125" style="2" customWidth="1"/>
    <col min="15623" max="15625" width="8.28515625" style="2" customWidth="1"/>
    <col min="15626" max="15626" width="9" style="2" customWidth="1"/>
    <col min="15627" max="15627" width="8.85546875" style="2" customWidth="1"/>
    <col min="15628" max="15633" width="8.28515625" style="2" customWidth="1"/>
    <col min="15634" max="15634" width="8.7109375" style="2" customWidth="1"/>
    <col min="15635" max="15635" width="6.28515625" style="2" customWidth="1"/>
    <col min="15636" max="15872" width="9" style="2"/>
    <col min="15873" max="15873" width="2" style="2" customWidth="1"/>
    <col min="15874" max="15874" width="1.7109375" style="2" customWidth="1"/>
    <col min="15875" max="15875" width="25.5703125" style="2" customWidth="1"/>
    <col min="15876" max="15876" width="8.7109375" style="2" customWidth="1"/>
    <col min="15877" max="15877" width="8.28515625" style="2" customWidth="1"/>
    <col min="15878" max="15878" width="11.42578125" style="2" customWidth="1"/>
    <col min="15879" max="15881" width="8.28515625" style="2" customWidth="1"/>
    <col min="15882" max="15882" width="9" style="2" customWidth="1"/>
    <col min="15883" max="15883" width="8.85546875" style="2" customWidth="1"/>
    <col min="15884" max="15889" width="8.28515625" style="2" customWidth="1"/>
    <col min="15890" max="15890" width="8.7109375" style="2" customWidth="1"/>
    <col min="15891" max="15891" width="6.28515625" style="2" customWidth="1"/>
    <col min="15892" max="16128" width="9" style="2"/>
    <col min="16129" max="16129" width="2" style="2" customWidth="1"/>
    <col min="16130" max="16130" width="1.7109375" style="2" customWidth="1"/>
    <col min="16131" max="16131" width="25.5703125" style="2" customWidth="1"/>
    <col min="16132" max="16132" width="8.7109375" style="2" customWidth="1"/>
    <col min="16133" max="16133" width="8.28515625" style="2" customWidth="1"/>
    <col min="16134" max="16134" width="11.42578125" style="2" customWidth="1"/>
    <col min="16135" max="16137" width="8.28515625" style="2" customWidth="1"/>
    <col min="16138" max="16138" width="9" style="2" customWidth="1"/>
    <col min="16139" max="16139" width="8.85546875" style="2" customWidth="1"/>
    <col min="16140" max="16145" width="8.28515625" style="2" customWidth="1"/>
    <col min="16146" max="16146" width="8.7109375" style="2" customWidth="1"/>
    <col min="16147" max="16147" width="6.28515625" style="2" customWidth="1"/>
    <col min="16148" max="16384" width="9" style="2"/>
  </cols>
  <sheetData>
    <row r="1" spans="2:19" ht="39.75" customHeight="1">
      <c r="B1" s="918" t="s">
        <v>832</v>
      </c>
      <c r="C1" s="918"/>
      <c r="D1" s="918"/>
      <c r="E1" s="918"/>
      <c r="F1" s="918"/>
      <c r="G1" s="918"/>
      <c r="H1" s="918"/>
      <c r="I1" s="918"/>
      <c r="J1" s="918"/>
      <c r="K1" s="918"/>
      <c r="L1" s="918"/>
      <c r="M1" s="918"/>
      <c r="N1" s="918"/>
      <c r="O1" s="918"/>
      <c r="P1" s="918"/>
      <c r="Q1" s="918"/>
      <c r="R1" s="918"/>
      <c r="S1" s="918"/>
    </row>
    <row r="2" spans="2:19">
      <c r="B2" s="888"/>
      <c r="C2" s="888"/>
      <c r="D2" s="888"/>
      <c r="E2" s="888"/>
      <c r="F2" s="888"/>
      <c r="G2" s="888"/>
      <c r="H2" s="888"/>
      <c r="I2" s="888"/>
      <c r="J2" s="888"/>
      <c r="K2" s="888"/>
      <c r="L2" s="888"/>
      <c r="M2" s="888"/>
      <c r="N2" s="888"/>
      <c r="O2" s="888"/>
      <c r="P2" s="888"/>
      <c r="Q2" s="888"/>
      <c r="R2" s="888" t="s">
        <v>812</v>
      </c>
      <c r="S2" s="100"/>
    </row>
    <row r="3" spans="2:19" ht="12.75" customHeight="1">
      <c r="B3" s="1024" t="s">
        <v>285</v>
      </c>
      <c r="C3" s="1024"/>
      <c r="D3" s="1024"/>
      <c r="E3" s="1024"/>
      <c r="F3" s="1024"/>
      <c r="G3" s="1024"/>
      <c r="H3" s="1024"/>
      <c r="I3" s="1024"/>
      <c r="J3" s="1024"/>
      <c r="K3" s="1024"/>
      <c r="L3" s="1024"/>
      <c r="M3" s="1024"/>
      <c r="N3" s="1024"/>
      <c r="O3" s="1024"/>
      <c r="P3" s="1024"/>
      <c r="Q3" s="1024"/>
      <c r="R3" s="1024"/>
      <c r="S3" s="1024"/>
    </row>
    <row r="4" spans="2:19">
      <c r="B4" s="888"/>
      <c r="C4" s="888"/>
      <c r="D4" s="888"/>
      <c r="E4" s="888"/>
      <c r="F4" s="888"/>
      <c r="G4" s="888"/>
      <c r="H4" s="888"/>
      <c r="I4" s="888"/>
      <c r="J4" s="888"/>
      <c r="K4" s="888"/>
      <c r="L4" s="888"/>
      <c r="M4" s="888"/>
      <c r="N4" s="888"/>
      <c r="O4" s="888"/>
      <c r="P4" s="888"/>
      <c r="Q4" s="888"/>
      <c r="R4" s="888"/>
      <c r="S4" s="739"/>
    </row>
    <row r="5" spans="2:19" ht="15" customHeight="1">
      <c r="B5" s="660"/>
      <c r="C5" s="661"/>
      <c r="D5" s="662"/>
      <c r="E5" s="662"/>
      <c r="F5" s="960" t="s">
        <v>256</v>
      </c>
      <c r="G5" s="663"/>
      <c r="H5" s="663"/>
      <c r="I5" s="326"/>
      <c r="J5" s="960" t="s">
        <v>448</v>
      </c>
      <c r="K5" s="960" t="s">
        <v>260</v>
      </c>
      <c r="L5" s="662"/>
      <c r="M5" s="664"/>
      <c r="N5" s="960" t="s">
        <v>263</v>
      </c>
      <c r="O5" s="588"/>
      <c r="P5" s="588"/>
      <c r="Q5" s="588"/>
      <c r="R5" s="662"/>
      <c r="S5" s="740"/>
    </row>
    <row r="6" spans="2:19" ht="15" customHeight="1">
      <c r="B6" s="335"/>
      <c r="C6" s="666" t="s">
        <v>449</v>
      </c>
      <c r="D6" s="1009" t="s">
        <v>254</v>
      </c>
      <c r="E6" s="667" t="s">
        <v>450</v>
      </c>
      <c r="F6" s="966"/>
      <c r="G6" s="1009" t="s">
        <v>44</v>
      </c>
      <c r="H6" s="1009" t="s">
        <v>257</v>
      </c>
      <c r="I6" s="1062" t="s">
        <v>258</v>
      </c>
      <c r="J6" s="966"/>
      <c r="K6" s="966"/>
      <c r="L6" s="1009" t="s">
        <v>261</v>
      </c>
      <c r="M6" s="1062" t="s">
        <v>262</v>
      </c>
      <c r="N6" s="966" t="s">
        <v>263</v>
      </c>
      <c r="O6" s="1057" t="s">
        <v>264</v>
      </c>
      <c r="P6" s="966" t="s">
        <v>288</v>
      </c>
      <c r="Q6" s="966" t="s">
        <v>289</v>
      </c>
      <c r="R6" s="1009" t="s">
        <v>451</v>
      </c>
      <c r="S6" s="1077" t="s">
        <v>6</v>
      </c>
    </row>
    <row r="7" spans="2:19">
      <c r="B7" s="335"/>
      <c r="C7" s="666" t="s">
        <v>452</v>
      </c>
      <c r="D7" s="1009"/>
      <c r="E7" s="667" t="s">
        <v>266</v>
      </c>
      <c r="F7" s="966"/>
      <c r="G7" s="1061"/>
      <c r="H7" s="1061"/>
      <c r="I7" s="1064"/>
      <c r="J7" s="966"/>
      <c r="K7" s="966"/>
      <c r="L7" s="1009" t="s">
        <v>261</v>
      </c>
      <c r="M7" s="1062" t="s">
        <v>262</v>
      </c>
      <c r="N7" s="966"/>
      <c r="O7" s="1057"/>
      <c r="P7" s="966"/>
      <c r="Q7" s="966"/>
      <c r="R7" s="1009"/>
      <c r="S7" s="1077" t="s">
        <v>6</v>
      </c>
    </row>
    <row r="8" spans="2:19">
      <c r="B8" s="668"/>
      <c r="C8" s="669"/>
      <c r="D8" s="372"/>
      <c r="E8" s="372"/>
      <c r="F8" s="961"/>
      <c r="G8" s="614"/>
      <c r="H8" s="614"/>
      <c r="I8" s="670"/>
      <c r="J8" s="961"/>
      <c r="K8" s="961"/>
      <c r="L8" s="372"/>
      <c r="M8" s="370"/>
      <c r="N8" s="961"/>
      <c r="O8" s="455"/>
      <c r="P8" s="455"/>
      <c r="Q8" s="455"/>
      <c r="R8" s="372"/>
      <c r="S8" s="741"/>
    </row>
    <row r="9" spans="2:19">
      <c r="B9" s="580" t="s">
        <v>453</v>
      </c>
      <c r="C9" s="580"/>
      <c r="D9" s="715">
        <v>30</v>
      </c>
      <c r="E9" s="715">
        <v>0</v>
      </c>
      <c r="F9" s="367" t="s">
        <v>144</v>
      </c>
      <c r="G9" s="715">
        <v>0</v>
      </c>
      <c r="H9" s="715">
        <v>0</v>
      </c>
      <c r="I9" s="715">
        <v>0</v>
      </c>
      <c r="J9" s="715">
        <v>70</v>
      </c>
      <c r="K9" s="715" t="s">
        <v>144</v>
      </c>
      <c r="L9" s="715">
        <v>0</v>
      </c>
      <c r="M9" s="715">
        <v>0</v>
      </c>
      <c r="N9" s="715">
        <v>0</v>
      </c>
      <c r="O9" s="715">
        <v>0</v>
      </c>
      <c r="P9" s="715" t="s">
        <v>144</v>
      </c>
      <c r="Q9" s="715">
        <v>40</v>
      </c>
      <c r="R9" s="705">
        <v>140</v>
      </c>
      <c r="S9" s="751">
        <v>6.427236793176111E-2</v>
      </c>
    </row>
    <row r="10" spans="2:19">
      <c r="B10" s="149" t="s">
        <v>454</v>
      </c>
      <c r="C10" s="149"/>
      <c r="D10" s="367">
        <v>7040</v>
      </c>
      <c r="E10" s="367">
        <v>70</v>
      </c>
      <c r="F10" s="367">
        <v>230</v>
      </c>
      <c r="G10" s="367">
        <v>60</v>
      </c>
      <c r="H10" s="367" t="s">
        <v>144</v>
      </c>
      <c r="I10" s="367">
        <v>0</v>
      </c>
      <c r="J10" s="367" t="s">
        <v>144</v>
      </c>
      <c r="K10" s="367" t="s">
        <v>144</v>
      </c>
      <c r="L10" s="367" t="s">
        <v>144</v>
      </c>
      <c r="M10" s="367" t="s">
        <v>144</v>
      </c>
      <c r="N10" s="367" t="s">
        <v>144</v>
      </c>
      <c r="O10" s="367">
        <v>10</v>
      </c>
      <c r="P10" s="367">
        <v>120</v>
      </c>
      <c r="Q10" s="367" t="s">
        <v>144</v>
      </c>
      <c r="R10" s="707">
        <v>7570</v>
      </c>
      <c r="S10" s="752">
        <v>3.4766760167659063</v>
      </c>
    </row>
    <row r="11" spans="2:19">
      <c r="B11" s="149" t="s">
        <v>455</v>
      </c>
      <c r="C11" s="149"/>
      <c r="D11" s="367">
        <v>8570</v>
      </c>
      <c r="E11" s="367">
        <v>90</v>
      </c>
      <c r="F11" s="367">
        <v>200</v>
      </c>
      <c r="G11" s="367">
        <v>30</v>
      </c>
      <c r="H11" s="367" t="s">
        <v>144</v>
      </c>
      <c r="I11" s="367">
        <v>0</v>
      </c>
      <c r="J11" s="367">
        <v>10</v>
      </c>
      <c r="K11" s="367" t="s">
        <v>144</v>
      </c>
      <c r="L11" s="367" t="s">
        <v>144</v>
      </c>
      <c r="M11" s="367">
        <v>10</v>
      </c>
      <c r="N11" s="367">
        <v>10</v>
      </c>
      <c r="O11" s="367">
        <v>30</v>
      </c>
      <c r="P11" s="367">
        <v>170</v>
      </c>
      <c r="Q11" s="367">
        <v>10</v>
      </c>
      <c r="R11" s="707">
        <v>9160</v>
      </c>
      <c r="S11" s="752">
        <v>4.2043310394219162</v>
      </c>
    </row>
    <row r="12" spans="2:19">
      <c r="B12" s="149" t="s">
        <v>456</v>
      </c>
      <c r="C12" s="149"/>
      <c r="D12" s="367">
        <v>9310</v>
      </c>
      <c r="E12" s="367">
        <v>120</v>
      </c>
      <c r="F12" s="367">
        <v>160</v>
      </c>
      <c r="G12" s="367">
        <v>50</v>
      </c>
      <c r="H12" s="367">
        <v>10</v>
      </c>
      <c r="I12" s="367" t="s">
        <v>144</v>
      </c>
      <c r="J12" s="367">
        <v>20</v>
      </c>
      <c r="K12" s="367">
        <v>10</v>
      </c>
      <c r="L12" s="367" t="s">
        <v>144</v>
      </c>
      <c r="M12" s="367" t="s">
        <v>144</v>
      </c>
      <c r="N12" s="367">
        <v>10</v>
      </c>
      <c r="O12" s="367">
        <v>30</v>
      </c>
      <c r="P12" s="367">
        <v>250</v>
      </c>
      <c r="Q12" s="367">
        <v>10</v>
      </c>
      <c r="R12" s="707">
        <v>10000</v>
      </c>
      <c r="S12" s="752">
        <v>4.5913425120395921</v>
      </c>
    </row>
    <row r="13" spans="2:19">
      <c r="B13" s="149" t="s">
        <v>457</v>
      </c>
      <c r="C13" s="149"/>
      <c r="D13" s="367">
        <v>10040</v>
      </c>
      <c r="E13" s="367">
        <v>120</v>
      </c>
      <c r="F13" s="367">
        <v>180</v>
      </c>
      <c r="G13" s="367">
        <v>70</v>
      </c>
      <c r="H13" s="367" t="s">
        <v>144</v>
      </c>
      <c r="I13" s="367">
        <v>0</v>
      </c>
      <c r="J13" s="367">
        <v>30</v>
      </c>
      <c r="K13" s="367" t="s">
        <v>144</v>
      </c>
      <c r="L13" s="367" t="s">
        <v>144</v>
      </c>
      <c r="M13" s="367" t="s">
        <v>144</v>
      </c>
      <c r="N13" s="367">
        <v>10</v>
      </c>
      <c r="O13" s="367">
        <v>70</v>
      </c>
      <c r="P13" s="367">
        <v>320</v>
      </c>
      <c r="Q13" s="367">
        <v>10</v>
      </c>
      <c r="R13" s="707">
        <v>10870</v>
      </c>
      <c r="S13" s="752">
        <v>4.9902902815588801</v>
      </c>
    </row>
    <row r="14" spans="2:19">
      <c r="B14" s="149" t="s">
        <v>458</v>
      </c>
      <c r="C14" s="149"/>
      <c r="D14" s="367">
        <v>9440</v>
      </c>
      <c r="E14" s="367">
        <v>140</v>
      </c>
      <c r="F14" s="367">
        <v>180</v>
      </c>
      <c r="G14" s="367">
        <v>90</v>
      </c>
      <c r="H14" s="367" t="s">
        <v>144</v>
      </c>
      <c r="I14" s="367" t="s">
        <v>144</v>
      </c>
      <c r="J14" s="367">
        <v>20</v>
      </c>
      <c r="K14" s="367" t="s">
        <v>144</v>
      </c>
      <c r="L14" s="367" t="s">
        <v>144</v>
      </c>
      <c r="M14" s="367" t="s">
        <v>144</v>
      </c>
      <c r="N14" s="367">
        <v>10</v>
      </c>
      <c r="O14" s="367">
        <v>70</v>
      </c>
      <c r="P14" s="367">
        <v>300</v>
      </c>
      <c r="Q14" s="367">
        <v>20</v>
      </c>
      <c r="R14" s="707">
        <v>10290</v>
      </c>
      <c r="S14" s="752">
        <v>4.7235599546420719</v>
      </c>
    </row>
    <row r="15" spans="2:19">
      <c r="B15" s="149" t="s">
        <v>459</v>
      </c>
      <c r="C15" s="149"/>
      <c r="D15" s="367">
        <v>9450</v>
      </c>
      <c r="E15" s="367">
        <v>130</v>
      </c>
      <c r="F15" s="367">
        <v>190</v>
      </c>
      <c r="G15" s="367">
        <v>100</v>
      </c>
      <c r="H15" s="367" t="s">
        <v>144</v>
      </c>
      <c r="I15" s="367">
        <v>0</v>
      </c>
      <c r="J15" s="367">
        <v>30</v>
      </c>
      <c r="K15" s="367" t="s">
        <v>144</v>
      </c>
      <c r="L15" s="367" t="s">
        <v>144</v>
      </c>
      <c r="M15" s="367" t="s">
        <v>144</v>
      </c>
      <c r="N15" s="367" t="s">
        <v>144</v>
      </c>
      <c r="O15" s="367">
        <v>90</v>
      </c>
      <c r="P15" s="367">
        <v>370</v>
      </c>
      <c r="Q15" s="367">
        <v>20</v>
      </c>
      <c r="R15" s="707">
        <v>10410</v>
      </c>
      <c r="S15" s="752">
        <v>4.7781914673840689</v>
      </c>
    </row>
    <row r="16" spans="2:19">
      <c r="B16" s="149" t="s">
        <v>460</v>
      </c>
      <c r="C16" s="149"/>
      <c r="D16" s="367">
        <v>8640</v>
      </c>
      <c r="E16" s="367">
        <v>110</v>
      </c>
      <c r="F16" s="367">
        <v>220</v>
      </c>
      <c r="G16" s="367">
        <v>90</v>
      </c>
      <c r="H16" s="367" t="s">
        <v>144</v>
      </c>
      <c r="I16" s="367">
        <v>0</v>
      </c>
      <c r="J16" s="367">
        <v>30</v>
      </c>
      <c r="K16" s="367">
        <v>20</v>
      </c>
      <c r="L16" s="367">
        <v>0</v>
      </c>
      <c r="M16" s="367">
        <v>20</v>
      </c>
      <c r="N16" s="367" t="s">
        <v>144</v>
      </c>
      <c r="O16" s="367">
        <v>60</v>
      </c>
      <c r="P16" s="367">
        <v>380</v>
      </c>
      <c r="Q16" s="367">
        <v>30</v>
      </c>
      <c r="R16" s="707">
        <v>9600</v>
      </c>
      <c r="S16" s="752">
        <v>4.4063299100645938</v>
      </c>
    </row>
    <row r="17" spans="2:19">
      <c r="B17" s="149" t="s">
        <v>461</v>
      </c>
      <c r="C17" s="149"/>
      <c r="D17" s="367">
        <v>8360</v>
      </c>
      <c r="E17" s="367">
        <v>100</v>
      </c>
      <c r="F17" s="367">
        <v>180</v>
      </c>
      <c r="G17" s="367">
        <v>100</v>
      </c>
      <c r="H17" s="367" t="s">
        <v>144</v>
      </c>
      <c r="I17" s="367" t="s">
        <v>144</v>
      </c>
      <c r="J17" s="367">
        <v>40</v>
      </c>
      <c r="K17" s="367">
        <v>20</v>
      </c>
      <c r="L17" s="367">
        <v>0</v>
      </c>
      <c r="M17" s="367">
        <v>10</v>
      </c>
      <c r="N17" s="367" t="s">
        <v>144</v>
      </c>
      <c r="O17" s="367">
        <v>70</v>
      </c>
      <c r="P17" s="367">
        <v>440</v>
      </c>
      <c r="Q17" s="367">
        <v>30</v>
      </c>
      <c r="R17" s="707">
        <v>9350</v>
      </c>
      <c r="S17" s="752">
        <v>4.2924760011569028</v>
      </c>
    </row>
    <row r="18" spans="2:19">
      <c r="B18" s="149" t="s">
        <v>462</v>
      </c>
      <c r="C18" s="149"/>
      <c r="D18" s="367">
        <v>8430</v>
      </c>
      <c r="E18" s="367">
        <v>90</v>
      </c>
      <c r="F18" s="367">
        <v>190</v>
      </c>
      <c r="G18" s="367">
        <v>130</v>
      </c>
      <c r="H18" s="367" t="s">
        <v>144</v>
      </c>
      <c r="I18" s="367">
        <v>0</v>
      </c>
      <c r="J18" s="367">
        <v>40</v>
      </c>
      <c r="K18" s="367">
        <v>10</v>
      </c>
      <c r="L18" s="367" t="s">
        <v>144</v>
      </c>
      <c r="M18" s="367">
        <v>20</v>
      </c>
      <c r="N18" s="367" t="s">
        <v>144</v>
      </c>
      <c r="O18" s="367">
        <v>90</v>
      </c>
      <c r="P18" s="367">
        <v>460</v>
      </c>
      <c r="Q18" s="367">
        <v>20</v>
      </c>
      <c r="R18" s="707">
        <v>9480</v>
      </c>
      <c r="S18" s="752">
        <v>4.3530756623497062</v>
      </c>
    </row>
    <row r="19" spans="2:19">
      <c r="B19" s="149" t="s">
        <v>463</v>
      </c>
      <c r="C19" s="149"/>
      <c r="D19" s="367">
        <v>8200</v>
      </c>
      <c r="E19" s="367">
        <v>90</v>
      </c>
      <c r="F19" s="367">
        <v>90</v>
      </c>
      <c r="G19" s="367">
        <v>160</v>
      </c>
      <c r="H19" s="367" t="s">
        <v>144</v>
      </c>
      <c r="I19" s="367" t="s">
        <v>144</v>
      </c>
      <c r="J19" s="367">
        <v>30</v>
      </c>
      <c r="K19" s="367">
        <v>10</v>
      </c>
      <c r="L19" s="367">
        <v>0</v>
      </c>
      <c r="M19" s="367">
        <v>20</v>
      </c>
      <c r="N19" s="367" t="s">
        <v>144</v>
      </c>
      <c r="O19" s="367">
        <v>70</v>
      </c>
      <c r="P19" s="367">
        <v>450</v>
      </c>
      <c r="Q19" s="367">
        <v>30</v>
      </c>
      <c r="R19" s="707">
        <v>9160</v>
      </c>
      <c r="S19" s="752">
        <v>4.2057083044490255</v>
      </c>
    </row>
    <row r="20" spans="2:19">
      <c r="B20" s="149" t="s">
        <v>464</v>
      </c>
      <c r="C20" s="149"/>
      <c r="D20" s="367">
        <v>7830</v>
      </c>
      <c r="E20" s="367">
        <v>90</v>
      </c>
      <c r="F20" s="367">
        <v>100</v>
      </c>
      <c r="G20" s="367">
        <v>200</v>
      </c>
      <c r="H20" s="367" t="s">
        <v>144</v>
      </c>
      <c r="I20" s="367">
        <v>0</v>
      </c>
      <c r="J20" s="367">
        <v>40</v>
      </c>
      <c r="K20" s="367">
        <v>10</v>
      </c>
      <c r="L20" s="367" t="s">
        <v>144</v>
      </c>
      <c r="M20" s="367" t="s">
        <v>144</v>
      </c>
      <c r="N20" s="367" t="s">
        <v>144</v>
      </c>
      <c r="O20" s="367">
        <v>100</v>
      </c>
      <c r="P20" s="367">
        <v>550</v>
      </c>
      <c r="Q20" s="367">
        <v>30</v>
      </c>
      <c r="R20" s="707">
        <v>8960</v>
      </c>
      <c r="S20" s="752">
        <v>4.113431547632711</v>
      </c>
    </row>
    <row r="21" spans="2:19">
      <c r="B21" s="149" t="s">
        <v>465</v>
      </c>
      <c r="C21" s="149"/>
      <c r="D21" s="367">
        <v>7470</v>
      </c>
      <c r="E21" s="367">
        <v>110</v>
      </c>
      <c r="F21" s="367">
        <v>80</v>
      </c>
      <c r="G21" s="367">
        <v>200</v>
      </c>
      <c r="H21" s="367" t="s">
        <v>144</v>
      </c>
      <c r="I21" s="367">
        <v>0</v>
      </c>
      <c r="J21" s="367">
        <v>30</v>
      </c>
      <c r="K21" s="367">
        <v>10</v>
      </c>
      <c r="L21" s="367" t="s">
        <v>144</v>
      </c>
      <c r="M21" s="367" t="s">
        <v>144</v>
      </c>
      <c r="N21" s="367" t="s">
        <v>144</v>
      </c>
      <c r="O21" s="367">
        <v>140</v>
      </c>
      <c r="P21" s="367">
        <v>660</v>
      </c>
      <c r="Q21" s="367">
        <v>30</v>
      </c>
      <c r="R21" s="707">
        <v>8750</v>
      </c>
      <c r="S21" s="752">
        <v>4.0188593491045479</v>
      </c>
    </row>
    <row r="22" spans="2:19">
      <c r="B22" s="149" t="s">
        <v>466</v>
      </c>
      <c r="C22" s="149"/>
      <c r="D22" s="367">
        <v>7250</v>
      </c>
      <c r="E22" s="367">
        <v>90</v>
      </c>
      <c r="F22" s="367">
        <v>60</v>
      </c>
      <c r="G22" s="367">
        <v>240</v>
      </c>
      <c r="H22" s="367">
        <v>0</v>
      </c>
      <c r="I22" s="367">
        <v>0</v>
      </c>
      <c r="J22" s="367">
        <v>40</v>
      </c>
      <c r="K22" s="367" t="s">
        <v>144</v>
      </c>
      <c r="L22" s="367">
        <v>0</v>
      </c>
      <c r="M22" s="367" t="s">
        <v>144</v>
      </c>
      <c r="N22" s="367" t="s">
        <v>144</v>
      </c>
      <c r="O22" s="367">
        <v>410</v>
      </c>
      <c r="P22" s="367">
        <v>740</v>
      </c>
      <c r="Q22" s="367">
        <v>40</v>
      </c>
      <c r="R22" s="707">
        <v>8890</v>
      </c>
      <c r="S22" s="752">
        <v>4.0808362753244607</v>
      </c>
    </row>
    <row r="23" spans="2:19">
      <c r="B23" s="149" t="s">
        <v>467</v>
      </c>
      <c r="C23" s="149"/>
      <c r="D23" s="367">
        <v>6950</v>
      </c>
      <c r="E23" s="367">
        <v>100</v>
      </c>
      <c r="F23" s="367">
        <v>80</v>
      </c>
      <c r="G23" s="367">
        <v>320</v>
      </c>
      <c r="H23" s="367" t="s">
        <v>144</v>
      </c>
      <c r="I23" s="367">
        <v>0</v>
      </c>
      <c r="J23" s="367">
        <v>30</v>
      </c>
      <c r="K23" s="367" t="s">
        <v>144</v>
      </c>
      <c r="L23" s="367">
        <v>0</v>
      </c>
      <c r="M23" s="367">
        <v>10</v>
      </c>
      <c r="N23" s="367" t="s">
        <v>144</v>
      </c>
      <c r="O23" s="367">
        <v>50</v>
      </c>
      <c r="P23" s="367">
        <v>710</v>
      </c>
      <c r="Q23" s="367">
        <v>30</v>
      </c>
      <c r="R23" s="707">
        <v>8290</v>
      </c>
      <c r="S23" s="752">
        <v>3.8044650932178881</v>
      </c>
    </row>
    <row r="24" spans="2:19">
      <c r="B24" s="149" t="s">
        <v>476</v>
      </c>
      <c r="C24" s="149"/>
      <c r="D24" s="367">
        <v>6560</v>
      </c>
      <c r="E24" s="367">
        <v>100</v>
      </c>
      <c r="F24" s="367">
        <v>50</v>
      </c>
      <c r="G24" s="367">
        <v>330</v>
      </c>
      <c r="H24" s="367" t="s">
        <v>144</v>
      </c>
      <c r="I24" s="367">
        <v>0</v>
      </c>
      <c r="J24" s="367">
        <v>50</v>
      </c>
      <c r="K24" s="367" t="s">
        <v>144</v>
      </c>
      <c r="L24" s="367" t="s">
        <v>144</v>
      </c>
      <c r="M24" s="367" t="s">
        <v>144</v>
      </c>
      <c r="N24" s="367" t="s">
        <v>144</v>
      </c>
      <c r="O24" s="367">
        <v>20</v>
      </c>
      <c r="P24" s="367">
        <v>880</v>
      </c>
      <c r="Q24" s="367">
        <v>30</v>
      </c>
      <c r="R24" s="707">
        <v>8030</v>
      </c>
      <c r="S24" s="752">
        <v>3.6860203008864998</v>
      </c>
    </row>
    <row r="25" spans="2:19">
      <c r="B25" s="149" t="s">
        <v>477</v>
      </c>
      <c r="C25" s="149"/>
      <c r="D25" s="367">
        <v>6170</v>
      </c>
      <c r="E25" s="367">
        <v>90</v>
      </c>
      <c r="F25" s="367">
        <v>60</v>
      </c>
      <c r="G25" s="367">
        <v>410</v>
      </c>
      <c r="H25" s="367" t="s">
        <v>144</v>
      </c>
      <c r="I25" s="367">
        <v>0</v>
      </c>
      <c r="J25" s="367">
        <v>50</v>
      </c>
      <c r="K25" s="367">
        <v>10</v>
      </c>
      <c r="L25" s="367">
        <v>0</v>
      </c>
      <c r="M25" s="367">
        <v>10</v>
      </c>
      <c r="N25" s="367" t="s">
        <v>144</v>
      </c>
      <c r="O25" s="367">
        <v>30</v>
      </c>
      <c r="P25" s="367">
        <v>750</v>
      </c>
      <c r="Q25" s="367">
        <v>40</v>
      </c>
      <c r="R25" s="707">
        <v>7620</v>
      </c>
      <c r="S25" s="752">
        <v>3.4977940805149137</v>
      </c>
    </row>
    <row r="26" spans="2:19">
      <c r="B26" s="149" t="s">
        <v>478</v>
      </c>
      <c r="C26" s="149"/>
      <c r="D26" s="367">
        <v>5780</v>
      </c>
      <c r="E26" s="367">
        <v>80</v>
      </c>
      <c r="F26" s="367">
        <v>40</v>
      </c>
      <c r="G26" s="367">
        <v>480</v>
      </c>
      <c r="H26" s="367" t="s">
        <v>144</v>
      </c>
      <c r="I26" s="367">
        <v>0</v>
      </c>
      <c r="J26" s="367">
        <v>40</v>
      </c>
      <c r="K26" s="367" t="s">
        <v>144</v>
      </c>
      <c r="L26" s="367">
        <v>0</v>
      </c>
      <c r="M26" s="367" t="s">
        <v>144</v>
      </c>
      <c r="N26" s="367" t="s">
        <v>144</v>
      </c>
      <c r="O26" s="367">
        <v>30</v>
      </c>
      <c r="P26" s="367">
        <v>760</v>
      </c>
      <c r="Q26" s="367">
        <v>40</v>
      </c>
      <c r="R26" s="707">
        <v>7260</v>
      </c>
      <c r="S26" s="752">
        <v>3.3343586306312925</v>
      </c>
    </row>
    <row r="27" spans="2:19">
      <c r="B27" s="149" t="s">
        <v>479</v>
      </c>
      <c r="C27" s="149"/>
      <c r="D27" s="367">
        <v>5560</v>
      </c>
      <c r="E27" s="367">
        <v>70</v>
      </c>
      <c r="F27" s="367">
        <v>50</v>
      </c>
      <c r="G27" s="367">
        <v>600</v>
      </c>
      <c r="H27" s="367" t="s">
        <v>144</v>
      </c>
      <c r="I27" s="367">
        <v>0</v>
      </c>
      <c r="J27" s="367">
        <v>50</v>
      </c>
      <c r="K27" s="367" t="s">
        <v>144</v>
      </c>
      <c r="L27" s="367">
        <v>0</v>
      </c>
      <c r="M27" s="367" t="s">
        <v>144</v>
      </c>
      <c r="N27" s="367" t="s">
        <v>144</v>
      </c>
      <c r="O27" s="367">
        <v>20</v>
      </c>
      <c r="P27" s="367">
        <v>830</v>
      </c>
      <c r="Q27" s="367">
        <v>40</v>
      </c>
      <c r="R27" s="707">
        <v>7220</v>
      </c>
      <c r="S27" s="752">
        <v>3.3132405668822851</v>
      </c>
    </row>
    <row r="28" spans="2:19">
      <c r="B28" s="149" t="s">
        <v>480</v>
      </c>
      <c r="C28" s="149"/>
      <c r="D28" s="367">
        <v>5230</v>
      </c>
      <c r="E28" s="367">
        <v>60</v>
      </c>
      <c r="F28" s="367">
        <v>60</v>
      </c>
      <c r="G28" s="367">
        <v>790</v>
      </c>
      <c r="H28" s="367" t="s">
        <v>144</v>
      </c>
      <c r="I28" s="367">
        <v>0</v>
      </c>
      <c r="J28" s="367">
        <v>60</v>
      </c>
      <c r="K28" s="367" t="s">
        <v>144</v>
      </c>
      <c r="L28" s="367" t="s">
        <v>144</v>
      </c>
      <c r="M28" s="367" t="s">
        <v>144</v>
      </c>
      <c r="N28" s="367" t="s">
        <v>144</v>
      </c>
      <c r="O28" s="367">
        <v>10</v>
      </c>
      <c r="P28" s="367">
        <v>790</v>
      </c>
      <c r="Q28" s="367">
        <v>20</v>
      </c>
      <c r="R28" s="707">
        <v>7040</v>
      </c>
      <c r="S28" s="752">
        <v>3.231063753598105</v>
      </c>
    </row>
    <row r="29" spans="2:19">
      <c r="B29" s="149" t="s">
        <v>481</v>
      </c>
      <c r="C29" s="149"/>
      <c r="D29" s="367">
        <v>4620</v>
      </c>
      <c r="E29" s="367">
        <v>70</v>
      </c>
      <c r="F29" s="367">
        <v>50</v>
      </c>
      <c r="G29" s="367">
        <v>1010</v>
      </c>
      <c r="H29" s="367" t="s">
        <v>144</v>
      </c>
      <c r="I29" s="367">
        <v>0</v>
      </c>
      <c r="J29" s="367">
        <v>70</v>
      </c>
      <c r="K29" s="367" t="s">
        <v>144</v>
      </c>
      <c r="L29" s="367">
        <v>0</v>
      </c>
      <c r="M29" s="367" t="s">
        <v>144</v>
      </c>
      <c r="N29" s="367">
        <v>0</v>
      </c>
      <c r="O29" s="367">
        <v>20</v>
      </c>
      <c r="P29" s="367">
        <v>810</v>
      </c>
      <c r="Q29" s="367">
        <v>20</v>
      </c>
      <c r="R29" s="707">
        <v>6660</v>
      </c>
      <c r="S29" s="752">
        <v>3.0561510951552409</v>
      </c>
    </row>
    <row r="30" spans="2:19" s="681" customFormat="1" ht="12" customHeight="1">
      <c r="B30" s="149" t="s">
        <v>482</v>
      </c>
      <c r="C30" s="149"/>
      <c r="D30" s="367">
        <v>4390</v>
      </c>
      <c r="E30" s="367">
        <v>90</v>
      </c>
      <c r="F30" s="367">
        <v>60</v>
      </c>
      <c r="G30" s="367">
        <v>1200</v>
      </c>
      <c r="H30" s="367" t="s">
        <v>144</v>
      </c>
      <c r="I30" s="367">
        <v>0</v>
      </c>
      <c r="J30" s="367">
        <v>90</v>
      </c>
      <c r="K30" s="367" t="s">
        <v>144</v>
      </c>
      <c r="L30" s="367">
        <v>0</v>
      </c>
      <c r="M30" s="367" t="s">
        <v>144</v>
      </c>
      <c r="N30" s="367" t="s">
        <v>144</v>
      </c>
      <c r="O30" s="367">
        <v>10</v>
      </c>
      <c r="P30" s="367">
        <v>730</v>
      </c>
      <c r="Q30" s="367">
        <v>20</v>
      </c>
      <c r="R30" s="707">
        <v>6610</v>
      </c>
      <c r="S30" s="752">
        <v>3.0341148547214942</v>
      </c>
    </row>
    <row r="31" spans="2:19" s="698" customFormat="1" ht="12.75" customHeight="1">
      <c r="B31" s="149" t="s">
        <v>483</v>
      </c>
      <c r="C31" s="149"/>
      <c r="D31" s="367">
        <v>3850</v>
      </c>
      <c r="E31" s="367">
        <v>110</v>
      </c>
      <c r="F31" s="367">
        <v>70</v>
      </c>
      <c r="G31" s="367">
        <v>1740</v>
      </c>
      <c r="H31" s="367">
        <v>0</v>
      </c>
      <c r="I31" s="367">
        <v>0</v>
      </c>
      <c r="J31" s="367">
        <v>90</v>
      </c>
      <c r="K31" s="367">
        <v>10</v>
      </c>
      <c r="L31" s="367" t="s">
        <v>144</v>
      </c>
      <c r="M31" s="367" t="s">
        <v>144</v>
      </c>
      <c r="N31" s="367" t="s">
        <v>144</v>
      </c>
      <c r="O31" s="367" t="s">
        <v>144</v>
      </c>
      <c r="P31" s="367">
        <v>730</v>
      </c>
      <c r="Q31" s="367">
        <v>30</v>
      </c>
      <c r="R31" s="707">
        <v>6650</v>
      </c>
      <c r="S31" s="752">
        <v>3.0515602117315437</v>
      </c>
    </row>
    <row r="32" spans="2:19" s="698" customFormat="1" ht="12.75" customHeight="1">
      <c r="B32" s="149" t="s">
        <v>484</v>
      </c>
      <c r="C32" s="149"/>
      <c r="D32" s="367">
        <v>3470</v>
      </c>
      <c r="E32" s="367">
        <v>110</v>
      </c>
      <c r="F32" s="367">
        <v>50</v>
      </c>
      <c r="G32" s="367">
        <v>2950</v>
      </c>
      <c r="H32" s="367">
        <v>0</v>
      </c>
      <c r="I32" s="367">
        <v>0</v>
      </c>
      <c r="J32" s="367">
        <v>130</v>
      </c>
      <c r="K32" s="367">
        <v>20</v>
      </c>
      <c r="L32" s="367" t="s">
        <v>144</v>
      </c>
      <c r="M32" s="367" t="s">
        <v>144</v>
      </c>
      <c r="N32" s="367">
        <v>0</v>
      </c>
      <c r="O32" s="367">
        <v>20</v>
      </c>
      <c r="P32" s="367">
        <v>740</v>
      </c>
      <c r="Q32" s="367">
        <v>30</v>
      </c>
      <c r="R32" s="707">
        <v>7520</v>
      </c>
      <c r="S32" s="752">
        <v>3.4500488929084625</v>
      </c>
    </row>
    <row r="33" spans="2:19" s="698" customFormat="1" ht="12.75" customHeight="1">
      <c r="B33" s="149" t="s">
        <v>830</v>
      </c>
      <c r="C33" s="149"/>
      <c r="D33" s="367">
        <v>2710</v>
      </c>
      <c r="E33" s="367">
        <v>180</v>
      </c>
      <c r="F33" s="367">
        <v>30</v>
      </c>
      <c r="G33" s="367">
        <v>10080</v>
      </c>
      <c r="H33" s="367">
        <v>0</v>
      </c>
      <c r="I33" s="367">
        <v>0</v>
      </c>
      <c r="J33" s="367">
        <v>140</v>
      </c>
      <c r="K33" s="367" t="s">
        <v>144</v>
      </c>
      <c r="L33" s="367">
        <v>0</v>
      </c>
      <c r="M33" s="367" t="s">
        <v>144</v>
      </c>
      <c r="N33" s="367" t="s">
        <v>144</v>
      </c>
      <c r="O33" s="367" t="s">
        <v>144</v>
      </c>
      <c r="P33" s="367">
        <v>690</v>
      </c>
      <c r="Q33" s="367">
        <v>30</v>
      </c>
      <c r="R33" s="707">
        <v>13870</v>
      </c>
      <c r="S33" s="752">
        <v>6.3689325736951563</v>
      </c>
    </row>
    <row r="34" spans="2:19" s="681" customFormat="1" ht="13.5" customHeight="1">
      <c r="B34" s="149" t="s">
        <v>831</v>
      </c>
      <c r="C34" s="149"/>
      <c r="D34" s="367">
        <v>250</v>
      </c>
      <c r="E34" s="367">
        <v>40</v>
      </c>
      <c r="F34" s="367" t="s">
        <v>144</v>
      </c>
      <c r="G34" s="367">
        <v>8080</v>
      </c>
      <c r="H34" s="367">
        <v>0</v>
      </c>
      <c r="I34" s="367">
        <v>0</v>
      </c>
      <c r="J34" s="367" t="s">
        <v>144</v>
      </c>
      <c r="K34" s="367">
        <v>0</v>
      </c>
      <c r="L34" s="367">
        <v>0</v>
      </c>
      <c r="M34" s="367">
        <v>0</v>
      </c>
      <c r="N34" s="367" t="s">
        <v>144</v>
      </c>
      <c r="O34" s="367" t="s">
        <v>144</v>
      </c>
      <c r="P34" s="367">
        <v>40</v>
      </c>
      <c r="Q34" s="367">
        <v>10</v>
      </c>
      <c r="R34" s="707">
        <v>8440</v>
      </c>
      <c r="S34" s="752">
        <v>3.8728692562309766</v>
      </c>
    </row>
    <row r="35" spans="2:19" ht="15" customHeight="1">
      <c r="B35" s="717" t="s">
        <v>29</v>
      </c>
      <c r="C35" s="718"/>
      <c r="D35" s="719">
        <v>165580</v>
      </c>
      <c r="E35" s="719">
        <v>2450</v>
      </c>
      <c r="F35" s="719">
        <v>2640</v>
      </c>
      <c r="G35" s="719">
        <v>29500</v>
      </c>
      <c r="H35" s="719">
        <v>70</v>
      </c>
      <c r="I35" s="719" t="s">
        <v>144</v>
      </c>
      <c r="J35" s="719">
        <v>1230</v>
      </c>
      <c r="K35" s="719">
        <v>230</v>
      </c>
      <c r="L35" s="719">
        <v>40</v>
      </c>
      <c r="M35" s="719">
        <v>180</v>
      </c>
      <c r="N35" s="719">
        <v>120</v>
      </c>
      <c r="O35" s="719">
        <v>1460</v>
      </c>
      <c r="P35" s="719">
        <v>13650</v>
      </c>
      <c r="Q35" s="719">
        <v>670</v>
      </c>
      <c r="R35" s="719">
        <v>217820</v>
      </c>
      <c r="S35" s="753">
        <v>100</v>
      </c>
    </row>
    <row r="36" spans="2:19" ht="20.25" customHeight="1">
      <c r="B36" s="720"/>
      <c r="C36" s="721" t="s">
        <v>468</v>
      </c>
      <c r="D36" s="722">
        <v>1020</v>
      </c>
      <c r="E36" s="722">
        <v>1220</v>
      </c>
      <c r="F36" s="722">
        <v>830</v>
      </c>
      <c r="G36" s="722">
        <v>2170</v>
      </c>
      <c r="H36" s="722">
        <v>790</v>
      </c>
      <c r="I36" s="722">
        <v>630</v>
      </c>
      <c r="J36" s="722">
        <v>1590</v>
      </c>
      <c r="K36" s="722">
        <v>1200</v>
      </c>
      <c r="L36" s="722">
        <v>630</v>
      </c>
      <c r="M36" s="722">
        <v>1090</v>
      </c>
      <c r="N36" s="722">
        <v>880</v>
      </c>
      <c r="O36" s="722">
        <v>1030</v>
      </c>
      <c r="P36" s="722">
        <v>1450</v>
      </c>
      <c r="Q36" s="722">
        <v>1350</v>
      </c>
      <c r="R36" s="722">
        <v>1200</v>
      </c>
      <c r="S36" s="745"/>
    </row>
    <row r="37" spans="2:19" ht="22.5" customHeight="1">
      <c r="B37" s="723"/>
      <c r="C37" s="724" t="s">
        <v>469</v>
      </c>
      <c r="D37" s="725">
        <v>950</v>
      </c>
      <c r="E37" s="725">
        <v>1150</v>
      </c>
      <c r="F37" s="725">
        <v>650</v>
      </c>
      <c r="G37" s="725">
        <v>2350</v>
      </c>
      <c r="H37" s="725">
        <v>650</v>
      </c>
      <c r="I37" s="725">
        <v>750</v>
      </c>
      <c r="J37" s="725">
        <v>1750</v>
      </c>
      <c r="K37" s="725">
        <v>1100</v>
      </c>
      <c r="L37" s="725">
        <v>400</v>
      </c>
      <c r="M37" s="725">
        <v>950</v>
      </c>
      <c r="N37" s="725">
        <v>750</v>
      </c>
      <c r="O37" s="711">
        <v>1150</v>
      </c>
      <c r="P37" s="746">
        <v>1550</v>
      </c>
      <c r="Q37" s="711">
        <v>1350</v>
      </c>
      <c r="R37" s="725">
        <v>1150</v>
      </c>
      <c r="S37" s="750"/>
    </row>
    <row r="38" spans="2:19" s="437" customFormat="1">
      <c r="B38" s="1068" t="s">
        <v>474</v>
      </c>
      <c r="C38" s="1068"/>
      <c r="D38" s="1068"/>
      <c r="E38" s="1068"/>
      <c r="F38" s="1068"/>
      <c r="G38" s="1068"/>
      <c r="H38" s="1068"/>
      <c r="I38" s="1068"/>
      <c r="J38" s="1068"/>
      <c r="K38" s="1068"/>
      <c r="L38" s="1068"/>
      <c r="M38" s="1068"/>
      <c r="N38" s="1068"/>
      <c r="O38" s="1068"/>
      <c r="P38" s="1068"/>
      <c r="Q38" s="1068"/>
      <c r="R38" s="1068"/>
      <c r="S38" s="1068"/>
    </row>
    <row r="39" spans="2:19">
      <c r="B39" s="982" t="s">
        <v>489</v>
      </c>
      <c r="C39" s="982"/>
      <c r="D39" s="982"/>
      <c r="E39" s="982"/>
      <c r="F39" s="982"/>
      <c r="G39" s="982"/>
      <c r="H39" s="982"/>
      <c r="I39" s="982"/>
      <c r="J39" s="982"/>
      <c r="K39" s="982"/>
      <c r="L39" s="982"/>
      <c r="M39" s="982"/>
      <c r="N39" s="982"/>
      <c r="O39" s="982"/>
      <c r="P39" s="982"/>
      <c r="Q39" s="982"/>
      <c r="R39" s="982"/>
      <c r="S39" s="982"/>
    </row>
    <row r="40" spans="2:19" ht="15" customHeight="1">
      <c r="B40" s="1024" t="s">
        <v>287</v>
      </c>
      <c r="C40" s="1024"/>
      <c r="D40" s="1024"/>
      <c r="E40" s="1024"/>
      <c r="F40" s="1024"/>
      <c r="G40" s="1024"/>
      <c r="H40" s="1024"/>
      <c r="I40" s="1024"/>
      <c r="J40" s="1024"/>
      <c r="K40" s="1024"/>
      <c r="L40" s="1024"/>
      <c r="M40" s="1024"/>
      <c r="N40" s="1024"/>
      <c r="O40" s="1024"/>
      <c r="P40" s="1024"/>
      <c r="Q40" s="1024"/>
      <c r="R40" s="1024"/>
      <c r="S40" s="1024"/>
    </row>
    <row r="41" spans="2:19">
      <c r="B41" s="888"/>
      <c r="C41" s="888"/>
      <c r="D41" s="888"/>
      <c r="E41" s="888"/>
      <c r="F41" s="888"/>
      <c r="G41" s="888"/>
      <c r="H41" s="888"/>
      <c r="I41" s="888"/>
      <c r="J41" s="888"/>
      <c r="K41" s="888"/>
      <c r="L41" s="888"/>
      <c r="M41" s="888"/>
      <c r="N41" s="888"/>
      <c r="O41" s="888"/>
      <c r="P41" s="888"/>
      <c r="Q41" s="888"/>
      <c r="R41" s="888"/>
      <c r="S41" s="739"/>
    </row>
    <row r="42" spans="2:19">
      <c r="B42" s="660"/>
      <c r="C42" s="661"/>
      <c r="D42" s="662"/>
      <c r="E42" s="662"/>
      <c r="F42" s="960" t="s">
        <v>256</v>
      </c>
      <c r="G42" s="663"/>
      <c r="H42" s="663"/>
      <c r="I42" s="326"/>
      <c r="J42" s="960" t="s">
        <v>448</v>
      </c>
      <c r="K42" s="960" t="s">
        <v>260</v>
      </c>
      <c r="L42" s="662"/>
      <c r="M42" s="664"/>
      <c r="N42" s="960" t="s">
        <v>263</v>
      </c>
      <c r="O42" s="588"/>
      <c r="P42" s="588"/>
      <c r="Q42" s="588"/>
      <c r="R42" s="662"/>
      <c r="S42" s="740"/>
    </row>
    <row r="43" spans="2:19">
      <c r="B43" s="335"/>
      <c r="C43" s="666" t="s">
        <v>449</v>
      </c>
      <c r="D43" s="1009" t="s">
        <v>254</v>
      </c>
      <c r="E43" s="667" t="s">
        <v>450</v>
      </c>
      <c r="F43" s="966"/>
      <c r="G43" s="1009" t="s">
        <v>44</v>
      </c>
      <c r="H43" s="1009" t="s">
        <v>257</v>
      </c>
      <c r="I43" s="1062" t="s">
        <v>258</v>
      </c>
      <c r="J43" s="966"/>
      <c r="K43" s="966"/>
      <c r="L43" s="1009" t="s">
        <v>261</v>
      </c>
      <c r="M43" s="1062" t="s">
        <v>262</v>
      </c>
      <c r="N43" s="966" t="s">
        <v>263</v>
      </c>
      <c r="O43" s="1057" t="s">
        <v>264</v>
      </c>
      <c r="P43" s="966" t="s">
        <v>288</v>
      </c>
      <c r="Q43" s="966" t="s">
        <v>289</v>
      </c>
      <c r="R43" s="1009" t="s">
        <v>451</v>
      </c>
      <c r="S43" s="1077" t="s">
        <v>6</v>
      </c>
    </row>
    <row r="44" spans="2:19">
      <c r="B44" s="335"/>
      <c r="C44" s="666" t="s">
        <v>452</v>
      </c>
      <c r="D44" s="1009"/>
      <c r="E44" s="667" t="s">
        <v>266</v>
      </c>
      <c r="F44" s="966"/>
      <c r="G44" s="1061"/>
      <c r="H44" s="1061"/>
      <c r="I44" s="1064"/>
      <c r="J44" s="966"/>
      <c r="K44" s="966"/>
      <c r="L44" s="1009" t="s">
        <v>261</v>
      </c>
      <c r="M44" s="1062" t="s">
        <v>262</v>
      </c>
      <c r="N44" s="966"/>
      <c r="O44" s="1057" t="s">
        <v>264</v>
      </c>
      <c r="P44" s="966"/>
      <c r="Q44" s="966"/>
      <c r="R44" s="1009"/>
      <c r="S44" s="1077"/>
    </row>
    <row r="45" spans="2:19">
      <c r="B45" s="668"/>
      <c r="C45" s="669"/>
      <c r="D45" s="372"/>
      <c r="E45" s="372"/>
      <c r="F45" s="961"/>
      <c r="G45" s="614"/>
      <c r="H45" s="614"/>
      <c r="I45" s="670"/>
      <c r="J45" s="961"/>
      <c r="K45" s="961"/>
      <c r="L45" s="372"/>
      <c r="M45" s="370"/>
      <c r="N45" s="961"/>
      <c r="O45" s="455"/>
      <c r="P45" s="455"/>
      <c r="Q45" s="455"/>
      <c r="R45" s="372"/>
      <c r="S45" s="741"/>
    </row>
    <row r="46" spans="2:19">
      <c r="B46" s="580" t="s">
        <v>453</v>
      </c>
      <c r="C46" s="580"/>
      <c r="D46" s="715" t="s">
        <v>144</v>
      </c>
      <c r="E46" s="715">
        <v>0</v>
      </c>
      <c r="F46" s="367" t="s">
        <v>144</v>
      </c>
      <c r="G46" s="715">
        <v>0</v>
      </c>
      <c r="H46" s="715">
        <v>0</v>
      </c>
      <c r="I46" s="715">
        <v>0</v>
      </c>
      <c r="J46" s="715">
        <v>30</v>
      </c>
      <c r="K46" s="715" t="s">
        <v>144</v>
      </c>
      <c r="L46" s="715">
        <v>0</v>
      </c>
      <c r="M46" s="715">
        <v>0</v>
      </c>
      <c r="N46" s="715">
        <v>0</v>
      </c>
      <c r="O46" s="715">
        <v>0</v>
      </c>
      <c r="P46" s="715">
        <v>0</v>
      </c>
      <c r="Q46" s="715">
        <v>20</v>
      </c>
      <c r="R46" s="705">
        <v>60</v>
      </c>
      <c r="S46" s="751">
        <v>6.8189144288229309E-2</v>
      </c>
    </row>
    <row r="47" spans="2:19">
      <c r="B47" s="149" t="s">
        <v>454</v>
      </c>
      <c r="C47" s="149"/>
      <c r="D47" s="367">
        <v>2330</v>
      </c>
      <c r="E47" s="367">
        <v>40</v>
      </c>
      <c r="F47" s="367">
        <v>140</v>
      </c>
      <c r="G47" s="367">
        <v>20</v>
      </c>
      <c r="H47" s="367" t="s">
        <v>144</v>
      </c>
      <c r="I47" s="367">
        <v>0</v>
      </c>
      <c r="J47" s="367" t="s">
        <v>144</v>
      </c>
      <c r="K47" s="367" t="s">
        <v>144</v>
      </c>
      <c r="L47" s="367" t="s">
        <v>144</v>
      </c>
      <c r="M47" s="367" t="s">
        <v>144</v>
      </c>
      <c r="N47" s="367" t="s">
        <v>144</v>
      </c>
      <c r="O47" s="367" t="s">
        <v>144</v>
      </c>
      <c r="P47" s="367">
        <v>30</v>
      </c>
      <c r="Q47" s="367" t="s">
        <v>144</v>
      </c>
      <c r="R47" s="707">
        <v>2580</v>
      </c>
      <c r="S47" s="752">
        <v>3.1986907684296662</v>
      </c>
    </row>
    <row r="48" spans="2:19">
      <c r="B48" s="149" t="s">
        <v>455</v>
      </c>
      <c r="C48" s="149"/>
      <c r="D48" s="367">
        <v>2630</v>
      </c>
      <c r="E48" s="367">
        <v>60</v>
      </c>
      <c r="F48" s="367">
        <v>100</v>
      </c>
      <c r="G48" s="367">
        <v>10</v>
      </c>
      <c r="H48" s="367">
        <v>0</v>
      </c>
      <c r="I48" s="367">
        <v>0</v>
      </c>
      <c r="J48" s="367" t="s">
        <v>144</v>
      </c>
      <c r="K48" s="367" t="s">
        <v>144</v>
      </c>
      <c r="L48" s="367" t="s">
        <v>144</v>
      </c>
      <c r="M48" s="367" t="s">
        <v>144</v>
      </c>
      <c r="N48" s="367" t="s">
        <v>144</v>
      </c>
      <c r="O48" s="367" t="s">
        <v>144</v>
      </c>
      <c r="P48" s="367">
        <v>50</v>
      </c>
      <c r="Q48" s="367" t="s">
        <v>144</v>
      </c>
      <c r="R48" s="707">
        <v>2870</v>
      </c>
      <c r="S48" s="752">
        <v>3.552034516105036</v>
      </c>
    </row>
    <row r="49" spans="2:19">
      <c r="B49" s="149" t="s">
        <v>456</v>
      </c>
      <c r="C49" s="149"/>
      <c r="D49" s="367">
        <v>2890</v>
      </c>
      <c r="E49" s="367">
        <v>80</v>
      </c>
      <c r="F49" s="367">
        <v>70</v>
      </c>
      <c r="G49" s="367">
        <v>20</v>
      </c>
      <c r="H49" s="367" t="s">
        <v>144</v>
      </c>
      <c r="I49" s="367">
        <v>0</v>
      </c>
      <c r="J49" s="367">
        <v>10</v>
      </c>
      <c r="K49" s="367" t="s">
        <v>144</v>
      </c>
      <c r="L49" s="367">
        <v>0</v>
      </c>
      <c r="M49" s="367" t="s">
        <v>144</v>
      </c>
      <c r="N49" s="367" t="s">
        <v>144</v>
      </c>
      <c r="O49" s="367" t="s">
        <v>144</v>
      </c>
      <c r="P49" s="367">
        <v>70</v>
      </c>
      <c r="Q49" s="367" t="s">
        <v>144</v>
      </c>
      <c r="R49" s="707">
        <v>3160</v>
      </c>
      <c r="S49" s="752">
        <v>3.9152966847677848</v>
      </c>
    </row>
    <row r="50" spans="2:19">
      <c r="B50" s="149" t="s">
        <v>457</v>
      </c>
      <c r="C50" s="149"/>
      <c r="D50" s="367">
        <v>3080</v>
      </c>
      <c r="E50" s="367">
        <v>80</v>
      </c>
      <c r="F50" s="367">
        <v>80</v>
      </c>
      <c r="G50" s="367">
        <v>30</v>
      </c>
      <c r="H50" s="367" t="s">
        <v>144</v>
      </c>
      <c r="I50" s="367">
        <v>0</v>
      </c>
      <c r="J50" s="367" t="s">
        <v>144</v>
      </c>
      <c r="K50" s="367" t="s">
        <v>144</v>
      </c>
      <c r="L50" s="367" t="s">
        <v>144</v>
      </c>
      <c r="M50" s="367">
        <v>0</v>
      </c>
      <c r="N50" s="367" t="s">
        <v>144</v>
      </c>
      <c r="O50" s="367">
        <v>20</v>
      </c>
      <c r="P50" s="367">
        <v>90</v>
      </c>
      <c r="Q50" s="367" t="s">
        <v>144</v>
      </c>
      <c r="R50" s="707">
        <v>3410</v>
      </c>
      <c r="S50" s="752">
        <v>4.2240075379999507</v>
      </c>
    </row>
    <row r="51" spans="2:19">
      <c r="B51" s="149" t="s">
        <v>458</v>
      </c>
      <c r="C51" s="149"/>
      <c r="D51" s="367">
        <v>3090</v>
      </c>
      <c r="E51" s="367">
        <v>80</v>
      </c>
      <c r="F51" s="367">
        <v>100</v>
      </c>
      <c r="G51" s="367">
        <v>30</v>
      </c>
      <c r="H51" s="367">
        <v>0</v>
      </c>
      <c r="I51" s="367" t="s">
        <v>144</v>
      </c>
      <c r="J51" s="367" t="s">
        <v>144</v>
      </c>
      <c r="K51" s="367" t="s">
        <v>144</v>
      </c>
      <c r="L51" s="367" t="s">
        <v>144</v>
      </c>
      <c r="M51" s="367" t="s">
        <v>144</v>
      </c>
      <c r="N51" s="367" t="s">
        <v>144</v>
      </c>
      <c r="O51" s="367">
        <v>20</v>
      </c>
      <c r="P51" s="367">
        <v>100</v>
      </c>
      <c r="Q51" s="367" t="s">
        <v>144</v>
      </c>
      <c r="R51" s="707">
        <v>3440</v>
      </c>
      <c r="S51" s="752">
        <v>4.2599618140791984</v>
      </c>
    </row>
    <row r="52" spans="2:19">
      <c r="B52" s="149" t="s">
        <v>459</v>
      </c>
      <c r="C52" s="149"/>
      <c r="D52" s="367">
        <v>3140</v>
      </c>
      <c r="E52" s="367">
        <v>70</v>
      </c>
      <c r="F52" s="367">
        <v>100</v>
      </c>
      <c r="G52" s="367">
        <v>30</v>
      </c>
      <c r="H52" s="367" t="s">
        <v>144</v>
      </c>
      <c r="I52" s="367">
        <v>0</v>
      </c>
      <c r="J52" s="367" t="s">
        <v>144</v>
      </c>
      <c r="K52" s="367" t="s">
        <v>144</v>
      </c>
      <c r="L52" s="367" t="s">
        <v>144</v>
      </c>
      <c r="M52" s="367" t="s">
        <v>144</v>
      </c>
      <c r="N52" s="367">
        <v>0</v>
      </c>
      <c r="O52" s="367">
        <v>30</v>
      </c>
      <c r="P52" s="367">
        <v>110</v>
      </c>
      <c r="Q52" s="367" t="s">
        <v>144</v>
      </c>
      <c r="R52" s="707">
        <v>3510</v>
      </c>
      <c r="S52" s="752">
        <v>4.3492276029656081</v>
      </c>
    </row>
    <row r="53" spans="2:19">
      <c r="B53" s="149" t="s">
        <v>460</v>
      </c>
      <c r="C53" s="149"/>
      <c r="D53" s="367">
        <v>2910</v>
      </c>
      <c r="E53" s="367">
        <v>50</v>
      </c>
      <c r="F53" s="367">
        <v>120</v>
      </c>
      <c r="G53" s="367">
        <v>30</v>
      </c>
      <c r="H53" s="367" t="s">
        <v>144</v>
      </c>
      <c r="I53" s="367">
        <v>0</v>
      </c>
      <c r="J53" s="367" t="s">
        <v>144</v>
      </c>
      <c r="K53" s="367" t="s">
        <v>144</v>
      </c>
      <c r="L53" s="367">
        <v>0</v>
      </c>
      <c r="M53" s="367" t="s">
        <v>144</v>
      </c>
      <c r="N53" s="367">
        <v>0</v>
      </c>
      <c r="O53" s="367">
        <v>20</v>
      </c>
      <c r="P53" s="367">
        <v>110</v>
      </c>
      <c r="Q53" s="367" t="s">
        <v>144</v>
      </c>
      <c r="R53" s="707">
        <v>3270</v>
      </c>
      <c r="S53" s="752">
        <v>4.0516749733442436</v>
      </c>
    </row>
    <row r="54" spans="2:19">
      <c r="B54" s="149" t="s">
        <v>461</v>
      </c>
      <c r="C54" s="149"/>
      <c r="D54" s="367">
        <v>2780</v>
      </c>
      <c r="E54" s="367">
        <v>50</v>
      </c>
      <c r="F54" s="367">
        <v>120</v>
      </c>
      <c r="G54" s="367">
        <v>30</v>
      </c>
      <c r="H54" s="367">
        <v>0</v>
      </c>
      <c r="I54" s="367" t="s">
        <v>144</v>
      </c>
      <c r="J54" s="367">
        <v>10</v>
      </c>
      <c r="K54" s="367" t="s">
        <v>144</v>
      </c>
      <c r="L54" s="367">
        <v>0</v>
      </c>
      <c r="M54" s="367" t="s">
        <v>144</v>
      </c>
      <c r="N54" s="367">
        <v>0</v>
      </c>
      <c r="O54" s="367">
        <v>10</v>
      </c>
      <c r="P54" s="367">
        <v>150</v>
      </c>
      <c r="Q54" s="367">
        <v>10</v>
      </c>
      <c r="R54" s="707">
        <v>3190</v>
      </c>
      <c r="S54" s="752">
        <v>3.9500111582236106</v>
      </c>
    </row>
    <row r="55" spans="2:19">
      <c r="B55" s="149" t="s">
        <v>462</v>
      </c>
      <c r="C55" s="149"/>
      <c r="D55" s="367">
        <v>2950</v>
      </c>
      <c r="E55" s="367">
        <v>40</v>
      </c>
      <c r="F55" s="367">
        <v>110</v>
      </c>
      <c r="G55" s="367">
        <v>50</v>
      </c>
      <c r="H55" s="367">
        <v>0</v>
      </c>
      <c r="I55" s="367">
        <v>0</v>
      </c>
      <c r="J55" s="367">
        <v>10</v>
      </c>
      <c r="K55" s="367" t="s">
        <v>144</v>
      </c>
      <c r="L55" s="367" t="s">
        <v>144</v>
      </c>
      <c r="M55" s="367" t="s">
        <v>144</v>
      </c>
      <c r="N55" s="367" t="s">
        <v>144</v>
      </c>
      <c r="O55" s="367">
        <v>20</v>
      </c>
      <c r="P55" s="367">
        <v>140</v>
      </c>
      <c r="Q55" s="367" t="s">
        <v>144</v>
      </c>
      <c r="R55" s="707">
        <v>3320</v>
      </c>
      <c r="S55" s="752">
        <v>4.1211039202558952</v>
      </c>
    </row>
    <row r="56" spans="2:19">
      <c r="B56" s="149" t="s">
        <v>463</v>
      </c>
      <c r="C56" s="149"/>
      <c r="D56" s="367">
        <v>2880</v>
      </c>
      <c r="E56" s="367">
        <v>40</v>
      </c>
      <c r="F56" s="367">
        <v>60</v>
      </c>
      <c r="G56" s="367">
        <v>60</v>
      </c>
      <c r="H56" s="367" t="s">
        <v>144</v>
      </c>
      <c r="I56" s="367" t="s">
        <v>144</v>
      </c>
      <c r="J56" s="367">
        <v>10</v>
      </c>
      <c r="K56" s="367" t="s">
        <v>144</v>
      </c>
      <c r="L56" s="367">
        <v>0</v>
      </c>
      <c r="M56" s="367" t="s">
        <v>144</v>
      </c>
      <c r="N56" s="367" t="s">
        <v>144</v>
      </c>
      <c r="O56" s="367">
        <v>10</v>
      </c>
      <c r="P56" s="367">
        <v>140</v>
      </c>
      <c r="Q56" s="367" t="s">
        <v>144</v>
      </c>
      <c r="R56" s="707">
        <v>3210</v>
      </c>
      <c r="S56" s="752">
        <v>3.9834858290560144</v>
      </c>
    </row>
    <row r="57" spans="2:19">
      <c r="B57" s="149" t="s">
        <v>464</v>
      </c>
      <c r="C57" s="149"/>
      <c r="D57" s="367">
        <v>2790</v>
      </c>
      <c r="E57" s="367">
        <v>40</v>
      </c>
      <c r="F57" s="367">
        <v>60</v>
      </c>
      <c r="G57" s="367">
        <v>80</v>
      </c>
      <c r="H57" s="367" t="s">
        <v>144</v>
      </c>
      <c r="I57" s="367">
        <v>0</v>
      </c>
      <c r="J57" s="367">
        <v>10</v>
      </c>
      <c r="K57" s="367" t="s">
        <v>144</v>
      </c>
      <c r="L57" s="367" t="s">
        <v>144</v>
      </c>
      <c r="M57" s="367" t="s">
        <v>144</v>
      </c>
      <c r="N57" s="367">
        <v>0</v>
      </c>
      <c r="O57" s="367">
        <v>30</v>
      </c>
      <c r="P57" s="367">
        <v>200</v>
      </c>
      <c r="Q57" s="367">
        <v>10</v>
      </c>
      <c r="R57" s="707">
        <v>3230</v>
      </c>
      <c r="S57" s="752">
        <v>3.999603263160505</v>
      </c>
    </row>
    <row r="58" spans="2:19">
      <c r="B58" s="149" t="s">
        <v>465</v>
      </c>
      <c r="C58" s="149"/>
      <c r="D58" s="367">
        <v>2740</v>
      </c>
      <c r="E58" s="367">
        <v>50</v>
      </c>
      <c r="F58" s="367">
        <v>50</v>
      </c>
      <c r="G58" s="367">
        <v>70</v>
      </c>
      <c r="H58" s="367" t="s">
        <v>144</v>
      </c>
      <c r="I58" s="367">
        <v>0</v>
      </c>
      <c r="J58" s="367">
        <v>10</v>
      </c>
      <c r="K58" s="367" t="s">
        <v>144</v>
      </c>
      <c r="L58" s="367" t="s">
        <v>144</v>
      </c>
      <c r="M58" s="367">
        <v>0</v>
      </c>
      <c r="N58" s="367">
        <v>0</v>
      </c>
      <c r="O58" s="367">
        <v>40</v>
      </c>
      <c r="P58" s="367">
        <v>230</v>
      </c>
      <c r="Q58" s="367" t="s">
        <v>144</v>
      </c>
      <c r="R58" s="707">
        <v>3200</v>
      </c>
      <c r="S58" s="752">
        <v>3.972327605445213</v>
      </c>
    </row>
    <row r="59" spans="2:19">
      <c r="B59" s="149" t="s">
        <v>466</v>
      </c>
      <c r="C59" s="149"/>
      <c r="D59" s="367">
        <v>2780</v>
      </c>
      <c r="E59" s="367">
        <v>40</v>
      </c>
      <c r="F59" s="367">
        <v>40</v>
      </c>
      <c r="G59" s="367">
        <v>90</v>
      </c>
      <c r="H59" s="367">
        <v>0</v>
      </c>
      <c r="I59" s="367">
        <v>0</v>
      </c>
      <c r="J59" s="367">
        <v>10</v>
      </c>
      <c r="K59" s="367">
        <v>0</v>
      </c>
      <c r="L59" s="367">
        <v>0</v>
      </c>
      <c r="M59" s="367" t="s">
        <v>144</v>
      </c>
      <c r="N59" s="367" t="s">
        <v>144</v>
      </c>
      <c r="O59" s="367">
        <v>140</v>
      </c>
      <c r="P59" s="367">
        <v>250</v>
      </c>
      <c r="Q59" s="367">
        <v>10</v>
      </c>
      <c r="R59" s="707">
        <v>3360</v>
      </c>
      <c r="S59" s="752">
        <v>4.1632572094522553</v>
      </c>
    </row>
    <row r="60" spans="2:19">
      <c r="B60" s="149" t="s">
        <v>467</v>
      </c>
      <c r="C60" s="149"/>
      <c r="D60" s="367">
        <v>2760</v>
      </c>
      <c r="E60" s="367">
        <v>50</v>
      </c>
      <c r="F60" s="367">
        <v>40</v>
      </c>
      <c r="G60" s="367">
        <v>120</v>
      </c>
      <c r="H60" s="367" t="s">
        <v>144</v>
      </c>
      <c r="I60" s="367">
        <v>0</v>
      </c>
      <c r="J60" s="367">
        <v>10</v>
      </c>
      <c r="K60" s="367">
        <v>0</v>
      </c>
      <c r="L60" s="367">
        <v>0</v>
      </c>
      <c r="M60" s="367" t="s">
        <v>144</v>
      </c>
      <c r="N60" s="367" t="s">
        <v>144</v>
      </c>
      <c r="O60" s="367">
        <v>10</v>
      </c>
      <c r="P60" s="367">
        <v>230</v>
      </c>
      <c r="Q60" s="367">
        <v>20</v>
      </c>
      <c r="R60" s="707">
        <v>3250</v>
      </c>
      <c r="S60" s="752">
        <v>4.0305983287460636</v>
      </c>
    </row>
    <row r="61" spans="2:19">
      <c r="B61" s="149" t="s">
        <v>476</v>
      </c>
      <c r="C61" s="149"/>
      <c r="D61" s="367">
        <v>2690</v>
      </c>
      <c r="E61" s="367">
        <v>60</v>
      </c>
      <c r="F61" s="367">
        <v>30</v>
      </c>
      <c r="G61" s="367">
        <v>110</v>
      </c>
      <c r="H61" s="367" t="s">
        <v>144</v>
      </c>
      <c r="I61" s="367">
        <v>0</v>
      </c>
      <c r="J61" s="367">
        <v>10</v>
      </c>
      <c r="K61" s="367" t="s">
        <v>144</v>
      </c>
      <c r="L61" s="367" t="s">
        <v>144</v>
      </c>
      <c r="M61" s="367" t="s">
        <v>144</v>
      </c>
      <c r="N61" s="367" t="s">
        <v>144</v>
      </c>
      <c r="O61" s="367" t="s">
        <v>144</v>
      </c>
      <c r="P61" s="367">
        <v>270</v>
      </c>
      <c r="Q61" s="367">
        <v>20</v>
      </c>
      <c r="R61" s="707">
        <v>3200</v>
      </c>
      <c r="S61" s="752">
        <v>3.9636489870812568</v>
      </c>
    </row>
    <row r="62" spans="2:19" ht="12" customHeight="1">
      <c r="B62" s="149" t="s">
        <v>477</v>
      </c>
      <c r="C62" s="149"/>
      <c r="D62" s="367">
        <v>2600</v>
      </c>
      <c r="E62" s="367">
        <v>50</v>
      </c>
      <c r="F62" s="367">
        <v>30</v>
      </c>
      <c r="G62" s="367">
        <v>150</v>
      </c>
      <c r="H62" s="367" t="s">
        <v>144</v>
      </c>
      <c r="I62" s="367">
        <v>0</v>
      </c>
      <c r="J62" s="367">
        <v>20</v>
      </c>
      <c r="K62" s="367" t="s">
        <v>144</v>
      </c>
      <c r="L62" s="367">
        <v>0</v>
      </c>
      <c r="M62" s="367" t="s">
        <v>144</v>
      </c>
      <c r="N62" s="367" t="s">
        <v>144</v>
      </c>
      <c r="O62" s="367" t="s">
        <v>144</v>
      </c>
      <c r="P62" s="367">
        <v>290</v>
      </c>
      <c r="Q62" s="367">
        <v>20</v>
      </c>
      <c r="R62" s="707">
        <v>3170</v>
      </c>
      <c r="S62" s="752">
        <v>3.9351335267425425</v>
      </c>
    </row>
    <row r="63" spans="2:19" ht="13.5" customHeight="1">
      <c r="B63" s="149" t="s">
        <v>478</v>
      </c>
      <c r="C63" s="149"/>
      <c r="D63" s="367">
        <v>2400</v>
      </c>
      <c r="E63" s="367">
        <v>40</v>
      </c>
      <c r="F63" s="367">
        <v>20</v>
      </c>
      <c r="G63" s="367">
        <v>180</v>
      </c>
      <c r="H63" s="367">
        <v>0</v>
      </c>
      <c r="I63" s="367">
        <v>0</v>
      </c>
      <c r="J63" s="367">
        <v>10</v>
      </c>
      <c r="K63" s="367" t="s">
        <v>144</v>
      </c>
      <c r="L63" s="367">
        <v>0</v>
      </c>
      <c r="M63" s="367">
        <v>0</v>
      </c>
      <c r="N63" s="367" t="s">
        <v>144</v>
      </c>
      <c r="O63" s="367" t="s">
        <v>144</v>
      </c>
      <c r="P63" s="367">
        <v>300</v>
      </c>
      <c r="Q63" s="367">
        <v>20</v>
      </c>
      <c r="R63" s="707">
        <v>2980</v>
      </c>
      <c r="S63" s="752">
        <v>3.6983312256688734</v>
      </c>
    </row>
    <row r="64" spans="2:19" s="681" customFormat="1" ht="13.5" customHeight="1">
      <c r="B64" s="149" t="s">
        <v>479</v>
      </c>
      <c r="C64" s="149"/>
      <c r="D64" s="367">
        <v>2390</v>
      </c>
      <c r="E64" s="367">
        <v>40</v>
      </c>
      <c r="F64" s="367">
        <v>30</v>
      </c>
      <c r="G64" s="367">
        <v>210</v>
      </c>
      <c r="H64" s="367">
        <v>0</v>
      </c>
      <c r="I64" s="367">
        <v>0</v>
      </c>
      <c r="J64" s="367">
        <v>20</v>
      </c>
      <c r="K64" s="367" t="s">
        <v>144</v>
      </c>
      <c r="L64" s="367">
        <v>0</v>
      </c>
      <c r="M64" s="367" t="s">
        <v>144</v>
      </c>
      <c r="N64" s="367" t="s">
        <v>144</v>
      </c>
      <c r="O64" s="367" t="s">
        <v>144</v>
      </c>
      <c r="P64" s="367">
        <v>360</v>
      </c>
      <c r="Q64" s="367">
        <v>20</v>
      </c>
      <c r="R64" s="707">
        <v>3080</v>
      </c>
      <c r="S64" s="752">
        <v>3.8136328696471522</v>
      </c>
    </row>
    <row r="65" spans="2:19" s="698" customFormat="1" ht="14.25" customHeight="1">
      <c r="B65" s="149" t="s">
        <v>480</v>
      </c>
      <c r="C65" s="149"/>
      <c r="D65" s="367">
        <v>2290</v>
      </c>
      <c r="E65" s="367">
        <v>40</v>
      </c>
      <c r="F65" s="367">
        <v>30</v>
      </c>
      <c r="G65" s="367">
        <v>310</v>
      </c>
      <c r="H65" s="367">
        <v>0</v>
      </c>
      <c r="I65" s="367">
        <v>0</v>
      </c>
      <c r="J65" s="367">
        <v>30</v>
      </c>
      <c r="K65" s="367" t="s">
        <v>144</v>
      </c>
      <c r="L65" s="367" t="s">
        <v>144</v>
      </c>
      <c r="M65" s="367" t="s">
        <v>144</v>
      </c>
      <c r="N65" s="367" t="s">
        <v>144</v>
      </c>
      <c r="O65" s="367" t="s">
        <v>144</v>
      </c>
      <c r="P65" s="367">
        <v>370</v>
      </c>
      <c r="Q65" s="367">
        <v>10</v>
      </c>
      <c r="R65" s="707">
        <v>3090</v>
      </c>
      <c r="S65" s="752">
        <v>3.8285105011282203</v>
      </c>
    </row>
    <row r="66" spans="2:19" s="681" customFormat="1" ht="14.25" customHeight="1">
      <c r="B66" s="149" t="s">
        <v>481</v>
      </c>
      <c r="C66" s="149"/>
      <c r="D66" s="367">
        <v>2030</v>
      </c>
      <c r="E66" s="367">
        <v>50</v>
      </c>
      <c r="F66" s="367">
        <v>30</v>
      </c>
      <c r="G66" s="367">
        <v>360</v>
      </c>
      <c r="H66" s="367">
        <v>0</v>
      </c>
      <c r="I66" s="367">
        <v>0</v>
      </c>
      <c r="J66" s="367">
        <v>40</v>
      </c>
      <c r="K66" s="367" t="s">
        <v>144</v>
      </c>
      <c r="L66" s="367">
        <v>0</v>
      </c>
      <c r="M66" s="367" t="s">
        <v>144</v>
      </c>
      <c r="N66" s="367">
        <v>0</v>
      </c>
      <c r="O66" s="367" t="s">
        <v>144</v>
      </c>
      <c r="P66" s="367">
        <v>390</v>
      </c>
      <c r="Q66" s="367" t="s">
        <v>144</v>
      </c>
      <c r="R66" s="707">
        <v>2900</v>
      </c>
      <c r="S66" s="752">
        <v>3.5979072131716632</v>
      </c>
    </row>
    <row r="67" spans="2:19" ht="13.5" customHeight="1">
      <c r="B67" s="149" t="s">
        <v>482</v>
      </c>
      <c r="C67" s="149"/>
      <c r="D67" s="367">
        <v>1930</v>
      </c>
      <c r="E67" s="367">
        <v>60</v>
      </c>
      <c r="F67" s="367">
        <v>30</v>
      </c>
      <c r="G67" s="367">
        <v>460</v>
      </c>
      <c r="H67" s="367">
        <v>0</v>
      </c>
      <c r="I67" s="367">
        <v>0</v>
      </c>
      <c r="J67" s="367">
        <v>50</v>
      </c>
      <c r="K67" s="367" t="s">
        <v>144</v>
      </c>
      <c r="L67" s="367">
        <v>0</v>
      </c>
      <c r="M67" s="367" t="s">
        <v>144</v>
      </c>
      <c r="N67" s="367">
        <v>0</v>
      </c>
      <c r="O67" s="367" t="s">
        <v>144</v>
      </c>
      <c r="P67" s="367">
        <v>380</v>
      </c>
      <c r="Q67" s="367" t="s">
        <v>144</v>
      </c>
      <c r="R67" s="707">
        <v>2920</v>
      </c>
      <c r="S67" s="752">
        <v>3.6152644498995761</v>
      </c>
    </row>
    <row r="68" spans="2:19" ht="12" customHeight="1">
      <c r="B68" s="149" t="s">
        <v>483</v>
      </c>
      <c r="C68" s="149"/>
      <c r="D68" s="367">
        <v>1760</v>
      </c>
      <c r="E68" s="367">
        <v>70</v>
      </c>
      <c r="F68" s="367">
        <v>30</v>
      </c>
      <c r="G68" s="367">
        <v>680</v>
      </c>
      <c r="H68" s="367">
        <v>0</v>
      </c>
      <c r="I68" s="367">
        <v>0</v>
      </c>
      <c r="J68" s="367">
        <v>60</v>
      </c>
      <c r="K68" s="367">
        <v>10</v>
      </c>
      <c r="L68" s="367" t="s">
        <v>144</v>
      </c>
      <c r="M68" s="367" t="s">
        <v>144</v>
      </c>
      <c r="N68" s="367" t="s">
        <v>144</v>
      </c>
      <c r="O68" s="367" t="s">
        <v>144</v>
      </c>
      <c r="P68" s="367">
        <v>430</v>
      </c>
      <c r="Q68" s="367">
        <v>10</v>
      </c>
      <c r="R68" s="707">
        <v>3060</v>
      </c>
      <c r="S68" s="752">
        <v>3.7987552381660841</v>
      </c>
    </row>
    <row r="69" spans="2:19" ht="12" customHeight="1">
      <c r="B69" s="149" t="s">
        <v>484</v>
      </c>
      <c r="C69" s="149"/>
      <c r="D69" s="367">
        <v>1720</v>
      </c>
      <c r="E69" s="367">
        <v>80</v>
      </c>
      <c r="F69" s="367">
        <v>20</v>
      </c>
      <c r="G69" s="367">
        <v>1210</v>
      </c>
      <c r="H69" s="367">
        <v>0</v>
      </c>
      <c r="I69" s="367">
        <v>0</v>
      </c>
      <c r="J69" s="367">
        <v>90</v>
      </c>
      <c r="K69" s="367">
        <v>10</v>
      </c>
      <c r="L69" s="367">
        <v>0</v>
      </c>
      <c r="M69" s="367" t="s">
        <v>144</v>
      </c>
      <c r="N69" s="367">
        <v>0</v>
      </c>
      <c r="O69" s="367" t="s">
        <v>144</v>
      </c>
      <c r="P69" s="367">
        <v>460</v>
      </c>
      <c r="Q69" s="367">
        <v>20</v>
      </c>
      <c r="R69" s="707">
        <v>3620</v>
      </c>
      <c r="S69" s="752">
        <v>4.4918049046591779</v>
      </c>
    </row>
    <row r="70" spans="2:19" ht="12" customHeight="1">
      <c r="B70" s="149" t="s">
        <v>830</v>
      </c>
      <c r="C70" s="149"/>
      <c r="D70" s="367">
        <v>1470</v>
      </c>
      <c r="E70" s="367">
        <v>120</v>
      </c>
      <c r="F70" s="367" t="s">
        <v>144</v>
      </c>
      <c r="G70" s="367">
        <v>3050</v>
      </c>
      <c r="H70" s="367">
        <v>0</v>
      </c>
      <c r="I70" s="367">
        <v>0</v>
      </c>
      <c r="J70" s="367">
        <v>110</v>
      </c>
      <c r="K70" s="367" t="s">
        <v>144</v>
      </c>
      <c r="L70" s="367">
        <v>0</v>
      </c>
      <c r="M70" s="367" t="s">
        <v>144</v>
      </c>
      <c r="N70" s="367">
        <v>0</v>
      </c>
      <c r="O70" s="367">
        <v>0</v>
      </c>
      <c r="P70" s="367">
        <v>440</v>
      </c>
      <c r="Q70" s="367">
        <v>20</v>
      </c>
      <c r="R70" s="707">
        <v>5220</v>
      </c>
      <c r="S70" s="752">
        <v>6.4717696942646734</v>
      </c>
    </row>
    <row r="71" spans="2:19" ht="11.25" customHeight="1">
      <c r="B71" s="149" t="s">
        <v>831</v>
      </c>
      <c r="C71" s="149"/>
      <c r="D71" s="367">
        <v>130</v>
      </c>
      <c r="E71" s="367">
        <v>30</v>
      </c>
      <c r="F71" s="367" t="s">
        <v>144</v>
      </c>
      <c r="G71" s="367">
        <v>2170</v>
      </c>
      <c r="H71" s="367">
        <v>0</v>
      </c>
      <c r="I71" s="367">
        <v>0</v>
      </c>
      <c r="J71" s="367" t="s">
        <v>144</v>
      </c>
      <c r="K71" s="367">
        <v>0</v>
      </c>
      <c r="L71" s="367">
        <v>0</v>
      </c>
      <c r="M71" s="367">
        <v>0</v>
      </c>
      <c r="N71" s="367">
        <v>0</v>
      </c>
      <c r="O71" s="367" t="s">
        <v>144</v>
      </c>
      <c r="P71" s="367">
        <v>20</v>
      </c>
      <c r="Q71" s="367" t="s">
        <v>144</v>
      </c>
      <c r="R71" s="707">
        <v>2380</v>
      </c>
      <c r="S71" s="752">
        <v>2.9457710332515066</v>
      </c>
    </row>
    <row r="72" spans="2:19">
      <c r="B72" s="717" t="s">
        <v>29</v>
      </c>
      <c r="C72" s="718"/>
      <c r="D72" s="719">
        <v>61130</v>
      </c>
      <c r="E72" s="719">
        <v>1420</v>
      </c>
      <c r="F72" s="719">
        <v>1450</v>
      </c>
      <c r="G72" s="719">
        <v>9530</v>
      </c>
      <c r="H72" s="719">
        <v>20</v>
      </c>
      <c r="I72" s="719" t="s">
        <v>144</v>
      </c>
      <c r="J72" s="719">
        <v>590</v>
      </c>
      <c r="K72" s="719">
        <v>120</v>
      </c>
      <c r="L72" s="719">
        <v>20</v>
      </c>
      <c r="M72" s="719">
        <v>80</v>
      </c>
      <c r="N72" s="719">
        <v>30</v>
      </c>
      <c r="O72" s="719">
        <v>390</v>
      </c>
      <c r="P72" s="719">
        <v>5600</v>
      </c>
      <c r="Q72" s="719">
        <v>280</v>
      </c>
      <c r="R72" s="719">
        <v>80660</v>
      </c>
      <c r="S72" s="753">
        <v>100</v>
      </c>
    </row>
    <row r="73" spans="2:19" ht="12.75">
      <c r="B73" s="720"/>
      <c r="C73" s="721" t="s">
        <v>468</v>
      </c>
      <c r="D73" s="722">
        <v>1100</v>
      </c>
      <c r="E73" s="722">
        <v>1250</v>
      </c>
      <c r="F73" s="722">
        <v>810</v>
      </c>
      <c r="G73" s="722">
        <v>2140</v>
      </c>
      <c r="H73" s="722">
        <v>810</v>
      </c>
      <c r="I73" s="722">
        <v>730</v>
      </c>
      <c r="J73" s="722">
        <v>1820</v>
      </c>
      <c r="K73" s="722">
        <v>1390</v>
      </c>
      <c r="L73" s="722">
        <v>950</v>
      </c>
      <c r="M73" s="722">
        <v>1340</v>
      </c>
      <c r="N73" s="722">
        <v>1150</v>
      </c>
      <c r="O73" s="754">
        <v>1050</v>
      </c>
      <c r="P73" s="722">
        <v>1590</v>
      </c>
      <c r="Q73" s="755">
        <v>1500</v>
      </c>
      <c r="R73" s="722">
        <v>1270</v>
      </c>
      <c r="S73" s="745"/>
    </row>
    <row r="74" spans="2:19" ht="12.75">
      <c r="B74" s="723"/>
      <c r="C74" s="724" t="s">
        <v>469</v>
      </c>
      <c r="D74" s="725">
        <v>1050</v>
      </c>
      <c r="E74" s="725">
        <v>1250</v>
      </c>
      <c r="F74" s="725">
        <v>650</v>
      </c>
      <c r="G74" s="725">
        <v>2350</v>
      </c>
      <c r="H74" s="725">
        <v>650</v>
      </c>
      <c r="I74" s="725">
        <v>750</v>
      </c>
      <c r="J74" s="725">
        <v>2050</v>
      </c>
      <c r="K74" s="725">
        <v>1550</v>
      </c>
      <c r="L74" s="725">
        <v>700</v>
      </c>
      <c r="M74" s="725">
        <v>1350</v>
      </c>
      <c r="N74" s="725">
        <v>1250</v>
      </c>
      <c r="O74" s="711">
        <v>1150</v>
      </c>
      <c r="P74" s="746">
        <v>1750</v>
      </c>
      <c r="Q74" s="711">
        <v>1550</v>
      </c>
      <c r="R74" s="725">
        <v>1250</v>
      </c>
      <c r="S74" s="750"/>
    </row>
    <row r="75" spans="2:19" ht="12.75" customHeight="1">
      <c r="B75" s="1068" t="s">
        <v>474</v>
      </c>
      <c r="C75" s="1068"/>
      <c r="D75" s="1068"/>
      <c r="E75" s="1068"/>
      <c r="F75" s="1068"/>
      <c r="G75" s="1068"/>
      <c r="H75" s="1068"/>
      <c r="I75" s="1068"/>
      <c r="J75" s="1068"/>
      <c r="K75" s="1068"/>
      <c r="L75" s="1068"/>
      <c r="M75" s="1068"/>
      <c r="N75" s="1068"/>
      <c r="O75" s="1068"/>
      <c r="P75" s="1068"/>
      <c r="Q75" s="1068"/>
      <c r="R75" s="1068"/>
      <c r="S75" s="1068"/>
    </row>
    <row r="76" spans="2:19" ht="15" customHeight="1">
      <c r="B76" s="982" t="s">
        <v>489</v>
      </c>
      <c r="C76" s="982"/>
      <c r="D76" s="982"/>
      <c r="E76" s="982"/>
      <c r="F76" s="982"/>
      <c r="G76" s="982"/>
      <c r="H76" s="982"/>
      <c r="I76" s="982"/>
      <c r="J76" s="982"/>
      <c r="K76" s="982"/>
      <c r="L76" s="982"/>
      <c r="M76" s="982"/>
      <c r="N76" s="982"/>
      <c r="O76" s="982"/>
      <c r="P76" s="982"/>
      <c r="Q76" s="982"/>
      <c r="R76" s="982"/>
      <c r="S76" s="982"/>
    </row>
    <row r="77" spans="2:19">
      <c r="B77" s="917"/>
      <c r="C77" s="917"/>
      <c r="D77" s="917"/>
      <c r="E77" s="917"/>
      <c r="F77" s="917"/>
      <c r="G77" s="917"/>
      <c r="H77" s="917"/>
      <c r="I77" s="917"/>
      <c r="J77" s="917"/>
      <c r="K77" s="917"/>
      <c r="L77" s="917"/>
      <c r="M77" s="917"/>
      <c r="N77" s="917"/>
      <c r="O77" s="917"/>
      <c r="P77" s="917"/>
      <c r="Q77" s="917"/>
      <c r="R77" s="917"/>
      <c r="S77" s="917"/>
    </row>
    <row r="78" spans="2:19">
      <c r="B78" s="1078" t="s">
        <v>286</v>
      </c>
      <c r="C78" s="1078"/>
      <c r="D78" s="1078"/>
      <c r="E78" s="1078"/>
      <c r="F78" s="1078"/>
      <c r="G78" s="1078"/>
      <c r="H78" s="1078"/>
      <c r="I78" s="1078"/>
      <c r="J78" s="1078"/>
      <c r="K78" s="1078"/>
      <c r="L78" s="1078"/>
      <c r="M78" s="1078"/>
      <c r="N78" s="1078"/>
      <c r="O78" s="1078"/>
      <c r="P78" s="1078"/>
      <c r="Q78" s="1078"/>
      <c r="R78" s="1078"/>
      <c r="S78" s="1078"/>
    </row>
    <row r="79" spans="2:19">
      <c r="B79" s="888"/>
      <c r="C79" s="888"/>
      <c r="D79" s="888"/>
      <c r="E79" s="888"/>
      <c r="F79" s="888"/>
      <c r="G79" s="888"/>
      <c r="H79" s="888"/>
      <c r="I79" s="888"/>
      <c r="J79" s="888"/>
      <c r="K79" s="888"/>
      <c r="L79" s="888"/>
      <c r="M79" s="888"/>
      <c r="N79" s="888"/>
      <c r="O79" s="888"/>
      <c r="P79" s="888"/>
      <c r="Q79" s="888"/>
      <c r="R79" s="888"/>
      <c r="S79" s="739"/>
    </row>
    <row r="80" spans="2:19">
      <c r="B80" s="660"/>
      <c r="C80" s="661"/>
      <c r="D80" s="662"/>
      <c r="E80" s="662"/>
      <c r="F80" s="960" t="s">
        <v>256</v>
      </c>
      <c r="G80" s="663"/>
      <c r="H80" s="663"/>
      <c r="I80" s="326"/>
      <c r="J80" s="960" t="s">
        <v>448</v>
      </c>
      <c r="K80" s="960" t="s">
        <v>260</v>
      </c>
      <c r="L80" s="662"/>
      <c r="M80" s="664"/>
      <c r="N80" s="960" t="s">
        <v>263</v>
      </c>
      <c r="O80" s="588"/>
      <c r="P80" s="588"/>
      <c r="Q80" s="588"/>
      <c r="R80" s="662"/>
      <c r="S80" s="740"/>
    </row>
    <row r="81" spans="2:19">
      <c r="B81" s="335"/>
      <c r="C81" s="666" t="s">
        <v>449</v>
      </c>
      <c r="D81" s="1009" t="s">
        <v>254</v>
      </c>
      <c r="E81" s="667" t="s">
        <v>450</v>
      </c>
      <c r="F81" s="966"/>
      <c r="G81" s="1009" t="s">
        <v>44</v>
      </c>
      <c r="H81" s="1009" t="s">
        <v>257</v>
      </c>
      <c r="I81" s="1062" t="s">
        <v>258</v>
      </c>
      <c r="J81" s="966"/>
      <c r="K81" s="966"/>
      <c r="L81" s="1009" t="s">
        <v>261</v>
      </c>
      <c r="M81" s="1062" t="s">
        <v>262</v>
      </c>
      <c r="N81" s="966" t="s">
        <v>263</v>
      </c>
      <c r="O81" s="1057" t="s">
        <v>264</v>
      </c>
      <c r="P81" s="966" t="s">
        <v>288</v>
      </c>
      <c r="Q81" s="966" t="s">
        <v>289</v>
      </c>
      <c r="R81" s="1009" t="s">
        <v>451</v>
      </c>
      <c r="S81" s="1077" t="s">
        <v>6</v>
      </c>
    </row>
    <row r="82" spans="2:19">
      <c r="B82" s="335"/>
      <c r="C82" s="666" t="s">
        <v>452</v>
      </c>
      <c r="D82" s="1009"/>
      <c r="E82" s="667" t="s">
        <v>266</v>
      </c>
      <c r="F82" s="966"/>
      <c r="G82" s="1061"/>
      <c r="H82" s="1061"/>
      <c r="I82" s="1064"/>
      <c r="J82" s="966"/>
      <c r="K82" s="966"/>
      <c r="L82" s="1009" t="s">
        <v>261</v>
      </c>
      <c r="M82" s="1062" t="s">
        <v>262</v>
      </c>
      <c r="N82" s="966"/>
      <c r="O82" s="1057" t="s">
        <v>264</v>
      </c>
      <c r="P82" s="966"/>
      <c r="Q82" s="966"/>
      <c r="R82" s="1009" t="s">
        <v>151</v>
      </c>
      <c r="S82" s="1077" t="s">
        <v>6</v>
      </c>
    </row>
    <row r="83" spans="2:19">
      <c r="B83" s="668"/>
      <c r="C83" s="669"/>
      <c r="D83" s="372"/>
      <c r="E83" s="372"/>
      <c r="F83" s="961"/>
      <c r="G83" s="614"/>
      <c r="H83" s="614"/>
      <c r="I83" s="670"/>
      <c r="J83" s="961"/>
      <c r="K83" s="961"/>
      <c r="L83" s="372"/>
      <c r="M83" s="370"/>
      <c r="N83" s="961"/>
      <c r="O83" s="455"/>
      <c r="P83" s="455"/>
      <c r="Q83" s="455"/>
      <c r="R83" s="372"/>
      <c r="S83" s="741"/>
    </row>
    <row r="84" spans="2:19">
      <c r="B84" s="580" t="s">
        <v>453</v>
      </c>
      <c r="C84" s="580"/>
      <c r="D84" s="715">
        <v>20</v>
      </c>
      <c r="E84" s="715">
        <v>0</v>
      </c>
      <c r="F84" s="367">
        <v>0</v>
      </c>
      <c r="G84" s="715">
        <v>0</v>
      </c>
      <c r="H84" s="715">
        <v>0</v>
      </c>
      <c r="I84" s="715">
        <v>0</v>
      </c>
      <c r="J84" s="715">
        <v>50</v>
      </c>
      <c r="K84" s="715">
        <v>0</v>
      </c>
      <c r="L84" s="715">
        <v>0</v>
      </c>
      <c r="M84" s="715">
        <v>0</v>
      </c>
      <c r="N84" s="715">
        <v>0</v>
      </c>
      <c r="O84" s="715">
        <v>0</v>
      </c>
      <c r="P84" s="715" t="s">
        <v>144</v>
      </c>
      <c r="Q84" s="715">
        <v>20</v>
      </c>
      <c r="R84" s="705">
        <v>90</v>
      </c>
      <c r="S84" s="751">
        <v>6.1969161229176541E-2</v>
      </c>
    </row>
    <row r="85" spans="2:19">
      <c r="B85" s="149" t="s">
        <v>454</v>
      </c>
      <c r="C85" s="149"/>
      <c r="D85" s="367">
        <v>4710</v>
      </c>
      <c r="E85" s="367">
        <v>40</v>
      </c>
      <c r="F85" s="367">
        <v>80</v>
      </c>
      <c r="G85" s="367">
        <v>40</v>
      </c>
      <c r="H85" s="367" t="s">
        <v>144</v>
      </c>
      <c r="I85" s="367">
        <v>0</v>
      </c>
      <c r="J85" s="367" t="s">
        <v>144</v>
      </c>
      <c r="K85" s="367" t="s">
        <v>144</v>
      </c>
      <c r="L85" s="367" t="s">
        <v>144</v>
      </c>
      <c r="M85" s="367" t="s">
        <v>144</v>
      </c>
      <c r="N85" s="367" t="s">
        <v>144</v>
      </c>
      <c r="O85" s="367">
        <v>10</v>
      </c>
      <c r="P85" s="367">
        <v>90</v>
      </c>
      <c r="Q85" s="367" t="s">
        <v>144</v>
      </c>
      <c r="R85" s="707">
        <v>4990</v>
      </c>
      <c r="S85" s="752">
        <v>3.6401414354973936</v>
      </c>
    </row>
    <row r="86" spans="2:19">
      <c r="B86" s="149" t="s">
        <v>455</v>
      </c>
      <c r="C86" s="149"/>
      <c r="D86" s="367">
        <v>5950</v>
      </c>
      <c r="E86" s="367">
        <v>30</v>
      </c>
      <c r="F86" s="367">
        <v>100</v>
      </c>
      <c r="G86" s="367">
        <v>20</v>
      </c>
      <c r="H86" s="367" t="s">
        <v>144</v>
      </c>
      <c r="I86" s="367">
        <v>0</v>
      </c>
      <c r="J86" s="367">
        <v>10</v>
      </c>
      <c r="K86" s="367" t="s">
        <v>144</v>
      </c>
      <c r="L86" s="367" t="s">
        <v>144</v>
      </c>
      <c r="M86" s="367" t="s">
        <v>144</v>
      </c>
      <c r="N86" s="367" t="s">
        <v>144</v>
      </c>
      <c r="O86" s="367">
        <v>20</v>
      </c>
      <c r="P86" s="367">
        <v>130</v>
      </c>
      <c r="Q86" s="367" t="s">
        <v>144</v>
      </c>
      <c r="R86" s="707">
        <v>6290</v>
      </c>
      <c r="S86" s="752">
        <v>4.587905077825976</v>
      </c>
    </row>
    <row r="87" spans="2:19">
      <c r="B87" s="149" t="s">
        <v>456</v>
      </c>
      <c r="C87" s="149"/>
      <c r="D87" s="367">
        <v>6430</v>
      </c>
      <c r="E87" s="367">
        <v>40</v>
      </c>
      <c r="F87" s="367">
        <v>80</v>
      </c>
      <c r="G87" s="367">
        <v>30</v>
      </c>
      <c r="H87" s="367" t="s">
        <v>144</v>
      </c>
      <c r="I87" s="367" t="s">
        <v>144</v>
      </c>
      <c r="J87" s="367">
        <v>10</v>
      </c>
      <c r="K87" s="367" t="s">
        <v>144</v>
      </c>
      <c r="L87" s="367" t="s">
        <v>144</v>
      </c>
      <c r="M87" s="367" t="s">
        <v>144</v>
      </c>
      <c r="N87" s="367">
        <v>10</v>
      </c>
      <c r="O87" s="367">
        <v>30</v>
      </c>
      <c r="P87" s="367">
        <v>180</v>
      </c>
      <c r="Q87" s="367" t="s">
        <v>144</v>
      </c>
      <c r="R87" s="707">
        <v>6840</v>
      </c>
      <c r="S87" s="752">
        <v>4.9888820034265304</v>
      </c>
    </row>
    <row r="88" spans="2:19">
      <c r="B88" s="149" t="s">
        <v>457</v>
      </c>
      <c r="C88" s="149"/>
      <c r="D88" s="367">
        <v>6960</v>
      </c>
      <c r="E88" s="367">
        <v>30</v>
      </c>
      <c r="F88" s="367">
        <v>90</v>
      </c>
      <c r="G88" s="367">
        <v>40</v>
      </c>
      <c r="H88" s="367" t="s">
        <v>144</v>
      </c>
      <c r="I88" s="367">
        <v>0</v>
      </c>
      <c r="J88" s="367">
        <v>20</v>
      </c>
      <c r="K88" s="367" t="s">
        <v>144</v>
      </c>
      <c r="L88" s="367" t="s">
        <v>144</v>
      </c>
      <c r="M88" s="367" t="s">
        <v>144</v>
      </c>
      <c r="N88" s="367">
        <v>10</v>
      </c>
      <c r="O88" s="367">
        <v>50</v>
      </c>
      <c r="P88" s="367">
        <v>230</v>
      </c>
      <c r="Q88" s="367">
        <v>10</v>
      </c>
      <c r="R88" s="707">
        <v>7460</v>
      </c>
      <c r="S88" s="752">
        <v>5.4408923559217</v>
      </c>
    </row>
    <row r="89" spans="2:19">
      <c r="B89" s="149" t="s">
        <v>458</v>
      </c>
      <c r="C89" s="149"/>
      <c r="D89" s="367">
        <v>6350</v>
      </c>
      <c r="E89" s="367">
        <v>60</v>
      </c>
      <c r="F89" s="367">
        <v>80</v>
      </c>
      <c r="G89" s="367">
        <v>60</v>
      </c>
      <c r="H89" s="367" t="s">
        <v>144</v>
      </c>
      <c r="I89" s="367">
        <v>0</v>
      </c>
      <c r="J89" s="367">
        <v>20</v>
      </c>
      <c r="K89" s="367" t="s">
        <v>144</v>
      </c>
      <c r="L89" s="367" t="s">
        <v>144</v>
      </c>
      <c r="M89" s="367" t="s">
        <v>144</v>
      </c>
      <c r="N89" s="367">
        <v>10</v>
      </c>
      <c r="O89" s="367">
        <v>60</v>
      </c>
      <c r="P89" s="367">
        <v>200</v>
      </c>
      <c r="Q89" s="367">
        <v>20</v>
      </c>
      <c r="R89" s="707">
        <v>6850</v>
      </c>
      <c r="S89" s="752">
        <v>4.9961724929829039</v>
      </c>
    </row>
    <row r="90" spans="2:19">
      <c r="B90" s="149" t="s">
        <v>459</v>
      </c>
      <c r="C90" s="149"/>
      <c r="D90" s="367">
        <v>6300</v>
      </c>
      <c r="E90" s="367">
        <v>60</v>
      </c>
      <c r="F90" s="367">
        <v>90</v>
      </c>
      <c r="G90" s="367">
        <v>80</v>
      </c>
      <c r="H90" s="367" t="s">
        <v>144</v>
      </c>
      <c r="I90" s="367">
        <v>0</v>
      </c>
      <c r="J90" s="367">
        <v>20</v>
      </c>
      <c r="K90" s="367" t="s">
        <v>144</v>
      </c>
      <c r="L90" s="367" t="s">
        <v>144</v>
      </c>
      <c r="M90" s="367" t="s">
        <v>144</v>
      </c>
      <c r="N90" s="367" t="s">
        <v>144</v>
      </c>
      <c r="O90" s="367">
        <v>60</v>
      </c>
      <c r="P90" s="367">
        <v>260</v>
      </c>
      <c r="Q90" s="367">
        <v>20</v>
      </c>
      <c r="R90" s="707">
        <v>6900</v>
      </c>
      <c r="S90" s="752">
        <v>5.0304377938978604</v>
      </c>
    </row>
    <row r="91" spans="2:19">
      <c r="B91" s="149" t="s">
        <v>460</v>
      </c>
      <c r="C91" s="149"/>
      <c r="D91" s="367">
        <v>5730</v>
      </c>
      <c r="E91" s="367">
        <v>60</v>
      </c>
      <c r="F91" s="367">
        <v>90</v>
      </c>
      <c r="G91" s="367">
        <v>60</v>
      </c>
      <c r="H91" s="367" t="s">
        <v>144</v>
      </c>
      <c r="I91" s="367">
        <v>0</v>
      </c>
      <c r="J91" s="367">
        <v>30</v>
      </c>
      <c r="K91" s="367" t="s">
        <v>144</v>
      </c>
      <c r="L91" s="367">
        <v>0</v>
      </c>
      <c r="M91" s="367">
        <v>10</v>
      </c>
      <c r="N91" s="367" t="s">
        <v>144</v>
      </c>
      <c r="O91" s="367">
        <v>40</v>
      </c>
      <c r="P91" s="367">
        <v>270</v>
      </c>
      <c r="Q91" s="367">
        <v>20</v>
      </c>
      <c r="R91" s="707">
        <v>6330</v>
      </c>
      <c r="S91" s="752">
        <v>4.614879889184559</v>
      </c>
    </row>
    <row r="92" spans="2:19">
      <c r="B92" s="149" t="s">
        <v>461</v>
      </c>
      <c r="C92" s="149"/>
      <c r="D92" s="367">
        <v>5570</v>
      </c>
      <c r="E92" s="367">
        <v>50</v>
      </c>
      <c r="F92" s="367">
        <v>60</v>
      </c>
      <c r="G92" s="367">
        <v>70</v>
      </c>
      <c r="H92" s="367" t="s">
        <v>144</v>
      </c>
      <c r="I92" s="367">
        <v>0</v>
      </c>
      <c r="J92" s="367">
        <v>30</v>
      </c>
      <c r="K92" s="367">
        <v>10</v>
      </c>
      <c r="L92" s="367">
        <v>0</v>
      </c>
      <c r="M92" s="367" t="s">
        <v>144</v>
      </c>
      <c r="N92" s="367" t="s">
        <v>144</v>
      </c>
      <c r="O92" s="367">
        <v>60</v>
      </c>
      <c r="P92" s="367">
        <v>290</v>
      </c>
      <c r="Q92" s="367">
        <v>20</v>
      </c>
      <c r="R92" s="707">
        <v>6160</v>
      </c>
      <c r="S92" s="752">
        <v>4.493857762548755</v>
      </c>
    </row>
    <row r="93" spans="2:19">
      <c r="B93" s="149" t="s">
        <v>462</v>
      </c>
      <c r="C93" s="149"/>
      <c r="D93" s="367">
        <v>5480</v>
      </c>
      <c r="E93" s="367">
        <v>50</v>
      </c>
      <c r="F93" s="367">
        <v>90</v>
      </c>
      <c r="G93" s="367">
        <v>90</v>
      </c>
      <c r="H93" s="367" t="s">
        <v>144</v>
      </c>
      <c r="I93" s="367">
        <v>0</v>
      </c>
      <c r="J93" s="367">
        <v>30</v>
      </c>
      <c r="K93" s="367" t="s">
        <v>144</v>
      </c>
      <c r="L93" s="367" t="s">
        <v>144</v>
      </c>
      <c r="M93" s="367">
        <v>10</v>
      </c>
      <c r="N93" s="367" t="s">
        <v>144</v>
      </c>
      <c r="O93" s="367">
        <v>70</v>
      </c>
      <c r="P93" s="367">
        <v>320</v>
      </c>
      <c r="Q93" s="367">
        <v>10</v>
      </c>
      <c r="R93" s="707">
        <v>6160</v>
      </c>
      <c r="S93" s="752">
        <v>4.4894834688149308</v>
      </c>
    </row>
    <row r="94" spans="2:19">
      <c r="B94" s="149" t="s">
        <v>463</v>
      </c>
      <c r="C94" s="149"/>
      <c r="D94" s="367">
        <v>5320</v>
      </c>
      <c r="E94" s="367">
        <v>50</v>
      </c>
      <c r="F94" s="367">
        <v>30</v>
      </c>
      <c r="G94" s="367">
        <v>100</v>
      </c>
      <c r="H94" s="367" t="s">
        <v>144</v>
      </c>
      <c r="I94" s="367">
        <v>0</v>
      </c>
      <c r="J94" s="367">
        <v>20</v>
      </c>
      <c r="K94" s="367">
        <v>10</v>
      </c>
      <c r="L94" s="367">
        <v>0</v>
      </c>
      <c r="M94" s="367">
        <v>10</v>
      </c>
      <c r="N94" s="367" t="s">
        <v>144</v>
      </c>
      <c r="O94" s="367">
        <v>50</v>
      </c>
      <c r="P94" s="367">
        <v>310</v>
      </c>
      <c r="Q94" s="367">
        <v>30</v>
      </c>
      <c r="R94" s="707">
        <v>5950</v>
      </c>
      <c r="S94" s="752">
        <v>4.3363831881310828</v>
      </c>
    </row>
    <row r="95" spans="2:19">
      <c r="B95" s="149" t="s">
        <v>464</v>
      </c>
      <c r="C95" s="149"/>
      <c r="D95" s="367">
        <v>5050</v>
      </c>
      <c r="E95" s="367">
        <v>50</v>
      </c>
      <c r="F95" s="367">
        <v>40</v>
      </c>
      <c r="G95" s="367">
        <v>120</v>
      </c>
      <c r="H95" s="367" t="s">
        <v>144</v>
      </c>
      <c r="I95" s="367">
        <v>0</v>
      </c>
      <c r="J95" s="367">
        <v>20</v>
      </c>
      <c r="K95" s="367" t="s">
        <v>144</v>
      </c>
      <c r="L95" s="367">
        <v>0</v>
      </c>
      <c r="M95" s="367" t="s">
        <v>144</v>
      </c>
      <c r="N95" s="367" t="s">
        <v>144</v>
      </c>
      <c r="O95" s="367">
        <v>80</v>
      </c>
      <c r="P95" s="367">
        <v>350</v>
      </c>
      <c r="Q95" s="367">
        <v>20</v>
      </c>
      <c r="R95" s="707">
        <v>5730</v>
      </c>
      <c r="S95" s="752">
        <v>4.1803667116246856</v>
      </c>
    </row>
    <row r="96" spans="2:19" ht="12.75" customHeight="1">
      <c r="B96" s="149" t="s">
        <v>465</v>
      </c>
      <c r="C96" s="149"/>
      <c r="D96" s="367">
        <v>4740</v>
      </c>
      <c r="E96" s="367">
        <v>60</v>
      </c>
      <c r="F96" s="367">
        <v>30</v>
      </c>
      <c r="G96" s="367">
        <v>130</v>
      </c>
      <c r="H96" s="367" t="s">
        <v>144</v>
      </c>
      <c r="I96" s="367">
        <v>0</v>
      </c>
      <c r="J96" s="367">
        <v>20</v>
      </c>
      <c r="K96" s="367" t="s">
        <v>144</v>
      </c>
      <c r="L96" s="367">
        <v>0</v>
      </c>
      <c r="M96" s="367" t="s">
        <v>144</v>
      </c>
      <c r="N96" s="367" t="s">
        <v>144</v>
      </c>
      <c r="O96" s="367">
        <v>100</v>
      </c>
      <c r="P96" s="367">
        <v>430</v>
      </c>
      <c r="Q96" s="367">
        <v>20</v>
      </c>
      <c r="R96" s="707">
        <v>5550</v>
      </c>
      <c r="S96" s="752">
        <v>4.0462217037874098</v>
      </c>
    </row>
    <row r="97" spans="1:29">
      <c r="B97" s="149" t="s">
        <v>466</v>
      </c>
      <c r="C97" s="149"/>
      <c r="D97" s="367">
        <v>4480</v>
      </c>
      <c r="E97" s="367">
        <v>40</v>
      </c>
      <c r="F97" s="367">
        <v>20</v>
      </c>
      <c r="G97" s="367">
        <v>150</v>
      </c>
      <c r="H97" s="367">
        <v>0</v>
      </c>
      <c r="I97" s="367">
        <v>0</v>
      </c>
      <c r="J97" s="367">
        <v>30</v>
      </c>
      <c r="K97" s="367" t="s">
        <v>144</v>
      </c>
      <c r="L97" s="367">
        <v>0</v>
      </c>
      <c r="M97" s="367" t="s">
        <v>144</v>
      </c>
      <c r="N97" s="367" t="s">
        <v>144</v>
      </c>
      <c r="O97" s="367">
        <v>270</v>
      </c>
      <c r="P97" s="367">
        <v>490</v>
      </c>
      <c r="Q97" s="367">
        <v>30</v>
      </c>
      <c r="R97" s="707">
        <v>5530</v>
      </c>
      <c r="S97" s="752">
        <v>4.0323697736302995</v>
      </c>
    </row>
    <row r="98" spans="1:29">
      <c r="B98" s="149" t="s">
        <v>467</v>
      </c>
      <c r="C98" s="149"/>
      <c r="D98" s="367">
        <v>4190</v>
      </c>
      <c r="E98" s="367">
        <v>50</v>
      </c>
      <c r="F98" s="367">
        <v>30</v>
      </c>
      <c r="G98" s="367">
        <v>210</v>
      </c>
      <c r="H98" s="367" t="s">
        <v>144</v>
      </c>
      <c r="I98" s="367">
        <v>0</v>
      </c>
      <c r="J98" s="367">
        <v>20</v>
      </c>
      <c r="K98" s="367" t="s">
        <v>144</v>
      </c>
      <c r="L98" s="367">
        <v>0</v>
      </c>
      <c r="M98" s="367" t="s">
        <v>144</v>
      </c>
      <c r="N98" s="367" t="s">
        <v>144</v>
      </c>
      <c r="O98" s="367">
        <v>40</v>
      </c>
      <c r="P98" s="367">
        <v>470</v>
      </c>
      <c r="Q98" s="367">
        <v>10</v>
      </c>
      <c r="R98" s="707">
        <v>5040</v>
      </c>
      <c r="S98" s="752">
        <v>3.6714905405898004</v>
      </c>
    </row>
    <row r="99" spans="1:29" s="681" customFormat="1" ht="12" customHeight="1">
      <c r="B99" s="149" t="s">
        <v>476</v>
      </c>
      <c r="C99" s="149"/>
      <c r="D99" s="367">
        <v>3860</v>
      </c>
      <c r="E99" s="367">
        <v>40</v>
      </c>
      <c r="F99" s="367">
        <v>20</v>
      </c>
      <c r="G99" s="367">
        <v>220</v>
      </c>
      <c r="H99" s="367" t="s">
        <v>144</v>
      </c>
      <c r="I99" s="367">
        <v>0</v>
      </c>
      <c r="J99" s="367">
        <v>30</v>
      </c>
      <c r="K99" s="367" t="s">
        <v>144</v>
      </c>
      <c r="L99" s="367" t="s">
        <v>144</v>
      </c>
      <c r="M99" s="367" t="s">
        <v>144</v>
      </c>
      <c r="N99" s="367" t="s">
        <v>144</v>
      </c>
      <c r="O99" s="367">
        <v>20</v>
      </c>
      <c r="P99" s="367">
        <v>610</v>
      </c>
      <c r="Q99" s="367">
        <v>20</v>
      </c>
      <c r="R99" s="707">
        <v>4830</v>
      </c>
      <c r="S99" s="752">
        <v>3.5227645536397767</v>
      </c>
    </row>
    <row r="100" spans="1:29" s="698" customFormat="1" ht="13.5" customHeight="1">
      <c r="B100" s="149" t="s">
        <v>477</v>
      </c>
      <c r="C100" s="149"/>
      <c r="D100" s="367">
        <v>3570</v>
      </c>
      <c r="E100" s="367">
        <v>40</v>
      </c>
      <c r="F100" s="367">
        <v>30</v>
      </c>
      <c r="G100" s="367">
        <v>260</v>
      </c>
      <c r="H100" s="367" t="s">
        <v>144</v>
      </c>
      <c r="I100" s="367">
        <v>0</v>
      </c>
      <c r="J100" s="367">
        <v>40</v>
      </c>
      <c r="K100" s="367" t="s">
        <v>144</v>
      </c>
      <c r="L100" s="367">
        <v>0</v>
      </c>
      <c r="M100" s="367" t="s">
        <v>144</v>
      </c>
      <c r="N100" s="367">
        <v>0</v>
      </c>
      <c r="O100" s="367">
        <v>20</v>
      </c>
      <c r="P100" s="367">
        <v>460</v>
      </c>
      <c r="Q100" s="367">
        <v>20</v>
      </c>
      <c r="R100" s="707">
        <v>4450</v>
      </c>
      <c r="S100" s="752">
        <v>3.2406226078081142</v>
      </c>
    </row>
    <row r="101" spans="1:29" s="681" customFormat="1" ht="13.5" customHeight="1">
      <c r="B101" s="149" t="s">
        <v>478</v>
      </c>
      <c r="C101" s="149"/>
      <c r="D101" s="367">
        <v>3380</v>
      </c>
      <c r="E101" s="367">
        <v>30</v>
      </c>
      <c r="F101" s="367">
        <v>20</v>
      </c>
      <c r="G101" s="367">
        <v>300</v>
      </c>
      <c r="H101" s="367" t="s">
        <v>144</v>
      </c>
      <c r="I101" s="367">
        <v>0</v>
      </c>
      <c r="J101" s="367">
        <v>30</v>
      </c>
      <c r="K101" s="367" t="s">
        <v>144</v>
      </c>
      <c r="L101" s="367">
        <v>0</v>
      </c>
      <c r="M101" s="367" t="s">
        <v>144</v>
      </c>
      <c r="N101" s="367" t="s">
        <v>144</v>
      </c>
      <c r="O101" s="367">
        <v>20</v>
      </c>
      <c r="P101" s="367">
        <v>470</v>
      </c>
      <c r="Q101" s="367">
        <v>20</v>
      </c>
      <c r="R101" s="707">
        <v>4280</v>
      </c>
      <c r="S101" s="752">
        <v>3.1203295301279481</v>
      </c>
    </row>
    <row r="102" spans="1:29" ht="14.25" customHeight="1">
      <c r="A102" s="47"/>
      <c r="B102" s="149" t="s">
        <v>479</v>
      </c>
      <c r="C102" s="149"/>
      <c r="D102" s="367">
        <v>3170</v>
      </c>
      <c r="E102" s="367">
        <v>30</v>
      </c>
      <c r="F102" s="367">
        <v>20</v>
      </c>
      <c r="G102" s="367">
        <v>390</v>
      </c>
      <c r="H102" s="367" t="s">
        <v>144</v>
      </c>
      <c r="I102" s="367">
        <v>0</v>
      </c>
      <c r="J102" s="367">
        <v>30</v>
      </c>
      <c r="K102" s="367" t="s">
        <v>144</v>
      </c>
      <c r="L102" s="367">
        <v>0</v>
      </c>
      <c r="M102" s="367" t="s">
        <v>144</v>
      </c>
      <c r="N102" s="367" t="s">
        <v>144</v>
      </c>
      <c r="O102" s="367">
        <v>20</v>
      </c>
      <c r="P102" s="367">
        <v>480</v>
      </c>
      <c r="Q102" s="367">
        <v>20</v>
      </c>
      <c r="R102" s="707">
        <v>4140</v>
      </c>
      <c r="S102" s="752">
        <v>3.0189917252943537</v>
      </c>
      <c r="T102" s="47"/>
      <c r="U102" s="47"/>
      <c r="V102" s="47"/>
      <c r="W102" s="47"/>
      <c r="X102" s="47"/>
      <c r="Y102" s="47"/>
      <c r="Z102" s="47"/>
      <c r="AA102" s="47"/>
      <c r="AB102" s="47"/>
      <c r="AC102" s="47"/>
    </row>
    <row r="103" spans="1:29" s="14" customFormat="1" ht="12" customHeight="1">
      <c r="A103" s="2"/>
      <c r="B103" s="149" t="s">
        <v>480</v>
      </c>
      <c r="C103" s="149"/>
      <c r="D103" s="367">
        <v>2940</v>
      </c>
      <c r="E103" s="367">
        <v>20</v>
      </c>
      <c r="F103" s="367">
        <v>30</v>
      </c>
      <c r="G103" s="367">
        <v>490</v>
      </c>
      <c r="H103" s="367" t="s">
        <v>144</v>
      </c>
      <c r="I103" s="367">
        <v>0</v>
      </c>
      <c r="J103" s="367">
        <v>30</v>
      </c>
      <c r="K103" s="367">
        <v>0</v>
      </c>
      <c r="L103" s="367">
        <v>0</v>
      </c>
      <c r="M103" s="367">
        <v>0</v>
      </c>
      <c r="N103" s="367" t="s">
        <v>144</v>
      </c>
      <c r="O103" s="367">
        <v>10</v>
      </c>
      <c r="P103" s="367">
        <v>420</v>
      </c>
      <c r="Q103" s="367">
        <v>10</v>
      </c>
      <c r="R103" s="707">
        <v>3950</v>
      </c>
      <c r="S103" s="752">
        <v>2.8797433747676155</v>
      </c>
    </row>
    <row r="104" spans="1:29" s="14" customFormat="1" ht="12" customHeight="1">
      <c r="A104" s="2"/>
      <c r="B104" s="149" t="s">
        <v>481</v>
      </c>
      <c r="C104" s="149"/>
      <c r="D104" s="367">
        <v>2590</v>
      </c>
      <c r="E104" s="367">
        <v>20</v>
      </c>
      <c r="F104" s="367">
        <v>20</v>
      </c>
      <c r="G104" s="367">
        <v>650</v>
      </c>
      <c r="H104" s="367" t="s">
        <v>144</v>
      </c>
      <c r="I104" s="367">
        <v>0</v>
      </c>
      <c r="J104" s="367">
        <v>30</v>
      </c>
      <c r="K104" s="367" t="s">
        <v>144</v>
      </c>
      <c r="L104" s="367">
        <v>0</v>
      </c>
      <c r="M104" s="367" t="s">
        <v>144</v>
      </c>
      <c r="N104" s="367">
        <v>0</v>
      </c>
      <c r="O104" s="367">
        <v>10</v>
      </c>
      <c r="P104" s="367">
        <v>420</v>
      </c>
      <c r="Q104" s="367" t="s">
        <v>144</v>
      </c>
      <c r="R104" s="707">
        <v>3760</v>
      </c>
      <c r="S104" s="752">
        <v>2.7375788284183282</v>
      </c>
    </row>
    <row r="105" spans="1:29" ht="15" customHeight="1">
      <c r="B105" s="149" t="s">
        <v>482</v>
      </c>
      <c r="C105" s="149"/>
      <c r="D105" s="367">
        <v>2470</v>
      </c>
      <c r="E105" s="367">
        <v>40</v>
      </c>
      <c r="F105" s="367">
        <v>30</v>
      </c>
      <c r="G105" s="367">
        <v>740</v>
      </c>
      <c r="H105" s="367" t="s">
        <v>144</v>
      </c>
      <c r="I105" s="367">
        <v>0</v>
      </c>
      <c r="J105" s="367">
        <v>40</v>
      </c>
      <c r="K105" s="367" t="s">
        <v>144</v>
      </c>
      <c r="L105" s="367">
        <v>0</v>
      </c>
      <c r="M105" s="367">
        <v>0</v>
      </c>
      <c r="N105" s="367" t="s">
        <v>144</v>
      </c>
      <c r="O105" s="367" t="s">
        <v>144</v>
      </c>
      <c r="P105" s="367">
        <v>350</v>
      </c>
      <c r="Q105" s="367">
        <v>20</v>
      </c>
      <c r="R105" s="707">
        <v>3690</v>
      </c>
      <c r="S105" s="752">
        <v>2.6923777931688111</v>
      </c>
    </row>
    <row r="106" spans="1:29">
      <c r="B106" s="149" t="s">
        <v>483</v>
      </c>
      <c r="C106" s="149"/>
      <c r="D106" s="367">
        <v>2090</v>
      </c>
      <c r="E106" s="367">
        <v>40</v>
      </c>
      <c r="F106" s="367">
        <v>40</v>
      </c>
      <c r="G106" s="367">
        <v>1060</v>
      </c>
      <c r="H106" s="367">
        <v>0</v>
      </c>
      <c r="I106" s="367">
        <v>0</v>
      </c>
      <c r="J106" s="367">
        <v>30</v>
      </c>
      <c r="K106" s="367" t="s">
        <v>144</v>
      </c>
      <c r="L106" s="367">
        <v>0</v>
      </c>
      <c r="M106" s="367" t="s">
        <v>144</v>
      </c>
      <c r="N106" s="367" t="s">
        <v>144</v>
      </c>
      <c r="O106" s="367" t="s">
        <v>144</v>
      </c>
      <c r="P106" s="367">
        <v>300</v>
      </c>
      <c r="Q106" s="367">
        <v>20</v>
      </c>
      <c r="R106" s="707">
        <v>3580</v>
      </c>
      <c r="S106" s="752">
        <v>2.6121824080487004</v>
      </c>
    </row>
    <row r="107" spans="1:29">
      <c r="B107" s="149" t="s">
        <v>484</v>
      </c>
      <c r="C107" s="149"/>
      <c r="D107" s="367">
        <v>1750</v>
      </c>
      <c r="E107" s="367">
        <v>40</v>
      </c>
      <c r="F107" s="367">
        <v>30</v>
      </c>
      <c r="G107" s="367">
        <v>1740</v>
      </c>
      <c r="H107" s="367">
        <v>0</v>
      </c>
      <c r="I107" s="367">
        <v>0</v>
      </c>
      <c r="J107" s="367">
        <v>40</v>
      </c>
      <c r="K107" s="367" t="s">
        <v>144</v>
      </c>
      <c r="L107" s="367" t="s">
        <v>144</v>
      </c>
      <c r="M107" s="367">
        <v>0</v>
      </c>
      <c r="N107" s="367">
        <v>0</v>
      </c>
      <c r="O107" s="367">
        <v>10</v>
      </c>
      <c r="P107" s="367">
        <v>280</v>
      </c>
      <c r="Q107" s="367">
        <v>10</v>
      </c>
      <c r="R107" s="707">
        <v>3890</v>
      </c>
      <c r="S107" s="752">
        <v>2.8374585353406481</v>
      </c>
    </row>
    <row r="108" spans="1:29">
      <c r="B108" s="149" t="s">
        <v>830</v>
      </c>
      <c r="C108" s="149"/>
      <c r="D108" s="367">
        <v>1240</v>
      </c>
      <c r="E108" s="367">
        <v>60</v>
      </c>
      <c r="F108" s="367">
        <v>20</v>
      </c>
      <c r="G108" s="367">
        <v>7030</v>
      </c>
      <c r="H108" s="367">
        <v>0</v>
      </c>
      <c r="I108" s="367">
        <v>0</v>
      </c>
      <c r="J108" s="367">
        <v>30</v>
      </c>
      <c r="K108" s="367" t="s">
        <v>144</v>
      </c>
      <c r="L108" s="367">
        <v>0</v>
      </c>
      <c r="M108" s="367" t="s">
        <v>144</v>
      </c>
      <c r="N108" s="367" t="s">
        <v>144</v>
      </c>
      <c r="O108" s="367" t="s">
        <v>144</v>
      </c>
      <c r="P108" s="367">
        <v>240</v>
      </c>
      <c r="Q108" s="367">
        <v>10</v>
      </c>
      <c r="R108" s="707">
        <v>8650</v>
      </c>
      <c r="S108" s="752">
        <v>6.3084606131301717</v>
      </c>
    </row>
    <row r="109" spans="1:29">
      <c r="B109" s="149" t="s">
        <v>831</v>
      </c>
      <c r="C109" s="149"/>
      <c r="D109" s="367">
        <v>130</v>
      </c>
      <c r="E109" s="367" t="s">
        <v>144</v>
      </c>
      <c r="F109" s="367" t="s">
        <v>144</v>
      </c>
      <c r="G109" s="367">
        <v>5910</v>
      </c>
      <c r="H109" s="367">
        <v>0</v>
      </c>
      <c r="I109" s="367">
        <v>0</v>
      </c>
      <c r="J109" s="367">
        <v>0</v>
      </c>
      <c r="K109" s="367">
        <v>0</v>
      </c>
      <c r="L109" s="367">
        <v>0</v>
      </c>
      <c r="M109" s="367">
        <v>0</v>
      </c>
      <c r="N109" s="367" t="s">
        <v>144</v>
      </c>
      <c r="O109" s="367">
        <v>0</v>
      </c>
      <c r="P109" s="367">
        <v>20</v>
      </c>
      <c r="Q109" s="367" t="s">
        <v>144</v>
      </c>
      <c r="R109" s="707">
        <v>6060</v>
      </c>
      <c r="S109" s="752">
        <v>4.4180366711624686</v>
      </c>
    </row>
    <row r="110" spans="1:29" ht="14.25" customHeight="1">
      <c r="B110" s="717" t="s">
        <v>29</v>
      </c>
      <c r="C110" s="718"/>
      <c r="D110" s="719">
        <v>104460</v>
      </c>
      <c r="E110" s="719">
        <v>1030</v>
      </c>
      <c r="F110" s="719">
        <v>1180</v>
      </c>
      <c r="G110" s="719">
        <v>19970</v>
      </c>
      <c r="H110" s="719">
        <v>50</v>
      </c>
      <c r="I110" s="719" t="s">
        <v>144</v>
      </c>
      <c r="J110" s="719">
        <v>640</v>
      </c>
      <c r="K110" s="719">
        <v>110</v>
      </c>
      <c r="L110" s="719">
        <v>30</v>
      </c>
      <c r="M110" s="719">
        <v>100</v>
      </c>
      <c r="N110" s="719">
        <v>90</v>
      </c>
      <c r="O110" s="719">
        <v>1080</v>
      </c>
      <c r="P110" s="719">
        <v>8050</v>
      </c>
      <c r="Q110" s="719">
        <v>380</v>
      </c>
      <c r="R110" s="719">
        <v>137170</v>
      </c>
      <c r="S110" s="753">
        <v>100</v>
      </c>
    </row>
    <row r="111" spans="1:29" ht="12.75">
      <c r="B111" s="720"/>
      <c r="C111" s="721" t="s">
        <v>468</v>
      </c>
      <c r="D111" s="722">
        <v>960</v>
      </c>
      <c r="E111" s="722">
        <v>1170</v>
      </c>
      <c r="F111" s="722">
        <v>860</v>
      </c>
      <c r="G111" s="722">
        <v>2180</v>
      </c>
      <c r="H111" s="722">
        <v>780</v>
      </c>
      <c r="I111" s="722">
        <v>250</v>
      </c>
      <c r="J111" s="722">
        <v>1380</v>
      </c>
      <c r="K111" s="722">
        <v>1010</v>
      </c>
      <c r="L111" s="722">
        <v>440</v>
      </c>
      <c r="M111" s="722">
        <v>890</v>
      </c>
      <c r="N111" s="722">
        <v>810</v>
      </c>
      <c r="O111" s="754">
        <v>1020</v>
      </c>
      <c r="P111" s="722">
        <v>1350</v>
      </c>
      <c r="Q111" s="755">
        <v>1240</v>
      </c>
      <c r="R111" s="722">
        <v>1170</v>
      </c>
      <c r="S111" s="745"/>
    </row>
    <row r="112" spans="1:29" ht="12.75">
      <c r="B112" s="723"/>
      <c r="C112" s="724" t="s">
        <v>469</v>
      </c>
      <c r="D112" s="725">
        <v>850</v>
      </c>
      <c r="E112" s="725">
        <v>1150</v>
      </c>
      <c r="F112" s="725">
        <v>650</v>
      </c>
      <c r="G112" s="725">
        <v>2350</v>
      </c>
      <c r="H112" s="725">
        <v>650</v>
      </c>
      <c r="I112" s="725">
        <v>250</v>
      </c>
      <c r="J112" s="725">
        <v>1450</v>
      </c>
      <c r="K112" s="725">
        <v>950</v>
      </c>
      <c r="L112" s="725">
        <v>350</v>
      </c>
      <c r="M112" s="725">
        <v>850</v>
      </c>
      <c r="N112" s="725">
        <v>550</v>
      </c>
      <c r="O112" s="711">
        <v>1150</v>
      </c>
      <c r="P112" s="746">
        <v>1450</v>
      </c>
      <c r="Q112" s="711">
        <v>1250</v>
      </c>
      <c r="R112" s="725">
        <v>1050</v>
      </c>
      <c r="S112" s="750"/>
    </row>
    <row r="113" spans="2:19">
      <c r="B113" s="1068" t="s">
        <v>474</v>
      </c>
      <c r="C113" s="1068"/>
      <c r="D113" s="1068"/>
      <c r="E113" s="1068"/>
      <c r="F113" s="1068"/>
      <c r="G113" s="1068"/>
      <c r="H113" s="1068"/>
      <c r="I113" s="1068"/>
      <c r="J113" s="1068"/>
      <c r="K113" s="1068"/>
      <c r="L113" s="1068"/>
      <c r="M113" s="1068"/>
      <c r="N113" s="1068"/>
      <c r="O113" s="1068"/>
      <c r="P113" s="1068"/>
      <c r="Q113" s="1068"/>
      <c r="R113" s="1068"/>
      <c r="S113" s="1068"/>
    </row>
    <row r="114" spans="2:19">
      <c r="B114" s="2" t="s">
        <v>291</v>
      </c>
      <c r="S114" s="40"/>
    </row>
    <row r="115" spans="2:19">
      <c r="B115" s="2" t="s">
        <v>292</v>
      </c>
      <c r="S115" s="40"/>
    </row>
    <row r="116" spans="2:19">
      <c r="B116" s="2" t="s">
        <v>489</v>
      </c>
      <c r="S116" s="40"/>
    </row>
    <row r="117" spans="2:19">
      <c r="B117" s="980" t="s">
        <v>94</v>
      </c>
      <c r="C117" s="980"/>
      <c r="D117" s="980"/>
      <c r="E117" s="980"/>
      <c r="F117" s="980"/>
      <c r="G117" s="980"/>
      <c r="H117" s="980"/>
      <c r="I117" s="980"/>
      <c r="J117" s="980"/>
      <c r="K117" s="980"/>
      <c r="L117" s="980"/>
      <c r="M117" s="980"/>
    </row>
    <row r="120" spans="2:19">
      <c r="B120" s="888"/>
      <c r="C120" s="888"/>
    </row>
    <row r="121" spans="2:19">
      <c r="B121" s="888"/>
      <c r="C121" s="888"/>
    </row>
    <row r="122" spans="2:19">
      <c r="B122" s="888"/>
      <c r="C122" s="888"/>
    </row>
    <row r="123" spans="2:19">
      <c r="B123" s="888"/>
      <c r="C123" s="888"/>
      <c r="H123" s="270"/>
    </row>
    <row r="124" spans="2:19">
      <c r="B124" s="888"/>
      <c r="C124" s="888"/>
    </row>
    <row r="125" spans="2:19">
      <c r="B125" s="888"/>
      <c r="C125" s="888"/>
    </row>
    <row r="126" spans="2:19">
      <c r="B126" s="888"/>
      <c r="C126" s="888"/>
    </row>
    <row r="127" spans="2:19">
      <c r="B127" s="888"/>
      <c r="C127" s="888"/>
    </row>
    <row r="128" spans="2:19">
      <c r="B128" s="888"/>
      <c r="C128" s="888"/>
    </row>
    <row r="129" spans="2:3">
      <c r="B129" s="888"/>
      <c r="C129" s="888"/>
    </row>
    <row r="130" spans="2:3">
      <c r="B130" s="888"/>
      <c r="C130" s="888"/>
    </row>
    <row r="131" spans="2:3">
      <c r="B131" s="888"/>
      <c r="C131" s="888"/>
    </row>
    <row r="132" spans="2:3">
      <c r="B132" s="888"/>
      <c r="C132" s="888"/>
    </row>
    <row r="133" spans="2:3">
      <c r="B133" s="888"/>
      <c r="C133" s="888"/>
    </row>
    <row r="134" spans="2:3">
      <c r="B134" s="888"/>
      <c r="C134" s="888"/>
    </row>
    <row r="135" spans="2:3">
      <c r="B135" s="888"/>
      <c r="C135" s="888"/>
    </row>
    <row r="136" spans="2:3">
      <c r="B136" s="888"/>
      <c r="C136" s="888"/>
    </row>
    <row r="137" spans="2:3">
      <c r="B137" s="888"/>
      <c r="C137" s="888"/>
    </row>
    <row r="138" spans="2:3">
      <c r="B138" s="888"/>
      <c r="C138" s="888"/>
    </row>
    <row r="139" spans="2:3">
      <c r="B139" s="888"/>
      <c r="C139" s="888"/>
    </row>
    <row r="140" spans="2:3">
      <c r="B140" s="888"/>
      <c r="C140" s="888"/>
    </row>
    <row r="141" spans="2:3">
      <c r="B141" s="888"/>
      <c r="C141" s="888"/>
    </row>
    <row r="142" spans="2:3">
      <c r="B142" s="888"/>
      <c r="C142" s="888"/>
    </row>
    <row r="143" spans="2:3">
      <c r="B143" s="888"/>
      <c r="C143" s="888"/>
    </row>
    <row r="144" spans="2:3">
      <c r="B144" s="888"/>
      <c r="C144" s="888"/>
    </row>
    <row r="145" spans="2:3">
      <c r="B145" s="888"/>
      <c r="C145" s="888"/>
    </row>
    <row r="146" spans="2:3">
      <c r="B146" s="888"/>
      <c r="C146" s="888"/>
    </row>
    <row r="147" spans="2:3">
      <c r="B147" s="888"/>
      <c r="C147" s="888"/>
    </row>
    <row r="148" spans="2:3">
      <c r="B148" s="888"/>
      <c r="C148" s="888"/>
    </row>
    <row r="149" spans="2:3">
      <c r="B149" s="888"/>
      <c r="C149" s="888"/>
    </row>
    <row r="150" spans="2:3">
      <c r="B150" s="888"/>
      <c r="C150" s="888"/>
    </row>
    <row r="151" spans="2:3">
      <c r="B151" s="888"/>
      <c r="C151" s="888"/>
    </row>
    <row r="152" spans="2:3">
      <c r="B152" s="888"/>
      <c r="C152" s="888"/>
    </row>
    <row r="153" spans="2:3">
      <c r="B153" s="888"/>
      <c r="C153" s="888"/>
    </row>
    <row r="154" spans="2:3">
      <c r="B154" s="888"/>
      <c r="C154" s="888"/>
    </row>
    <row r="155" spans="2:3">
      <c r="B155" s="888"/>
      <c r="C155" s="888"/>
    </row>
    <row r="156" spans="2:3">
      <c r="B156" s="888"/>
      <c r="C156" s="888"/>
    </row>
    <row r="157" spans="2:3">
      <c r="B157" s="881"/>
      <c r="C157" s="881"/>
    </row>
    <row r="158" spans="2:3">
      <c r="B158" s="888"/>
      <c r="C158" s="888"/>
    </row>
  </sheetData>
  <mergeCells count="56">
    <mergeCell ref="B1:S1"/>
    <mergeCell ref="B3:S3"/>
    <mergeCell ref="F5:F8"/>
    <mergeCell ref="J5:J8"/>
    <mergeCell ref="K5:K8"/>
    <mergeCell ref="N5:N8"/>
    <mergeCell ref="D6:D7"/>
    <mergeCell ref="G6:G7"/>
    <mergeCell ref="H6:H7"/>
    <mergeCell ref="I6:I7"/>
    <mergeCell ref="S6:S7"/>
    <mergeCell ref="L6:L7"/>
    <mergeCell ref="M6:M7"/>
    <mergeCell ref="O6:O7"/>
    <mergeCell ref="P6:P7"/>
    <mergeCell ref="Q6:Q7"/>
    <mergeCell ref="F42:F45"/>
    <mergeCell ref="J42:J45"/>
    <mergeCell ref="K42:K45"/>
    <mergeCell ref="N42:N45"/>
    <mergeCell ref="D43:D44"/>
    <mergeCell ref="G43:G44"/>
    <mergeCell ref="R6:R7"/>
    <mergeCell ref="B77:S77"/>
    <mergeCell ref="H43:H44"/>
    <mergeCell ref="I43:I44"/>
    <mergeCell ref="L43:L44"/>
    <mergeCell ref="M43:M44"/>
    <mergeCell ref="O43:O44"/>
    <mergeCell ref="P43:P44"/>
    <mergeCell ref="Q43:Q44"/>
    <mergeCell ref="R43:R44"/>
    <mergeCell ref="S43:S44"/>
    <mergeCell ref="B75:S75"/>
    <mergeCell ref="B76:S76"/>
    <mergeCell ref="B38:S38"/>
    <mergeCell ref="B39:S39"/>
    <mergeCell ref="B40:S40"/>
    <mergeCell ref="B78:S78"/>
    <mergeCell ref="F80:F83"/>
    <mergeCell ref="J80:J83"/>
    <mergeCell ref="K80:K83"/>
    <mergeCell ref="N80:N83"/>
    <mergeCell ref="D81:D82"/>
    <mergeCell ref="G81:G82"/>
    <mergeCell ref="H81:H82"/>
    <mergeCell ref="I81:I82"/>
    <mergeCell ref="L81:L82"/>
    <mergeCell ref="B113:S113"/>
    <mergeCell ref="B117:M117"/>
    <mergeCell ref="M81:M82"/>
    <mergeCell ref="O81:O82"/>
    <mergeCell ref="P81:P82"/>
    <mergeCell ref="Q81:Q82"/>
    <mergeCell ref="R81:R82"/>
    <mergeCell ref="S81:S82"/>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6"/>
  <sheetViews>
    <sheetView workbookViewId="0">
      <selection activeCell="H31" sqref="H31"/>
    </sheetView>
  </sheetViews>
  <sheetFormatPr baseColWidth="10" defaultRowHeight="11.25"/>
  <cols>
    <col min="1" max="1" width="2.5703125" style="2" customWidth="1"/>
    <col min="2" max="2" width="13.5703125" style="2" customWidth="1"/>
    <col min="3" max="3" width="2.42578125" style="2" customWidth="1"/>
    <col min="4" max="4" width="8.85546875" style="2" customWidth="1"/>
    <col min="5" max="5" width="9.42578125" style="2" bestFit="1" customWidth="1"/>
    <col min="6" max="6" width="9.7109375" style="2" bestFit="1" customWidth="1"/>
    <col min="7" max="7" width="9" style="2" bestFit="1" customWidth="1"/>
    <col min="8" max="8" width="7.7109375" style="2" customWidth="1"/>
    <col min="9" max="9" width="9.42578125" style="2" bestFit="1" customWidth="1"/>
    <col min="10" max="11" width="9.7109375" style="2" bestFit="1" customWidth="1"/>
    <col min="12" max="12" width="9.85546875" style="2" customWidth="1"/>
    <col min="13" max="13" width="3.5703125" style="2" customWidth="1"/>
    <col min="14" max="256" width="11.42578125" style="2"/>
    <col min="257" max="257" width="2.5703125" style="2" customWidth="1"/>
    <col min="258" max="258" width="13.5703125" style="2" customWidth="1"/>
    <col min="259" max="259" width="2.42578125" style="2" customWidth="1"/>
    <col min="260" max="260" width="8.85546875" style="2" customWidth="1"/>
    <col min="261" max="261" width="9.42578125" style="2" bestFit="1" customWidth="1"/>
    <col min="262" max="262" width="9.7109375" style="2" bestFit="1" customWidth="1"/>
    <col min="263" max="263" width="9" style="2" bestFit="1" customWidth="1"/>
    <col min="264" max="264" width="7.7109375" style="2" customWidth="1"/>
    <col min="265" max="265" width="9.42578125" style="2" bestFit="1" customWidth="1"/>
    <col min="266" max="267" width="9.7109375" style="2" bestFit="1" customWidth="1"/>
    <col min="268" max="268" width="9.85546875" style="2" customWidth="1"/>
    <col min="269" max="269" width="3.5703125" style="2" customWidth="1"/>
    <col min="270" max="512" width="11.42578125" style="2"/>
    <col min="513" max="513" width="2.5703125" style="2" customWidth="1"/>
    <col min="514" max="514" width="13.5703125" style="2" customWidth="1"/>
    <col min="515" max="515" width="2.42578125" style="2" customWidth="1"/>
    <col min="516" max="516" width="8.85546875" style="2" customWidth="1"/>
    <col min="517" max="517" width="9.42578125" style="2" bestFit="1" customWidth="1"/>
    <col min="518" max="518" width="9.7109375" style="2" bestFit="1" customWidth="1"/>
    <col min="519" max="519" width="9" style="2" bestFit="1" customWidth="1"/>
    <col min="520" max="520" width="7.7109375" style="2" customWidth="1"/>
    <col min="521" max="521" width="9.42578125" style="2" bestFit="1" customWidth="1"/>
    <col min="522" max="523" width="9.7109375" style="2" bestFit="1" customWidth="1"/>
    <col min="524" max="524" width="9.85546875" style="2" customWidth="1"/>
    <col min="525" max="525" width="3.5703125" style="2" customWidth="1"/>
    <col min="526" max="768" width="11.42578125" style="2"/>
    <col min="769" max="769" width="2.5703125" style="2" customWidth="1"/>
    <col min="770" max="770" width="13.5703125" style="2" customWidth="1"/>
    <col min="771" max="771" width="2.42578125" style="2" customWidth="1"/>
    <col min="772" max="772" width="8.85546875" style="2" customWidth="1"/>
    <col min="773" max="773" width="9.42578125" style="2" bestFit="1" customWidth="1"/>
    <col min="774" max="774" width="9.7109375" style="2" bestFit="1" customWidth="1"/>
    <col min="775" max="775" width="9" style="2" bestFit="1" customWidth="1"/>
    <col min="776" max="776" width="7.7109375" style="2" customWidth="1"/>
    <col min="777" max="777" width="9.42578125" style="2" bestFit="1" customWidth="1"/>
    <col min="778" max="779" width="9.7109375" style="2" bestFit="1" customWidth="1"/>
    <col min="780" max="780" width="9.85546875" style="2" customWidth="1"/>
    <col min="781" max="781" width="3.5703125" style="2" customWidth="1"/>
    <col min="782" max="1024" width="11.42578125" style="2"/>
    <col min="1025" max="1025" width="2.5703125" style="2" customWidth="1"/>
    <col min="1026" max="1026" width="13.5703125" style="2" customWidth="1"/>
    <col min="1027" max="1027" width="2.42578125" style="2" customWidth="1"/>
    <col min="1028" max="1028" width="8.85546875" style="2" customWidth="1"/>
    <col min="1029" max="1029" width="9.42578125" style="2" bestFit="1" customWidth="1"/>
    <col min="1030" max="1030" width="9.7109375" style="2" bestFit="1" customWidth="1"/>
    <col min="1031" max="1031" width="9" style="2" bestFit="1" customWidth="1"/>
    <col min="1032" max="1032" width="7.7109375" style="2" customWidth="1"/>
    <col min="1033" max="1033" width="9.42578125" style="2" bestFit="1" customWidth="1"/>
    <col min="1034" max="1035" width="9.7109375" style="2" bestFit="1" customWidth="1"/>
    <col min="1036" max="1036" width="9.85546875" style="2" customWidth="1"/>
    <col min="1037" max="1037" width="3.5703125" style="2" customWidth="1"/>
    <col min="1038" max="1280" width="11.42578125" style="2"/>
    <col min="1281" max="1281" width="2.5703125" style="2" customWidth="1"/>
    <col min="1282" max="1282" width="13.5703125" style="2" customWidth="1"/>
    <col min="1283" max="1283" width="2.42578125" style="2" customWidth="1"/>
    <col min="1284" max="1284" width="8.85546875" style="2" customWidth="1"/>
    <col min="1285" max="1285" width="9.42578125" style="2" bestFit="1" customWidth="1"/>
    <col min="1286" max="1286" width="9.7109375" style="2" bestFit="1" customWidth="1"/>
    <col min="1287" max="1287" width="9" style="2" bestFit="1" customWidth="1"/>
    <col min="1288" max="1288" width="7.7109375" style="2" customWidth="1"/>
    <col min="1289" max="1289" width="9.42578125" style="2" bestFit="1" customWidth="1"/>
    <col min="1290" max="1291" width="9.7109375" style="2" bestFit="1" customWidth="1"/>
    <col min="1292" max="1292" width="9.85546875" style="2" customWidth="1"/>
    <col min="1293" max="1293" width="3.5703125" style="2" customWidth="1"/>
    <col min="1294" max="1536" width="11.42578125" style="2"/>
    <col min="1537" max="1537" width="2.5703125" style="2" customWidth="1"/>
    <col min="1538" max="1538" width="13.5703125" style="2" customWidth="1"/>
    <col min="1539" max="1539" width="2.42578125" style="2" customWidth="1"/>
    <col min="1540" max="1540" width="8.85546875" style="2" customWidth="1"/>
    <col min="1541" max="1541" width="9.42578125" style="2" bestFit="1" customWidth="1"/>
    <col min="1542" max="1542" width="9.7109375" style="2" bestFit="1" customWidth="1"/>
    <col min="1543" max="1543" width="9" style="2" bestFit="1" customWidth="1"/>
    <col min="1544" max="1544" width="7.7109375" style="2" customWidth="1"/>
    <col min="1545" max="1545" width="9.42578125" style="2" bestFit="1" customWidth="1"/>
    <col min="1546" max="1547" width="9.7109375" style="2" bestFit="1" customWidth="1"/>
    <col min="1548" max="1548" width="9.85546875" style="2" customWidth="1"/>
    <col min="1549" max="1549" width="3.5703125" style="2" customWidth="1"/>
    <col min="1550" max="1792" width="11.42578125" style="2"/>
    <col min="1793" max="1793" width="2.5703125" style="2" customWidth="1"/>
    <col min="1794" max="1794" width="13.5703125" style="2" customWidth="1"/>
    <col min="1795" max="1795" width="2.42578125" style="2" customWidth="1"/>
    <col min="1796" max="1796" width="8.85546875" style="2" customWidth="1"/>
    <col min="1797" max="1797" width="9.42578125" style="2" bestFit="1" customWidth="1"/>
    <col min="1798" max="1798" width="9.7109375" style="2" bestFit="1" customWidth="1"/>
    <col min="1799" max="1799" width="9" style="2" bestFit="1" customWidth="1"/>
    <col min="1800" max="1800" width="7.7109375" style="2" customWidth="1"/>
    <col min="1801" max="1801" width="9.42578125" style="2" bestFit="1" customWidth="1"/>
    <col min="1802" max="1803" width="9.7109375" style="2" bestFit="1" customWidth="1"/>
    <col min="1804" max="1804" width="9.85546875" style="2" customWidth="1"/>
    <col min="1805" max="1805" width="3.5703125" style="2" customWidth="1"/>
    <col min="1806" max="2048" width="11.42578125" style="2"/>
    <col min="2049" max="2049" width="2.5703125" style="2" customWidth="1"/>
    <col min="2050" max="2050" width="13.5703125" style="2" customWidth="1"/>
    <col min="2051" max="2051" width="2.42578125" style="2" customWidth="1"/>
    <col min="2052" max="2052" width="8.85546875" style="2" customWidth="1"/>
    <col min="2053" max="2053" width="9.42578125" style="2" bestFit="1" customWidth="1"/>
    <col min="2054" max="2054" width="9.7109375" style="2" bestFit="1" customWidth="1"/>
    <col min="2055" max="2055" width="9" style="2" bestFit="1" customWidth="1"/>
    <col min="2056" max="2056" width="7.7109375" style="2" customWidth="1"/>
    <col min="2057" max="2057" width="9.42578125" style="2" bestFit="1" customWidth="1"/>
    <col min="2058" max="2059" width="9.7109375" style="2" bestFit="1" customWidth="1"/>
    <col min="2060" max="2060" width="9.85546875" style="2" customWidth="1"/>
    <col min="2061" max="2061" width="3.5703125" style="2" customWidth="1"/>
    <col min="2062" max="2304" width="11.42578125" style="2"/>
    <col min="2305" max="2305" width="2.5703125" style="2" customWidth="1"/>
    <col min="2306" max="2306" width="13.5703125" style="2" customWidth="1"/>
    <col min="2307" max="2307" width="2.42578125" style="2" customWidth="1"/>
    <col min="2308" max="2308" width="8.85546875" style="2" customWidth="1"/>
    <col min="2309" max="2309" width="9.42578125" style="2" bestFit="1" customWidth="1"/>
    <col min="2310" max="2310" width="9.7109375" style="2" bestFit="1" customWidth="1"/>
    <col min="2311" max="2311" width="9" style="2" bestFit="1" customWidth="1"/>
    <col min="2312" max="2312" width="7.7109375" style="2" customWidth="1"/>
    <col min="2313" max="2313" width="9.42578125" style="2" bestFit="1" customWidth="1"/>
    <col min="2314" max="2315" width="9.7109375" style="2" bestFit="1" customWidth="1"/>
    <col min="2316" max="2316" width="9.85546875" style="2" customWidth="1"/>
    <col min="2317" max="2317" width="3.5703125" style="2" customWidth="1"/>
    <col min="2318" max="2560" width="11.42578125" style="2"/>
    <col min="2561" max="2561" width="2.5703125" style="2" customWidth="1"/>
    <col min="2562" max="2562" width="13.5703125" style="2" customWidth="1"/>
    <col min="2563" max="2563" width="2.42578125" style="2" customWidth="1"/>
    <col min="2564" max="2564" width="8.85546875" style="2" customWidth="1"/>
    <col min="2565" max="2565" width="9.42578125" style="2" bestFit="1" customWidth="1"/>
    <col min="2566" max="2566" width="9.7109375" style="2" bestFit="1" customWidth="1"/>
    <col min="2567" max="2567" width="9" style="2" bestFit="1" customWidth="1"/>
    <col min="2568" max="2568" width="7.7109375" style="2" customWidth="1"/>
    <col min="2569" max="2569" width="9.42578125" style="2" bestFit="1" customWidth="1"/>
    <col min="2570" max="2571" width="9.7109375" style="2" bestFit="1" customWidth="1"/>
    <col min="2572" max="2572" width="9.85546875" style="2" customWidth="1"/>
    <col min="2573" max="2573" width="3.5703125" style="2" customWidth="1"/>
    <col min="2574" max="2816" width="11.42578125" style="2"/>
    <col min="2817" max="2817" width="2.5703125" style="2" customWidth="1"/>
    <col min="2818" max="2818" width="13.5703125" style="2" customWidth="1"/>
    <col min="2819" max="2819" width="2.42578125" style="2" customWidth="1"/>
    <col min="2820" max="2820" width="8.85546875" style="2" customWidth="1"/>
    <col min="2821" max="2821" width="9.42578125" style="2" bestFit="1" customWidth="1"/>
    <col min="2822" max="2822" width="9.7109375" style="2" bestFit="1" customWidth="1"/>
    <col min="2823" max="2823" width="9" style="2" bestFit="1" customWidth="1"/>
    <col min="2824" max="2824" width="7.7109375" style="2" customWidth="1"/>
    <col min="2825" max="2825" width="9.42578125" style="2" bestFit="1" customWidth="1"/>
    <col min="2826" max="2827" width="9.7109375" style="2" bestFit="1" customWidth="1"/>
    <col min="2828" max="2828" width="9.85546875" style="2" customWidth="1"/>
    <col min="2829" max="2829" width="3.5703125" style="2" customWidth="1"/>
    <col min="2830" max="3072" width="11.42578125" style="2"/>
    <col min="3073" max="3073" width="2.5703125" style="2" customWidth="1"/>
    <col min="3074" max="3074" width="13.5703125" style="2" customWidth="1"/>
    <col min="3075" max="3075" width="2.42578125" style="2" customWidth="1"/>
    <col min="3076" max="3076" width="8.85546875" style="2" customWidth="1"/>
    <col min="3077" max="3077" width="9.42578125" style="2" bestFit="1" customWidth="1"/>
    <col min="3078" max="3078" width="9.7109375" style="2" bestFit="1" customWidth="1"/>
    <col min="3079" max="3079" width="9" style="2" bestFit="1" customWidth="1"/>
    <col min="3080" max="3080" width="7.7109375" style="2" customWidth="1"/>
    <col min="3081" max="3081" width="9.42578125" style="2" bestFit="1" customWidth="1"/>
    <col min="3082" max="3083" width="9.7109375" style="2" bestFit="1" customWidth="1"/>
    <col min="3084" max="3084" width="9.85546875" style="2" customWidth="1"/>
    <col min="3085" max="3085" width="3.5703125" style="2" customWidth="1"/>
    <col min="3086" max="3328" width="11.42578125" style="2"/>
    <col min="3329" max="3329" width="2.5703125" style="2" customWidth="1"/>
    <col min="3330" max="3330" width="13.5703125" style="2" customWidth="1"/>
    <col min="3331" max="3331" width="2.42578125" style="2" customWidth="1"/>
    <col min="3332" max="3332" width="8.85546875" style="2" customWidth="1"/>
    <col min="3333" max="3333" width="9.42578125" style="2" bestFit="1" customWidth="1"/>
    <col min="3334" max="3334" width="9.7109375" style="2" bestFit="1" customWidth="1"/>
    <col min="3335" max="3335" width="9" style="2" bestFit="1" customWidth="1"/>
    <col min="3336" max="3336" width="7.7109375" style="2" customWidth="1"/>
    <col min="3337" max="3337" width="9.42578125" style="2" bestFit="1" customWidth="1"/>
    <col min="3338" max="3339" width="9.7109375" style="2" bestFit="1" customWidth="1"/>
    <col min="3340" max="3340" width="9.85546875" style="2" customWidth="1"/>
    <col min="3341" max="3341" width="3.5703125" style="2" customWidth="1"/>
    <col min="3342" max="3584" width="11.42578125" style="2"/>
    <col min="3585" max="3585" width="2.5703125" style="2" customWidth="1"/>
    <col min="3586" max="3586" width="13.5703125" style="2" customWidth="1"/>
    <col min="3587" max="3587" width="2.42578125" style="2" customWidth="1"/>
    <col min="3588" max="3588" width="8.85546875" style="2" customWidth="1"/>
    <col min="3589" max="3589" width="9.42578125" style="2" bestFit="1" customWidth="1"/>
    <col min="3590" max="3590" width="9.7109375" style="2" bestFit="1" customWidth="1"/>
    <col min="3591" max="3591" width="9" style="2" bestFit="1" customWidth="1"/>
    <col min="3592" max="3592" width="7.7109375" style="2" customWidth="1"/>
    <col min="3593" max="3593" width="9.42578125" style="2" bestFit="1" customWidth="1"/>
    <col min="3594" max="3595" width="9.7109375" style="2" bestFit="1" customWidth="1"/>
    <col min="3596" max="3596" width="9.85546875" style="2" customWidth="1"/>
    <col min="3597" max="3597" width="3.5703125" style="2" customWidth="1"/>
    <col min="3598" max="3840" width="11.42578125" style="2"/>
    <col min="3841" max="3841" width="2.5703125" style="2" customWidth="1"/>
    <col min="3842" max="3842" width="13.5703125" style="2" customWidth="1"/>
    <col min="3843" max="3843" width="2.42578125" style="2" customWidth="1"/>
    <col min="3844" max="3844" width="8.85546875" style="2" customWidth="1"/>
    <col min="3845" max="3845" width="9.42578125" style="2" bestFit="1" customWidth="1"/>
    <col min="3846" max="3846" width="9.7109375" style="2" bestFit="1" customWidth="1"/>
    <col min="3847" max="3847" width="9" style="2" bestFit="1" customWidth="1"/>
    <col min="3848" max="3848" width="7.7109375" style="2" customWidth="1"/>
    <col min="3849" max="3849" width="9.42578125" style="2" bestFit="1" customWidth="1"/>
    <col min="3850" max="3851" width="9.7109375" style="2" bestFit="1" customWidth="1"/>
    <col min="3852" max="3852" width="9.85546875" style="2" customWidth="1"/>
    <col min="3853" max="3853" width="3.5703125" style="2" customWidth="1"/>
    <col min="3854" max="4096" width="11.42578125" style="2"/>
    <col min="4097" max="4097" width="2.5703125" style="2" customWidth="1"/>
    <col min="4098" max="4098" width="13.5703125" style="2" customWidth="1"/>
    <col min="4099" max="4099" width="2.42578125" style="2" customWidth="1"/>
    <col min="4100" max="4100" width="8.85546875" style="2" customWidth="1"/>
    <col min="4101" max="4101" width="9.42578125" style="2" bestFit="1" customWidth="1"/>
    <col min="4102" max="4102" width="9.7109375" style="2" bestFit="1" customWidth="1"/>
    <col min="4103" max="4103" width="9" style="2" bestFit="1" customWidth="1"/>
    <col min="4104" max="4104" width="7.7109375" style="2" customWidth="1"/>
    <col min="4105" max="4105" width="9.42578125" style="2" bestFit="1" customWidth="1"/>
    <col min="4106" max="4107" width="9.7109375" style="2" bestFit="1" customWidth="1"/>
    <col min="4108" max="4108" width="9.85546875" style="2" customWidth="1"/>
    <col min="4109" max="4109" width="3.5703125" style="2" customWidth="1"/>
    <col min="4110" max="4352" width="11.42578125" style="2"/>
    <col min="4353" max="4353" width="2.5703125" style="2" customWidth="1"/>
    <col min="4354" max="4354" width="13.5703125" style="2" customWidth="1"/>
    <col min="4355" max="4355" width="2.42578125" style="2" customWidth="1"/>
    <col min="4356" max="4356" width="8.85546875" style="2" customWidth="1"/>
    <col min="4357" max="4357" width="9.42578125" style="2" bestFit="1" customWidth="1"/>
    <col min="4358" max="4358" width="9.7109375" style="2" bestFit="1" customWidth="1"/>
    <col min="4359" max="4359" width="9" style="2" bestFit="1" customWidth="1"/>
    <col min="4360" max="4360" width="7.7109375" style="2" customWidth="1"/>
    <col min="4361" max="4361" width="9.42578125" style="2" bestFit="1" customWidth="1"/>
    <col min="4362" max="4363" width="9.7109375" style="2" bestFit="1" customWidth="1"/>
    <col min="4364" max="4364" width="9.85546875" style="2" customWidth="1"/>
    <col min="4365" max="4365" width="3.5703125" style="2" customWidth="1"/>
    <col min="4366" max="4608" width="11.42578125" style="2"/>
    <col min="4609" max="4609" width="2.5703125" style="2" customWidth="1"/>
    <col min="4610" max="4610" width="13.5703125" style="2" customWidth="1"/>
    <col min="4611" max="4611" width="2.42578125" style="2" customWidth="1"/>
    <col min="4612" max="4612" width="8.85546875" style="2" customWidth="1"/>
    <col min="4613" max="4613" width="9.42578125" style="2" bestFit="1" customWidth="1"/>
    <col min="4614" max="4614" width="9.7109375" style="2" bestFit="1" customWidth="1"/>
    <col min="4615" max="4615" width="9" style="2" bestFit="1" customWidth="1"/>
    <col min="4616" max="4616" width="7.7109375" style="2" customWidth="1"/>
    <col min="4617" max="4617" width="9.42578125" style="2" bestFit="1" customWidth="1"/>
    <col min="4618" max="4619" width="9.7109375" style="2" bestFit="1" customWidth="1"/>
    <col min="4620" max="4620" width="9.85546875" style="2" customWidth="1"/>
    <col min="4621" max="4621" width="3.5703125" style="2" customWidth="1"/>
    <col min="4622" max="4864" width="11.42578125" style="2"/>
    <col min="4865" max="4865" width="2.5703125" style="2" customWidth="1"/>
    <col min="4866" max="4866" width="13.5703125" style="2" customWidth="1"/>
    <col min="4867" max="4867" width="2.42578125" style="2" customWidth="1"/>
    <col min="4868" max="4868" width="8.85546875" style="2" customWidth="1"/>
    <col min="4869" max="4869" width="9.42578125" style="2" bestFit="1" customWidth="1"/>
    <col min="4870" max="4870" width="9.7109375" style="2" bestFit="1" customWidth="1"/>
    <col min="4871" max="4871" width="9" style="2" bestFit="1" customWidth="1"/>
    <col min="4872" max="4872" width="7.7109375" style="2" customWidth="1"/>
    <col min="4873" max="4873" width="9.42578125" style="2" bestFit="1" customWidth="1"/>
    <col min="4874" max="4875" width="9.7109375" style="2" bestFit="1" customWidth="1"/>
    <col min="4876" max="4876" width="9.85546875" style="2" customWidth="1"/>
    <col min="4877" max="4877" width="3.5703125" style="2" customWidth="1"/>
    <col min="4878" max="5120" width="11.42578125" style="2"/>
    <col min="5121" max="5121" width="2.5703125" style="2" customWidth="1"/>
    <col min="5122" max="5122" width="13.5703125" style="2" customWidth="1"/>
    <col min="5123" max="5123" width="2.42578125" style="2" customWidth="1"/>
    <col min="5124" max="5124" width="8.85546875" style="2" customWidth="1"/>
    <col min="5125" max="5125" width="9.42578125" style="2" bestFit="1" customWidth="1"/>
    <col min="5126" max="5126" width="9.7109375" style="2" bestFit="1" customWidth="1"/>
    <col min="5127" max="5127" width="9" style="2" bestFit="1" customWidth="1"/>
    <col min="5128" max="5128" width="7.7109375" style="2" customWidth="1"/>
    <col min="5129" max="5129" width="9.42578125" style="2" bestFit="1" customWidth="1"/>
    <col min="5130" max="5131" width="9.7109375" style="2" bestFit="1" customWidth="1"/>
    <col min="5132" max="5132" width="9.85546875" style="2" customWidth="1"/>
    <col min="5133" max="5133" width="3.5703125" style="2" customWidth="1"/>
    <col min="5134" max="5376" width="11.42578125" style="2"/>
    <col min="5377" max="5377" width="2.5703125" style="2" customWidth="1"/>
    <col min="5378" max="5378" width="13.5703125" style="2" customWidth="1"/>
    <col min="5379" max="5379" width="2.42578125" style="2" customWidth="1"/>
    <col min="5380" max="5380" width="8.85546875" style="2" customWidth="1"/>
    <col min="5381" max="5381" width="9.42578125" style="2" bestFit="1" customWidth="1"/>
    <col min="5382" max="5382" width="9.7109375" style="2" bestFit="1" customWidth="1"/>
    <col min="5383" max="5383" width="9" style="2" bestFit="1" customWidth="1"/>
    <col min="5384" max="5384" width="7.7109375" style="2" customWidth="1"/>
    <col min="5385" max="5385" width="9.42578125" style="2" bestFit="1" customWidth="1"/>
    <col min="5386" max="5387" width="9.7109375" style="2" bestFit="1" customWidth="1"/>
    <col min="5388" max="5388" width="9.85546875" style="2" customWidth="1"/>
    <col min="5389" max="5389" width="3.5703125" style="2" customWidth="1"/>
    <col min="5390" max="5632" width="11.42578125" style="2"/>
    <col min="5633" max="5633" width="2.5703125" style="2" customWidth="1"/>
    <col min="5634" max="5634" width="13.5703125" style="2" customWidth="1"/>
    <col min="5635" max="5635" width="2.42578125" style="2" customWidth="1"/>
    <col min="5636" max="5636" width="8.85546875" style="2" customWidth="1"/>
    <col min="5637" max="5637" width="9.42578125" style="2" bestFit="1" customWidth="1"/>
    <col min="5638" max="5638" width="9.7109375" style="2" bestFit="1" customWidth="1"/>
    <col min="5639" max="5639" width="9" style="2" bestFit="1" customWidth="1"/>
    <col min="5640" max="5640" width="7.7109375" style="2" customWidth="1"/>
    <col min="5641" max="5641" width="9.42578125" style="2" bestFit="1" customWidth="1"/>
    <col min="5642" max="5643" width="9.7109375" style="2" bestFit="1" customWidth="1"/>
    <col min="5644" max="5644" width="9.85546875" style="2" customWidth="1"/>
    <col min="5645" max="5645" width="3.5703125" style="2" customWidth="1"/>
    <col min="5646" max="5888" width="11.42578125" style="2"/>
    <col min="5889" max="5889" width="2.5703125" style="2" customWidth="1"/>
    <col min="5890" max="5890" width="13.5703125" style="2" customWidth="1"/>
    <col min="5891" max="5891" width="2.42578125" style="2" customWidth="1"/>
    <col min="5892" max="5892" width="8.85546875" style="2" customWidth="1"/>
    <col min="5893" max="5893" width="9.42578125" style="2" bestFit="1" customWidth="1"/>
    <col min="5894" max="5894" width="9.7109375" style="2" bestFit="1" customWidth="1"/>
    <col min="5895" max="5895" width="9" style="2" bestFit="1" customWidth="1"/>
    <col min="5896" max="5896" width="7.7109375" style="2" customWidth="1"/>
    <col min="5897" max="5897" width="9.42578125" style="2" bestFit="1" customWidth="1"/>
    <col min="5898" max="5899" width="9.7109375" style="2" bestFit="1" customWidth="1"/>
    <col min="5900" max="5900" width="9.85546875" style="2" customWidth="1"/>
    <col min="5901" max="5901" width="3.5703125" style="2" customWidth="1"/>
    <col min="5902" max="6144" width="11.42578125" style="2"/>
    <col min="6145" max="6145" width="2.5703125" style="2" customWidth="1"/>
    <col min="6146" max="6146" width="13.5703125" style="2" customWidth="1"/>
    <col min="6147" max="6147" width="2.42578125" style="2" customWidth="1"/>
    <col min="6148" max="6148" width="8.85546875" style="2" customWidth="1"/>
    <col min="6149" max="6149" width="9.42578125" style="2" bestFit="1" customWidth="1"/>
    <col min="6150" max="6150" width="9.7109375" style="2" bestFit="1" customWidth="1"/>
    <col min="6151" max="6151" width="9" style="2" bestFit="1" customWidth="1"/>
    <col min="6152" max="6152" width="7.7109375" style="2" customWidth="1"/>
    <col min="6153" max="6153" width="9.42578125" style="2" bestFit="1" customWidth="1"/>
    <col min="6154" max="6155" width="9.7109375" style="2" bestFit="1" customWidth="1"/>
    <col min="6156" max="6156" width="9.85546875" style="2" customWidth="1"/>
    <col min="6157" max="6157" width="3.5703125" style="2" customWidth="1"/>
    <col min="6158" max="6400" width="11.42578125" style="2"/>
    <col min="6401" max="6401" width="2.5703125" style="2" customWidth="1"/>
    <col min="6402" max="6402" width="13.5703125" style="2" customWidth="1"/>
    <col min="6403" max="6403" width="2.42578125" style="2" customWidth="1"/>
    <col min="6404" max="6404" width="8.85546875" style="2" customWidth="1"/>
    <col min="6405" max="6405" width="9.42578125" style="2" bestFit="1" customWidth="1"/>
    <col min="6406" max="6406" width="9.7109375" style="2" bestFit="1" customWidth="1"/>
    <col min="6407" max="6407" width="9" style="2" bestFit="1" customWidth="1"/>
    <col min="6408" max="6408" width="7.7109375" style="2" customWidth="1"/>
    <col min="6409" max="6409" width="9.42578125" style="2" bestFit="1" customWidth="1"/>
    <col min="6410" max="6411" width="9.7109375" style="2" bestFit="1" customWidth="1"/>
    <col min="6412" max="6412" width="9.85546875" style="2" customWidth="1"/>
    <col min="6413" max="6413" width="3.5703125" style="2" customWidth="1"/>
    <col min="6414" max="6656" width="11.42578125" style="2"/>
    <col min="6657" max="6657" width="2.5703125" style="2" customWidth="1"/>
    <col min="6658" max="6658" width="13.5703125" style="2" customWidth="1"/>
    <col min="6659" max="6659" width="2.42578125" style="2" customWidth="1"/>
    <col min="6660" max="6660" width="8.85546875" style="2" customWidth="1"/>
    <col min="6661" max="6661" width="9.42578125" style="2" bestFit="1" customWidth="1"/>
    <col min="6662" max="6662" width="9.7109375" style="2" bestFit="1" customWidth="1"/>
    <col min="6663" max="6663" width="9" style="2" bestFit="1" customWidth="1"/>
    <col min="6664" max="6664" width="7.7109375" style="2" customWidth="1"/>
    <col min="6665" max="6665" width="9.42578125" style="2" bestFit="1" customWidth="1"/>
    <col min="6666" max="6667" width="9.7109375" style="2" bestFit="1" customWidth="1"/>
    <col min="6668" max="6668" width="9.85546875" style="2" customWidth="1"/>
    <col min="6669" max="6669" width="3.5703125" style="2" customWidth="1"/>
    <col min="6670" max="6912" width="11.42578125" style="2"/>
    <col min="6913" max="6913" width="2.5703125" style="2" customWidth="1"/>
    <col min="6914" max="6914" width="13.5703125" style="2" customWidth="1"/>
    <col min="6915" max="6915" width="2.42578125" style="2" customWidth="1"/>
    <col min="6916" max="6916" width="8.85546875" style="2" customWidth="1"/>
    <col min="6917" max="6917" width="9.42578125" style="2" bestFit="1" customWidth="1"/>
    <col min="6918" max="6918" width="9.7109375" style="2" bestFit="1" customWidth="1"/>
    <col min="6919" max="6919" width="9" style="2" bestFit="1" customWidth="1"/>
    <col min="6920" max="6920" width="7.7109375" style="2" customWidth="1"/>
    <col min="6921" max="6921" width="9.42578125" style="2" bestFit="1" customWidth="1"/>
    <col min="6922" max="6923" width="9.7109375" style="2" bestFit="1" customWidth="1"/>
    <col min="6924" max="6924" width="9.85546875" style="2" customWidth="1"/>
    <col min="6925" max="6925" width="3.5703125" style="2" customWidth="1"/>
    <col min="6926" max="7168" width="11.42578125" style="2"/>
    <col min="7169" max="7169" width="2.5703125" style="2" customWidth="1"/>
    <col min="7170" max="7170" width="13.5703125" style="2" customWidth="1"/>
    <col min="7171" max="7171" width="2.42578125" style="2" customWidth="1"/>
    <col min="7172" max="7172" width="8.85546875" style="2" customWidth="1"/>
    <col min="7173" max="7173" width="9.42578125" style="2" bestFit="1" customWidth="1"/>
    <col min="7174" max="7174" width="9.7109375" style="2" bestFit="1" customWidth="1"/>
    <col min="7175" max="7175" width="9" style="2" bestFit="1" customWidth="1"/>
    <col min="7176" max="7176" width="7.7109375" style="2" customWidth="1"/>
    <col min="7177" max="7177" width="9.42578125" style="2" bestFit="1" customWidth="1"/>
    <col min="7178" max="7179" width="9.7109375" style="2" bestFit="1" customWidth="1"/>
    <col min="7180" max="7180" width="9.85546875" style="2" customWidth="1"/>
    <col min="7181" max="7181" width="3.5703125" style="2" customWidth="1"/>
    <col min="7182" max="7424" width="11.42578125" style="2"/>
    <col min="7425" max="7425" width="2.5703125" style="2" customWidth="1"/>
    <col min="7426" max="7426" width="13.5703125" style="2" customWidth="1"/>
    <col min="7427" max="7427" width="2.42578125" style="2" customWidth="1"/>
    <col min="7428" max="7428" width="8.85546875" style="2" customWidth="1"/>
    <col min="7429" max="7429" width="9.42578125" style="2" bestFit="1" customWidth="1"/>
    <col min="7430" max="7430" width="9.7109375" style="2" bestFit="1" customWidth="1"/>
    <col min="7431" max="7431" width="9" style="2" bestFit="1" customWidth="1"/>
    <col min="7432" max="7432" width="7.7109375" style="2" customWidth="1"/>
    <col min="7433" max="7433" width="9.42578125" style="2" bestFit="1" customWidth="1"/>
    <col min="7434" max="7435" width="9.7109375" style="2" bestFit="1" customWidth="1"/>
    <col min="7436" max="7436" width="9.85546875" style="2" customWidth="1"/>
    <col min="7437" max="7437" width="3.5703125" style="2" customWidth="1"/>
    <col min="7438" max="7680" width="11.42578125" style="2"/>
    <col min="7681" max="7681" width="2.5703125" style="2" customWidth="1"/>
    <col min="7682" max="7682" width="13.5703125" style="2" customWidth="1"/>
    <col min="7683" max="7683" width="2.42578125" style="2" customWidth="1"/>
    <col min="7684" max="7684" width="8.85546875" style="2" customWidth="1"/>
    <col min="7685" max="7685" width="9.42578125" style="2" bestFit="1" customWidth="1"/>
    <col min="7686" max="7686" width="9.7109375" style="2" bestFit="1" customWidth="1"/>
    <col min="7687" max="7687" width="9" style="2" bestFit="1" customWidth="1"/>
    <col min="7688" max="7688" width="7.7109375" style="2" customWidth="1"/>
    <col min="7689" max="7689" width="9.42578125" style="2" bestFit="1" customWidth="1"/>
    <col min="7690" max="7691" width="9.7109375" style="2" bestFit="1" customWidth="1"/>
    <col min="7692" max="7692" width="9.85546875" style="2" customWidth="1"/>
    <col min="7693" max="7693" width="3.5703125" style="2" customWidth="1"/>
    <col min="7694" max="7936" width="11.42578125" style="2"/>
    <col min="7937" max="7937" width="2.5703125" style="2" customWidth="1"/>
    <col min="7938" max="7938" width="13.5703125" style="2" customWidth="1"/>
    <col min="7939" max="7939" width="2.42578125" style="2" customWidth="1"/>
    <col min="7940" max="7940" width="8.85546875" style="2" customWidth="1"/>
    <col min="7941" max="7941" width="9.42578125" style="2" bestFit="1" customWidth="1"/>
    <col min="7942" max="7942" width="9.7109375" style="2" bestFit="1" customWidth="1"/>
    <col min="7943" max="7943" width="9" style="2" bestFit="1" customWidth="1"/>
    <col min="7944" max="7944" width="7.7109375" style="2" customWidth="1"/>
    <col min="7945" max="7945" width="9.42578125" style="2" bestFit="1" customWidth="1"/>
    <col min="7946" max="7947" width="9.7109375" style="2" bestFit="1" customWidth="1"/>
    <col min="7948" max="7948" width="9.85546875" style="2" customWidth="1"/>
    <col min="7949" max="7949" width="3.5703125" style="2" customWidth="1"/>
    <col min="7950" max="8192" width="11.42578125" style="2"/>
    <col min="8193" max="8193" width="2.5703125" style="2" customWidth="1"/>
    <col min="8194" max="8194" width="13.5703125" style="2" customWidth="1"/>
    <col min="8195" max="8195" width="2.42578125" style="2" customWidth="1"/>
    <col min="8196" max="8196" width="8.85546875" style="2" customWidth="1"/>
    <col min="8197" max="8197" width="9.42578125" style="2" bestFit="1" customWidth="1"/>
    <col min="8198" max="8198" width="9.7109375" style="2" bestFit="1" customWidth="1"/>
    <col min="8199" max="8199" width="9" style="2" bestFit="1" customWidth="1"/>
    <col min="8200" max="8200" width="7.7109375" style="2" customWidth="1"/>
    <col min="8201" max="8201" width="9.42578125" style="2" bestFit="1" customWidth="1"/>
    <col min="8202" max="8203" width="9.7109375" style="2" bestFit="1" customWidth="1"/>
    <col min="8204" max="8204" width="9.85546875" style="2" customWidth="1"/>
    <col min="8205" max="8205" width="3.5703125" style="2" customWidth="1"/>
    <col min="8206" max="8448" width="11.42578125" style="2"/>
    <col min="8449" max="8449" width="2.5703125" style="2" customWidth="1"/>
    <col min="8450" max="8450" width="13.5703125" style="2" customWidth="1"/>
    <col min="8451" max="8451" width="2.42578125" style="2" customWidth="1"/>
    <col min="8452" max="8452" width="8.85546875" style="2" customWidth="1"/>
    <col min="8453" max="8453" width="9.42578125" style="2" bestFit="1" customWidth="1"/>
    <col min="8454" max="8454" width="9.7109375" style="2" bestFit="1" customWidth="1"/>
    <col min="8455" max="8455" width="9" style="2" bestFit="1" customWidth="1"/>
    <col min="8456" max="8456" width="7.7109375" style="2" customWidth="1"/>
    <col min="8457" max="8457" width="9.42578125" style="2" bestFit="1" customWidth="1"/>
    <col min="8458" max="8459" width="9.7109375" style="2" bestFit="1" customWidth="1"/>
    <col min="8460" max="8460" width="9.85546875" style="2" customWidth="1"/>
    <col min="8461" max="8461" width="3.5703125" style="2" customWidth="1"/>
    <col min="8462" max="8704" width="11.42578125" style="2"/>
    <col min="8705" max="8705" width="2.5703125" style="2" customWidth="1"/>
    <col min="8706" max="8706" width="13.5703125" style="2" customWidth="1"/>
    <col min="8707" max="8707" width="2.42578125" style="2" customWidth="1"/>
    <col min="8708" max="8708" width="8.85546875" style="2" customWidth="1"/>
    <col min="8709" max="8709" width="9.42578125" style="2" bestFit="1" customWidth="1"/>
    <col min="8710" max="8710" width="9.7109375" style="2" bestFit="1" customWidth="1"/>
    <col min="8711" max="8711" width="9" style="2" bestFit="1" customWidth="1"/>
    <col min="8712" max="8712" width="7.7109375" style="2" customWidth="1"/>
    <col min="8713" max="8713" width="9.42578125" style="2" bestFit="1" customWidth="1"/>
    <col min="8714" max="8715" width="9.7109375" style="2" bestFit="1" customWidth="1"/>
    <col min="8716" max="8716" width="9.85546875" style="2" customWidth="1"/>
    <col min="8717" max="8717" width="3.5703125" style="2" customWidth="1"/>
    <col min="8718" max="8960" width="11.42578125" style="2"/>
    <col min="8961" max="8961" width="2.5703125" style="2" customWidth="1"/>
    <col min="8962" max="8962" width="13.5703125" style="2" customWidth="1"/>
    <col min="8963" max="8963" width="2.42578125" style="2" customWidth="1"/>
    <col min="8964" max="8964" width="8.85546875" style="2" customWidth="1"/>
    <col min="8965" max="8965" width="9.42578125" style="2" bestFit="1" customWidth="1"/>
    <col min="8966" max="8966" width="9.7109375" style="2" bestFit="1" customWidth="1"/>
    <col min="8967" max="8967" width="9" style="2" bestFit="1" customWidth="1"/>
    <col min="8968" max="8968" width="7.7109375" style="2" customWidth="1"/>
    <col min="8969" max="8969" width="9.42578125" style="2" bestFit="1" customWidth="1"/>
    <col min="8970" max="8971" width="9.7109375" style="2" bestFit="1" customWidth="1"/>
    <col min="8972" max="8972" width="9.85546875" style="2" customWidth="1"/>
    <col min="8973" max="8973" width="3.5703125" style="2" customWidth="1"/>
    <col min="8974" max="9216" width="11.42578125" style="2"/>
    <col min="9217" max="9217" width="2.5703125" style="2" customWidth="1"/>
    <col min="9218" max="9218" width="13.5703125" style="2" customWidth="1"/>
    <col min="9219" max="9219" width="2.42578125" style="2" customWidth="1"/>
    <col min="9220" max="9220" width="8.85546875" style="2" customWidth="1"/>
    <col min="9221" max="9221" width="9.42578125" style="2" bestFit="1" customWidth="1"/>
    <col min="9222" max="9222" width="9.7109375" style="2" bestFit="1" customWidth="1"/>
    <col min="9223" max="9223" width="9" style="2" bestFit="1" customWidth="1"/>
    <col min="9224" max="9224" width="7.7109375" style="2" customWidth="1"/>
    <col min="9225" max="9225" width="9.42578125" style="2" bestFit="1" customWidth="1"/>
    <col min="9226" max="9227" width="9.7109375" style="2" bestFit="1" customWidth="1"/>
    <col min="9228" max="9228" width="9.85546875" style="2" customWidth="1"/>
    <col min="9229" max="9229" width="3.5703125" style="2" customWidth="1"/>
    <col min="9230" max="9472" width="11.42578125" style="2"/>
    <col min="9473" max="9473" width="2.5703125" style="2" customWidth="1"/>
    <col min="9474" max="9474" width="13.5703125" style="2" customWidth="1"/>
    <col min="9475" max="9475" width="2.42578125" style="2" customWidth="1"/>
    <col min="9476" max="9476" width="8.85546875" style="2" customWidth="1"/>
    <col min="9477" max="9477" width="9.42578125" style="2" bestFit="1" customWidth="1"/>
    <col min="9478" max="9478" width="9.7109375" style="2" bestFit="1" customWidth="1"/>
    <col min="9479" max="9479" width="9" style="2" bestFit="1" customWidth="1"/>
    <col min="9480" max="9480" width="7.7109375" style="2" customWidth="1"/>
    <col min="9481" max="9481" width="9.42578125" style="2" bestFit="1" customWidth="1"/>
    <col min="9482" max="9483" width="9.7109375" style="2" bestFit="1" customWidth="1"/>
    <col min="9484" max="9484" width="9.85546875" style="2" customWidth="1"/>
    <col min="9485" max="9485" width="3.5703125" style="2" customWidth="1"/>
    <col min="9486" max="9728" width="11.42578125" style="2"/>
    <col min="9729" max="9729" width="2.5703125" style="2" customWidth="1"/>
    <col min="9730" max="9730" width="13.5703125" style="2" customWidth="1"/>
    <col min="9731" max="9731" width="2.42578125" style="2" customWidth="1"/>
    <col min="9732" max="9732" width="8.85546875" style="2" customWidth="1"/>
    <col min="9733" max="9733" width="9.42578125" style="2" bestFit="1" customWidth="1"/>
    <col min="9734" max="9734" width="9.7109375" style="2" bestFit="1" customWidth="1"/>
    <col min="9735" max="9735" width="9" style="2" bestFit="1" customWidth="1"/>
    <col min="9736" max="9736" width="7.7109375" style="2" customWidth="1"/>
    <col min="9737" max="9737" width="9.42578125" style="2" bestFit="1" customWidth="1"/>
    <col min="9738" max="9739" width="9.7109375" style="2" bestFit="1" customWidth="1"/>
    <col min="9740" max="9740" width="9.85546875" style="2" customWidth="1"/>
    <col min="9741" max="9741" width="3.5703125" style="2" customWidth="1"/>
    <col min="9742" max="9984" width="11.42578125" style="2"/>
    <col min="9985" max="9985" width="2.5703125" style="2" customWidth="1"/>
    <col min="9986" max="9986" width="13.5703125" style="2" customWidth="1"/>
    <col min="9987" max="9987" width="2.42578125" style="2" customWidth="1"/>
    <col min="9988" max="9988" width="8.85546875" style="2" customWidth="1"/>
    <col min="9989" max="9989" width="9.42578125" style="2" bestFit="1" customWidth="1"/>
    <col min="9990" max="9990" width="9.7109375" style="2" bestFit="1" customWidth="1"/>
    <col min="9991" max="9991" width="9" style="2" bestFit="1" customWidth="1"/>
    <col min="9992" max="9992" width="7.7109375" style="2" customWidth="1"/>
    <col min="9993" max="9993" width="9.42578125" style="2" bestFit="1" customWidth="1"/>
    <col min="9994" max="9995" width="9.7109375" style="2" bestFit="1" customWidth="1"/>
    <col min="9996" max="9996" width="9.85546875" style="2" customWidth="1"/>
    <col min="9997" max="9997" width="3.5703125" style="2" customWidth="1"/>
    <col min="9998" max="10240" width="11.42578125" style="2"/>
    <col min="10241" max="10241" width="2.5703125" style="2" customWidth="1"/>
    <col min="10242" max="10242" width="13.5703125" style="2" customWidth="1"/>
    <col min="10243" max="10243" width="2.42578125" style="2" customWidth="1"/>
    <col min="10244" max="10244" width="8.85546875" style="2" customWidth="1"/>
    <col min="10245" max="10245" width="9.42578125" style="2" bestFit="1" customWidth="1"/>
    <col min="10246" max="10246" width="9.7109375" style="2" bestFit="1" customWidth="1"/>
    <col min="10247" max="10247" width="9" style="2" bestFit="1" customWidth="1"/>
    <col min="10248" max="10248" width="7.7109375" style="2" customWidth="1"/>
    <col min="10249" max="10249" width="9.42578125" style="2" bestFit="1" customWidth="1"/>
    <col min="10250" max="10251" width="9.7109375" style="2" bestFit="1" customWidth="1"/>
    <col min="10252" max="10252" width="9.85546875" style="2" customWidth="1"/>
    <col min="10253" max="10253" width="3.5703125" style="2" customWidth="1"/>
    <col min="10254" max="10496" width="11.42578125" style="2"/>
    <col min="10497" max="10497" width="2.5703125" style="2" customWidth="1"/>
    <col min="10498" max="10498" width="13.5703125" style="2" customWidth="1"/>
    <col min="10499" max="10499" width="2.42578125" style="2" customWidth="1"/>
    <col min="10500" max="10500" width="8.85546875" style="2" customWidth="1"/>
    <col min="10501" max="10501" width="9.42578125" style="2" bestFit="1" customWidth="1"/>
    <col min="10502" max="10502" width="9.7109375" style="2" bestFit="1" customWidth="1"/>
    <col min="10503" max="10503" width="9" style="2" bestFit="1" customWidth="1"/>
    <col min="10504" max="10504" width="7.7109375" style="2" customWidth="1"/>
    <col min="10505" max="10505" width="9.42578125" style="2" bestFit="1" customWidth="1"/>
    <col min="10506" max="10507" width="9.7109375" style="2" bestFit="1" customWidth="1"/>
    <col min="10508" max="10508" width="9.85546875" style="2" customWidth="1"/>
    <col min="10509" max="10509" width="3.5703125" style="2" customWidth="1"/>
    <col min="10510" max="10752" width="11.42578125" style="2"/>
    <col min="10753" max="10753" width="2.5703125" style="2" customWidth="1"/>
    <col min="10754" max="10754" width="13.5703125" style="2" customWidth="1"/>
    <col min="10755" max="10755" width="2.42578125" style="2" customWidth="1"/>
    <col min="10756" max="10756" width="8.85546875" style="2" customWidth="1"/>
    <col min="10757" max="10757" width="9.42578125" style="2" bestFit="1" customWidth="1"/>
    <col min="10758" max="10758" width="9.7109375" style="2" bestFit="1" customWidth="1"/>
    <col min="10759" max="10759" width="9" style="2" bestFit="1" customWidth="1"/>
    <col min="10760" max="10760" width="7.7109375" style="2" customWidth="1"/>
    <col min="10761" max="10761" width="9.42578125" style="2" bestFit="1" customWidth="1"/>
    <col min="10762" max="10763" width="9.7109375" style="2" bestFit="1" customWidth="1"/>
    <col min="10764" max="10764" width="9.85546875" style="2" customWidth="1"/>
    <col min="10765" max="10765" width="3.5703125" style="2" customWidth="1"/>
    <col min="10766" max="11008" width="11.42578125" style="2"/>
    <col min="11009" max="11009" width="2.5703125" style="2" customWidth="1"/>
    <col min="11010" max="11010" width="13.5703125" style="2" customWidth="1"/>
    <col min="11011" max="11011" width="2.42578125" style="2" customWidth="1"/>
    <col min="11012" max="11012" width="8.85546875" style="2" customWidth="1"/>
    <col min="11013" max="11013" width="9.42578125" style="2" bestFit="1" customWidth="1"/>
    <col min="11014" max="11014" width="9.7109375" style="2" bestFit="1" customWidth="1"/>
    <col min="11015" max="11015" width="9" style="2" bestFit="1" customWidth="1"/>
    <col min="11016" max="11016" width="7.7109375" style="2" customWidth="1"/>
    <col min="11017" max="11017" width="9.42578125" style="2" bestFit="1" customWidth="1"/>
    <col min="11018" max="11019" width="9.7109375" style="2" bestFit="1" customWidth="1"/>
    <col min="11020" max="11020" width="9.85546875" style="2" customWidth="1"/>
    <col min="11021" max="11021" width="3.5703125" style="2" customWidth="1"/>
    <col min="11022" max="11264" width="11.42578125" style="2"/>
    <col min="11265" max="11265" width="2.5703125" style="2" customWidth="1"/>
    <col min="11266" max="11266" width="13.5703125" style="2" customWidth="1"/>
    <col min="11267" max="11267" width="2.42578125" style="2" customWidth="1"/>
    <col min="11268" max="11268" width="8.85546875" style="2" customWidth="1"/>
    <col min="11269" max="11269" width="9.42578125" style="2" bestFit="1" customWidth="1"/>
    <col min="11270" max="11270" width="9.7109375" style="2" bestFit="1" customWidth="1"/>
    <col min="11271" max="11271" width="9" style="2" bestFit="1" customWidth="1"/>
    <col min="11272" max="11272" width="7.7109375" style="2" customWidth="1"/>
    <col min="11273" max="11273" width="9.42578125" style="2" bestFit="1" customWidth="1"/>
    <col min="11274" max="11275" width="9.7109375" style="2" bestFit="1" customWidth="1"/>
    <col min="11276" max="11276" width="9.85546875" style="2" customWidth="1"/>
    <col min="11277" max="11277" width="3.5703125" style="2" customWidth="1"/>
    <col min="11278" max="11520" width="11.42578125" style="2"/>
    <col min="11521" max="11521" width="2.5703125" style="2" customWidth="1"/>
    <col min="11522" max="11522" width="13.5703125" style="2" customWidth="1"/>
    <col min="11523" max="11523" width="2.42578125" style="2" customWidth="1"/>
    <col min="11524" max="11524" width="8.85546875" style="2" customWidth="1"/>
    <col min="11525" max="11525" width="9.42578125" style="2" bestFit="1" customWidth="1"/>
    <col min="11526" max="11526" width="9.7109375" style="2" bestFit="1" customWidth="1"/>
    <col min="11527" max="11527" width="9" style="2" bestFit="1" customWidth="1"/>
    <col min="11528" max="11528" width="7.7109375" style="2" customWidth="1"/>
    <col min="11529" max="11529" width="9.42578125" style="2" bestFit="1" customWidth="1"/>
    <col min="11530" max="11531" width="9.7109375" style="2" bestFit="1" customWidth="1"/>
    <col min="11532" max="11532" width="9.85546875" style="2" customWidth="1"/>
    <col min="11533" max="11533" width="3.5703125" style="2" customWidth="1"/>
    <col min="11534" max="11776" width="11.42578125" style="2"/>
    <col min="11777" max="11777" width="2.5703125" style="2" customWidth="1"/>
    <col min="11778" max="11778" width="13.5703125" style="2" customWidth="1"/>
    <col min="11779" max="11779" width="2.42578125" style="2" customWidth="1"/>
    <col min="11780" max="11780" width="8.85546875" style="2" customWidth="1"/>
    <col min="11781" max="11781" width="9.42578125" style="2" bestFit="1" customWidth="1"/>
    <col min="11782" max="11782" width="9.7109375" style="2" bestFit="1" customWidth="1"/>
    <col min="11783" max="11783" width="9" style="2" bestFit="1" customWidth="1"/>
    <col min="11784" max="11784" width="7.7109375" style="2" customWidth="1"/>
    <col min="11785" max="11785" width="9.42578125" style="2" bestFit="1" customWidth="1"/>
    <col min="11786" max="11787" width="9.7109375" style="2" bestFit="1" customWidth="1"/>
    <col min="11788" max="11788" width="9.85546875" style="2" customWidth="1"/>
    <col min="11789" max="11789" width="3.5703125" style="2" customWidth="1"/>
    <col min="11790" max="12032" width="11.42578125" style="2"/>
    <col min="12033" max="12033" width="2.5703125" style="2" customWidth="1"/>
    <col min="12034" max="12034" width="13.5703125" style="2" customWidth="1"/>
    <col min="12035" max="12035" width="2.42578125" style="2" customWidth="1"/>
    <col min="12036" max="12036" width="8.85546875" style="2" customWidth="1"/>
    <col min="12037" max="12037" width="9.42578125" style="2" bestFit="1" customWidth="1"/>
    <col min="12038" max="12038" width="9.7109375" style="2" bestFit="1" customWidth="1"/>
    <col min="12039" max="12039" width="9" style="2" bestFit="1" customWidth="1"/>
    <col min="12040" max="12040" width="7.7109375" style="2" customWidth="1"/>
    <col min="12041" max="12041" width="9.42578125" style="2" bestFit="1" customWidth="1"/>
    <col min="12042" max="12043" width="9.7109375" style="2" bestFit="1" customWidth="1"/>
    <col min="12044" max="12044" width="9.85546875" style="2" customWidth="1"/>
    <col min="12045" max="12045" width="3.5703125" style="2" customWidth="1"/>
    <col min="12046" max="12288" width="11.42578125" style="2"/>
    <col min="12289" max="12289" width="2.5703125" style="2" customWidth="1"/>
    <col min="12290" max="12290" width="13.5703125" style="2" customWidth="1"/>
    <col min="12291" max="12291" width="2.42578125" style="2" customWidth="1"/>
    <col min="12292" max="12292" width="8.85546875" style="2" customWidth="1"/>
    <col min="12293" max="12293" width="9.42578125" style="2" bestFit="1" customWidth="1"/>
    <col min="12294" max="12294" width="9.7109375" style="2" bestFit="1" customWidth="1"/>
    <col min="12295" max="12295" width="9" style="2" bestFit="1" customWidth="1"/>
    <col min="12296" max="12296" width="7.7109375" style="2" customWidth="1"/>
    <col min="12297" max="12297" width="9.42578125" style="2" bestFit="1" customWidth="1"/>
    <col min="12298" max="12299" width="9.7109375" style="2" bestFit="1" customWidth="1"/>
    <col min="12300" max="12300" width="9.85546875" style="2" customWidth="1"/>
    <col min="12301" max="12301" width="3.5703125" style="2" customWidth="1"/>
    <col min="12302" max="12544" width="11.42578125" style="2"/>
    <col min="12545" max="12545" width="2.5703125" style="2" customWidth="1"/>
    <col min="12546" max="12546" width="13.5703125" style="2" customWidth="1"/>
    <col min="12547" max="12547" width="2.42578125" style="2" customWidth="1"/>
    <col min="12548" max="12548" width="8.85546875" style="2" customWidth="1"/>
    <col min="12549" max="12549" width="9.42578125" style="2" bestFit="1" customWidth="1"/>
    <col min="12550" max="12550" width="9.7109375" style="2" bestFit="1" customWidth="1"/>
    <col min="12551" max="12551" width="9" style="2" bestFit="1" customWidth="1"/>
    <col min="12552" max="12552" width="7.7109375" style="2" customWidth="1"/>
    <col min="12553" max="12553" width="9.42578125" style="2" bestFit="1" customWidth="1"/>
    <col min="12554" max="12555" width="9.7109375" style="2" bestFit="1" customWidth="1"/>
    <col min="12556" max="12556" width="9.85546875" style="2" customWidth="1"/>
    <col min="12557" max="12557" width="3.5703125" style="2" customWidth="1"/>
    <col min="12558" max="12800" width="11.42578125" style="2"/>
    <col min="12801" max="12801" width="2.5703125" style="2" customWidth="1"/>
    <col min="12802" max="12802" width="13.5703125" style="2" customWidth="1"/>
    <col min="12803" max="12803" width="2.42578125" style="2" customWidth="1"/>
    <col min="12804" max="12804" width="8.85546875" style="2" customWidth="1"/>
    <col min="12805" max="12805" width="9.42578125" style="2" bestFit="1" customWidth="1"/>
    <col min="12806" max="12806" width="9.7109375" style="2" bestFit="1" customWidth="1"/>
    <col min="12807" max="12807" width="9" style="2" bestFit="1" customWidth="1"/>
    <col min="12808" max="12808" width="7.7109375" style="2" customWidth="1"/>
    <col min="12809" max="12809" width="9.42578125" style="2" bestFit="1" customWidth="1"/>
    <col min="12810" max="12811" width="9.7109375" style="2" bestFit="1" customWidth="1"/>
    <col min="12812" max="12812" width="9.85546875" style="2" customWidth="1"/>
    <col min="12813" max="12813" width="3.5703125" style="2" customWidth="1"/>
    <col min="12814" max="13056" width="11.42578125" style="2"/>
    <col min="13057" max="13057" width="2.5703125" style="2" customWidth="1"/>
    <col min="13058" max="13058" width="13.5703125" style="2" customWidth="1"/>
    <col min="13059" max="13059" width="2.42578125" style="2" customWidth="1"/>
    <col min="13060" max="13060" width="8.85546875" style="2" customWidth="1"/>
    <col min="13061" max="13061" width="9.42578125" style="2" bestFit="1" customWidth="1"/>
    <col min="13062" max="13062" width="9.7109375" style="2" bestFit="1" customWidth="1"/>
    <col min="13063" max="13063" width="9" style="2" bestFit="1" customWidth="1"/>
    <col min="13064" max="13064" width="7.7109375" style="2" customWidth="1"/>
    <col min="13065" max="13065" width="9.42578125" style="2" bestFit="1" customWidth="1"/>
    <col min="13066" max="13067" width="9.7109375" style="2" bestFit="1" customWidth="1"/>
    <col min="13068" max="13068" width="9.85546875" style="2" customWidth="1"/>
    <col min="13069" max="13069" width="3.5703125" style="2" customWidth="1"/>
    <col min="13070" max="13312" width="11.42578125" style="2"/>
    <col min="13313" max="13313" width="2.5703125" style="2" customWidth="1"/>
    <col min="13314" max="13314" width="13.5703125" style="2" customWidth="1"/>
    <col min="13315" max="13315" width="2.42578125" style="2" customWidth="1"/>
    <col min="13316" max="13316" width="8.85546875" style="2" customWidth="1"/>
    <col min="13317" max="13317" width="9.42578125" style="2" bestFit="1" customWidth="1"/>
    <col min="13318" max="13318" width="9.7109375" style="2" bestFit="1" customWidth="1"/>
    <col min="13319" max="13319" width="9" style="2" bestFit="1" customWidth="1"/>
    <col min="13320" max="13320" width="7.7109375" style="2" customWidth="1"/>
    <col min="13321" max="13321" width="9.42578125" style="2" bestFit="1" customWidth="1"/>
    <col min="13322" max="13323" width="9.7109375" style="2" bestFit="1" customWidth="1"/>
    <col min="13324" max="13324" width="9.85546875" style="2" customWidth="1"/>
    <col min="13325" max="13325" width="3.5703125" style="2" customWidth="1"/>
    <col min="13326" max="13568" width="11.42578125" style="2"/>
    <col min="13569" max="13569" width="2.5703125" style="2" customWidth="1"/>
    <col min="13570" max="13570" width="13.5703125" style="2" customWidth="1"/>
    <col min="13571" max="13571" width="2.42578125" style="2" customWidth="1"/>
    <col min="13572" max="13572" width="8.85546875" style="2" customWidth="1"/>
    <col min="13573" max="13573" width="9.42578125" style="2" bestFit="1" customWidth="1"/>
    <col min="13574" max="13574" width="9.7109375" style="2" bestFit="1" customWidth="1"/>
    <col min="13575" max="13575" width="9" style="2" bestFit="1" customWidth="1"/>
    <col min="13576" max="13576" width="7.7109375" style="2" customWidth="1"/>
    <col min="13577" max="13577" width="9.42578125" style="2" bestFit="1" customWidth="1"/>
    <col min="13578" max="13579" width="9.7109375" style="2" bestFit="1" customWidth="1"/>
    <col min="13580" max="13580" width="9.85546875" style="2" customWidth="1"/>
    <col min="13581" max="13581" width="3.5703125" style="2" customWidth="1"/>
    <col min="13582" max="13824" width="11.42578125" style="2"/>
    <col min="13825" max="13825" width="2.5703125" style="2" customWidth="1"/>
    <col min="13826" max="13826" width="13.5703125" style="2" customWidth="1"/>
    <col min="13827" max="13827" width="2.42578125" style="2" customWidth="1"/>
    <col min="13828" max="13828" width="8.85546875" style="2" customWidth="1"/>
    <col min="13829" max="13829" width="9.42578125" style="2" bestFit="1" customWidth="1"/>
    <col min="13830" max="13830" width="9.7109375" style="2" bestFit="1" customWidth="1"/>
    <col min="13831" max="13831" width="9" style="2" bestFit="1" customWidth="1"/>
    <col min="13832" max="13832" width="7.7109375" style="2" customWidth="1"/>
    <col min="13833" max="13833" width="9.42578125" style="2" bestFit="1" customWidth="1"/>
    <col min="13834" max="13835" width="9.7109375" style="2" bestFit="1" customWidth="1"/>
    <col min="13836" max="13836" width="9.85546875" style="2" customWidth="1"/>
    <col min="13837" max="13837" width="3.5703125" style="2" customWidth="1"/>
    <col min="13838" max="14080" width="11.42578125" style="2"/>
    <col min="14081" max="14081" width="2.5703125" style="2" customWidth="1"/>
    <col min="14082" max="14082" width="13.5703125" style="2" customWidth="1"/>
    <col min="14083" max="14083" width="2.42578125" style="2" customWidth="1"/>
    <col min="14084" max="14084" width="8.85546875" style="2" customWidth="1"/>
    <col min="14085" max="14085" width="9.42578125" style="2" bestFit="1" customWidth="1"/>
    <col min="14086" max="14086" width="9.7109375" style="2" bestFit="1" customWidth="1"/>
    <col min="14087" max="14087" width="9" style="2" bestFit="1" customWidth="1"/>
    <col min="14088" max="14088" width="7.7109375" style="2" customWidth="1"/>
    <col min="14089" max="14089" width="9.42578125" style="2" bestFit="1" customWidth="1"/>
    <col min="14090" max="14091" width="9.7109375" style="2" bestFit="1" customWidth="1"/>
    <col min="14092" max="14092" width="9.85546875" style="2" customWidth="1"/>
    <col min="14093" max="14093" width="3.5703125" style="2" customWidth="1"/>
    <col min="14094" max="14336" width="11.42578125" style="2"/>
    <col min="14337" max="14337" width="2.5703125" style="2" customWidth="1"/>
    <col min="14338" max="14338" width="13.5703125" style="2" customWidth="1"/>
    <col min="14339" max="14339" width="2.42578125" style="2" customWidth="1"/>
    <col min="14340" max="14340" width="8.85546875" style="2" customWidth="1"/>
    <col min="14341" max="14341" width="9.42578125" style="2" bestFit="1" customWidth="1"/>
    <col min="14342" max="14342" width="9.7109375" style="2" bestFit="1" customWidth="1"/>
    <col min="14343" max="14343" width="9" style="2" bestFit="1" customWidth="1"/>
    <col min="14344" max="14344" width="7.7109375" style="2" customWidth="1"/>
    <col min="14345" max="14345" width="9.42578125" style="2" bestFit="1" customWidth="1"/>
    <col min="14346" max="14347" width="9.7109375" style="2" bestFit="1" customWidth="1"/>
    <col min="14348" max="14348" width="9.85546875" style="2" customWidth="1"/>
    <col min="14349" max="14349" width="3.5703125" style="2" customWidth="1"/>
    <col min="14350" max="14592" width="11.42578125" style="2"/>
    <col min="14593" max="14593" width="2.5703125" style="2" customWidth="1"/>
    <col min="14594" max="14594" width="13.5703125" style="2" customWidth="1"/>
    <col min="14595" max="14595" width="2.42578125" style="2" customWidth="1"/>
    <col min="14596" max="14596" width="8.85546875" style="2" customWidth="1"/>
    <col min="14597" max="14597" width="9.42578125" style="2" bestFit="1" customWidth="1"/>
    <col min="14598" max="14598" width="9.7109375" style="2" bestFit="1" customWidth="1"/>
    <col min="14599" max="14599" width="9" style="2" bestFit="1" customWidth="1"/>
    <col min="14600" max="14600" width="7.7109375" style="2" customWidth="1"/>
    <col min="14601" max="14601" width="9.42578125" style="2" bestFit="1" customWidth="1"/>
    <col min="14602" max="14603" width="9.7109375" style="2" bestFit="1" customWidth="1"/>
    <col min="14604" max="14604" width="9.85546875" style="2" customWidth="1"/>
    <col min="14605" max="14605" width="3.5703125" style="2" customWidth="1"/>
    <col min="14606" max="14848" width="11.42578125" style="2"/>
    <col min="14849" max="14849" width="2.5703125" style="2" customWidth="1"/>
    <col min="14850" max="14850" width="13.5703125" style="2" customWidth="1"/>
    <col min="14851" max="14851" width="2.42578125" style="2" customWidth="1"/>
    <col min="14852" max="14852" width="8.85546875" style="2" customWidth="1"/>
    <col min="14853" max="14853" width="9.42578125" style="2" bestFit="1" customWidth="1"/>
    <col min="14854" max="14854" width="9.7109375" style="2" bestFit="1" customWidth="1"/>
    <col min="14855" max="14855" width="9" style="2" bestFit="1" customWidth="1"/>
    <col min="14856" max="14856" width="7.7109375" style="2" customWidth="1"/>
    <col min="14857" max="14857" width="9.42578125" style="2" bestFit="1" customWidth="1"/>
    <col min="14858" max="14859" width="9.7109375" style="2" bestFit="1" customWidth="1"/>
    <col min="14860" max="14860" width="9.85546875" style="2" customWidth="1"/>
    <col min="14861" max="14861" width="3.5703125" style="2" customWidth="1"/>
    <col min="14862" max="15104" width="11.42578125" style="2"/>
    <col min="15105" max="15105" width="2.5703125" style="2" customWidth="1"/>
    <col min="15106" max="15106" width="13.5703125" style="2" customWidth="1"/>
    <col min="15107" max="15107" width="2.42578125" style="2" customWidth="1"/>
    <col min="15108" max="15108" width="8.85546875" style="2" customWidth="1"/>
    <col min="15109" max="15109" width="9.42578125" style="2" bestFit="1" customWidth="1"/>
    <col min="15110" max="15110" width="9.7109375" style="2" bestFit="1" customWidth="1"/>
    <col min="15111" max="15111" width="9" style="2" bestFit="1" customWidth="1"/>
    <col min="15112" max="15112" width="7.7109375" style="2" customWidth="1"/>
    <col min="15113" max="15113" width="9.42578125" style="2" bestFit="1" customWidth="1"/>
    <col min="15114" max="15115" width="9.7109375" style="2" bestFit="1" customWidth="1"/>
    <col min="15116" max="15116" width="9.85546875" style="2" customWidth="1"/>
    <col min="15117" max="15117" width="3.5703125" style="2" customWidth="1"/>
    <col min="15118" max="15360" width="11.42578125" style="2"/>
    <col min="15361" max="15361" width="2.5703125" style="2" customWidth="1"/>
    <col min="15362" max="15362" width="13.5703125" style="2" customWidth="1"/>
    <col min="15363" max="15363" width="2.42578125" style="2" customWidth="1"/>
    <col min="15364" max="15364" width="8.85546875" style="2" customWidth="1"/>
    <col min="15365" max="15365" width="9.42578125" style="2" bestFit="1" customWidth="1"/>
    <col min="15366" max="15366" width="9.7109375" style="2" bestFit="1" customWidth="1"/>
    <col min="15367" max="15367" width="9" style="2" bestFit="1" customWidth="1"/>
    <col min="15368" max="15368" width="7.7109375" style="2" customWidth="1"/>
    <col min="15369" max="15369" width="9.42578125" style="2" bestFit="1" customWidth="1"/>
    <col min="15370" max="15371" width="9.7109375" style="2" bestFit="1" customWidth="1"/>
    <col min="15372" max="15372" width="9.85546875" style="2" customWidth="1"/>
    <col min="15373" max="15373" width="3.5703125" style="2" customWidth="1"/>
    <col min="15374" max="15616" width="11.42578125" style="2"/>
    <col min="15617" max="15617" width="2.5703125" style="2" customWidth="1"/>
    <col min="15618" max="15618" width="13.5703125" style="2" customWidth="1"/>
    <col min="15619" max="15619" width="2.42578125" style="2" customWidth="1"/>
    <col min="15620" max="15620" width="8.85546875" style="2" customWidth="1"/>
    <col min="15621" max="15621" width="9.42578125" style="2" bestFit="1" customWidth="1"/>
    <col min="15622" max="15622" width="9.7109375" style="2" bestFit="1" customWidth="1"/>
    <col min="15623" max="15623" width="9" style="2" bestFit="1" customWidth="1"/>
    <col min="15624" max="15624" width="7.7109375" style="2" customWidth="1"/>
    <col min="15625" max="15625" width="9.42578125" style="2" bestFit="1" customWidth="1"/>
    <col min="15626" max="15627" width="9.7109375" style="2" bestFit="1" customWidth="1"/>
    <col min="15628" max="15628" width="9.85546875" style="2" customWidth="1"/>
    <col min="15629" max="15629" width="3.5703125" style="2" customWidth="1"/>
    <col min="15630" max="15872" width="11.42578125" style="2"/>
    <col min="15873" max="15873" width="2.5703125" style="2" customWidth="1"/>
    <col min="15874" max="15874" width="13.5703125" style="2" customWidth="1"/>
    <col min="15875" max="15875" width="2.42578125" style="2" customWidth="1"/>
    <col min="15876" max="15876" width="8.85546875" style="2" customWidth="1"/>
    <col min="15877" max="15877" width="9.42578125" style="2" bestFit="1" customWidth="1"/>
    <col min="15878" max="15878" width="9.7109375" style="2" bestFit="1" customWidth="1"/>
    <col min="15879" max="15879" width="9" style="2" bestFit="1" customWidth="1"/>
    <col min="15880" max="15880" width="7.7109375" style="2" customWidth="1"/>
    <col min="15881" max="15881" width="9.42578125" style="2" bestFit="1" customWidth="1"/>
    <col min="15882" max="15883" width="9.7109375" style="2" bestFit="1" customWidth="1"/>
    <col min="15884" max="15884" width="9.85546875" style="2" customWidth="1"/>
    <col min="15885" max="15885" width="3.5703125" style="2" customWidth="1"/>
    <col min="15886" max="16128" width="11.42578125" style="2"/>
    <col min="16129" max="16129" width="2.5703125" style="2" customWidth="1"/>
    <col min="16130" max="16130" width="13.5703125" style="2" customWidth="1"/>
    <col min="16131" max="16131" width="2.42578125" style="2" customWidth="1"/>
    <col min="16132" max="16132" width="8.85546875" style="2" customWidth="1"/>
    <col min="16133" max="16133" width="9.42578125" style="2" bestFit="1" customWidth="1"/>
    <col min="16134" max="16134" width="9.7109375" style="2" bestFit="1" customWidth="1"/>
    <col min="16135" max="16135" width="9" style="2" bestFit="1" customWidth="1"/>
    <col min="16136" max="16136" width="7.7109375" style="2" customWidth="1"/>
    <col min="16137" max="16137" width="9.42578125" style="2" bestFit="1" customWidth="1"/>
    <col min="16138" max="16139" width="9.7109375" style="2" bestFit="1" customWidth="1"/>
    <col min="16140" max="16140" width="9.85546875" style="2" customWidth="1"/>
    <col min="16141" max="16141" width="3.5703125" style="2" customWidth="1"/>
    <col min="16142" max="16384" width="11.42578125" style="2"/>
  </cols>
  <sheetData>
    <row r="1" spans="2:13" ht="6" customHeight="1">
      <c r="B1" s="868"/>
      <c r="C1" s="868"/>
      <c r="D1" s="869"/>
      <c r="E1" s="869"/>
      <c r="F1" s="869"/>
      <c r="G1" s="869"/>
      <c r="H1" s="869"/>
      <c r="I1" s="869"/>
      <c r="J1" s="869"/>
      <c r="K1" s="869"/>
      <c r="L1" s="869"/>
    </row>
    <row r="2" spans="2:13" s="3" customFormat="1" ht="33" customHeight="1">
      <c r="B2" s="4" t="s">
        <v>833</v>
      </c>
      <c r="C2" s="848"/>
      <c r="D2" s="848"/>
      <c r="E2" s="848"/>
      <c r="F2" s="848"/>
      <c r="G2" s="848"/>
      <c r="H2" s="848"/>
      <c r="I2" s="848"/>
      <c r="J2" s="848"/>
      <c r="K2" s="848"/>
      <c r="L2" s="848"/>
    </row>
    <row r="3" spans="2:13" ht="15.75" customHeight="1">
      <c r="B3" s="848"/>
      <c r="C3" s="848"/>
      <c r="D3" s="848"/>
      <c r="E3" s="848"/>
      <c r="F3" s="848"/>
      <c r="G3" s="848"/>
      <c r="H3" s="848"/>
      <c r="I3" s="848"/>
      <c r="J3" s="848"/>
      <c r="K3" s="848"/>
      <c r="L3" s="848"/>
    </row>
    <row r="4" spans="2:13">
      <c r="D4" s="5"/>
      <c r="E4" s="5"/>
      <c r="F4" s="5"/>
      <c r="G4" s="5"/>
      <c r="H4" s="5"/>
      <c r="I4" s="5"/>
      <c r="J4" s="3"/>
      <c r="K4" s="3"/>
      <c r="L4" s="6" t="s">
        <v>812</v>
      </c>
    </row>
    <row r="5" spans="2:13" ht="24.95" customHeight="1">
      <c r="B5" s="870"/>
      <c r="C5" s="7"/>
      <c r="D5" s="915" t="s">
        <v>1</v>
      </c>
      <c r="E5" s="967"/>
      <c r="F5" s="968"/>
      <c r="G5" s="915" t="s">
        <v>2</v>
      </c>
      <c r="H5" s="969"/>
      <c r="I5" s="970"/>
      <c r="J5" s="915" t="s">
        <v>3</v>
      </c>
      <c r="K5" s="967"/>
      <c r="L5" s="968"/>
    </row>
    <row r="6" spans="2:13" s="3" customFormat="1" ht="18.600000000000001" customHeight="1">
      <c r="B6" s="850"/>
      <c r="C6" s="851"/>
      <c r="D6" s="867" t="s">
        <v>4</v>
      </c>
      <c r="E6" s="867" t="s">
        <v>5</v>
      </c>
      <c r="F6" s="867" t="s">
        <v>3</v>
      </c>
      <c r="G6" s="867" t="s">
        <v>4</v>
      </c>
      <c r="H6" s="867" t="s">
        <v>5</v>
      </c>
      <c r="I6" s="867" t="s">
        <v>3</v>
      </c>
      <c r="J6" s="867" t="s">
        <v>4</v>
      </c>
      <c r="K6" s="867" t="s">
        <v>5</v>
      </c>
      <c r="L6" s="867" t="s">
        <v>3</v>
      </c>
    </row>
    <row r="7" spans="2:13" s="3" customFormat="1" ht="15.6" customHeight="1">
      <c r="B7" s="870"/>
      <c r="C7" s="8"/>
      <c r="D7" s="9" t="s">
        <v>6</v>
      </c>
      <c r="E7" s="10" t="s">
        <v>6</v>
      </c>
      <c r="F7" s="11" t="s">
        <v>6</v>
      </c>
      <c r="G7" s="9" t="s">
        <v>6</v>
      </c>
      <c r="H7" s="10" t="s">
        <v>6</v>
      </c>
      <c r="I7" s="11" t="s">
        <v>6</v>
      </c>
      <c r="J7" s="9" t="s">
        <v>6</v>
      </c>
      <c r="K7" s="9" t="s">
        <v>6</v>
      </c>
      <c r="L7" s="12" t="s">
        <v>6</v>
      </c>
    </row>
    <row r="8" spans="2:13" s="3" customFormat="1" ht="16.350000000000001" customHeight="1">
      <c r="B8" s="13" t="s">
        <v>7</v>
      </c>
      <c r="C8" s="14"/>
      <c r="D8" s="15">
        <v>55.3</v>
      </c>
      <c r="E8" s="15">
        <v>44.5</v>
      </c>
      <c r="F8" s="16">
        <v>48.8</v>
      </c>
      <c r="G8" s="15">
        <v>34.299999999999997</v>
      </c>
      <c r="H8" s="15">
        <v>37.700000000000003</v>
      </c>
      <c r="I8" s="16">
        <v>35.1</v>
      </c>
      <c r="J8" s="15">
        <v>47.3</v>
      </c>
      <c r="K8" s="15">
        <v>43.7</v>
      </c>
      <c r="L8" s="17">
        <v>45.4</v>
      </c>
    </row>
    <row r="9" spans="2:13" s="3" customFormat="1" ht="16.149999999999999" customHeight="1">
      <c r="B9" s="18" t="s">
        <v>8</v>
      </c>
      <c r="C9" s="14"/>
      <c r="D9" s="15">
        <v>36.5</v>
      </c>
      <c r="E9" s="15">
        <v>35.9</v>
      </c>
      <c r="F9" s="16">
        <v>36.1</v>
      </c>
      <c r="G9" s="15">
        <v>49.8</v>
      </c>
      <c r="H9" s="15">
        <v>48.3</v>
      </c>
      <c r="I9" s="16">
        <v>49.4</v>
      </c>
      <c r="J9" s="15">
        <v>41.5</v>
      </c>
      <c r="K9" s="15">
        <v>37.4</v>
      </c>
      <c r="L9" s="17">
        <v>39.4</v>
      </c>
    </row>
    <row r="10" spans="2:13" s="3" customFormat="1" ht="16.149999999999999" customHeight="1">
      <c r="B10" s="18" t="s">
        <v>9</v>
      </c>
      <c r="C10" s="14"/>
      <c r="D10" s="15">
        <v>4.0999999999999996</v>
      </c>
      <c r="E10" s="15">
        <v>6.6</v>
      </c>
      <c r="F10" s="16">
        <v>5.6</v>
      </c>
      <c r="G10" s="15">
        <v>8.9</v>
      </c>
      <c r="H10" s="15">
        <v>7.4</v>
      </c>
      <c r="I10" s="16">
        <v>8.5</v>
      </c>
      <c r="J10" s="15">
        <v>5.9</v>
      </c>
      <c r="K10" s="15">
        <v>6.7</v>
      </c>
      <c r="L10" s="17">
        <v>6.3</v>
      </c>
      <c r="M10" s="19"/>
    </row>
    <row r="11" spans="2:13" s="3" customFormat="1" ht="16.149999999999999" customHeight="1">
      <c r="B11" s="18" t="s">
        <v>10</v>
      </c>
      <c r="C11" s="14"/>
      <c r="D11" s="15">
        <v>1.9</v>
      </c>
      <c r="E11" s="15">
        <v>4.4000000000000004</v>
      </c>
      <c r="F11" s="16">
        <v>3.4</v>
      </c>
      <c r="G11" s="15">
        <v>3.8</v>
      </c>
      <c r="H11" s="15">
        <v>3.7</v>
      </c>
      <c r="I11" s="16">
        <v>3.8</v>
      </c>
      <c r="J11" s="15">
        <v>2.6</v>
      </c>
      <c r="K11" s="15">
        <v>4.3</v>
      </c>
      <c r="L11" s="17">
        <v>3.5</v>
      </c>
    </row>
    <row r="12" spans="2:13" s="3" customFormat="1" ht="16.149999999999999" customHeight="1">
      <c r="B12" s="18" t="s">
        <v>11</v>
      </c>
      <c r="C12" s="14"/>
      <c r="D12" s="15">
        <v>1.3</v>
      </c>
      <c r="E12" s="15">
        <v>3.9</v>
      </c>
      <c r="F12" s="16">
        <v>2.8</v>
      </c>
      <c r="G12" s="15">
        <v>2.1</v>
      </c>
      <c r="H12" s="15">
        <v>2.1</v>
      </c>
      <c r="I12" s="16">
        <v>2.1</v>
      </c>
      <c r="J12" s="15">
        <v>1.6</v>
      </c>
      <c r="K12" s="15">
        <v>3.7</v>
      </c>
      <c r="L12" s="17">
        <v>2.7</v>
      </c>
    </row>
    <row r="13" spans="2:13" s="3" customFormat="1" ht="16.149999999999999" customHeight="1">
      <c r="B13" s="18" t="s">
        <v>12</v>
      </c>
      <c r="C13" s="14"/>
      <c r="D13" s="15">
        <v>0.6</v>
      </c>
      <c r="E13" s="15">
        <v>2.8</v>
      </c>
      <c r="F13" s="16">
        <v>1.9</v>
      </c>
      <c r="G13" s="15">
        <v>0.9</v>
      </c>
      <c r="H13" s="15">
        <v>0.4</v>
      </c>
      <c r="I13" s="16">
        <v>0.7</v>
      </c>
      <c r="J13" s="15">
        <v>0.7</v>
      </c>
      <c r="K13" s="15">
        <v>2.5</v>
      </c>
      <c r="L13" s="17">
        <v>1.6</v>
      </c>
    </row>
    <row r="14" spans="2:13" s="3" customFormat="1" ht="16.149999999999999" customHeight="1">
      <c r="B14" s="18" t="s">
        <v>13</v>
      </c>
      <c r="C14" s="14"/>
      <c r="D14" s="15">
        <v>0.3</v>
      </c>
      <c r="E14" s="15">
        <v>2</v>
      </c>
      <c r="F14" s="16">
        <v>1.3</v>
      </c>
      <c r="G14" s="15">
        <v>0.3</v>
      </c>
      <c r="H14" s="15">
        <v>0.3</v>
      </c>
      <c r="I14" s="16">
        <v>0.3</v>
      </c>
      <c r="J14" s="15">
        <v>0.3</v>
      </c>
      <c r="K14" s="15">
        <v>1.8</v>
      </c>
      <c r="L14" s="17">
        <v>1.1000000000000001</v>
      </c>
    </row>
    <row r="15" spans="2:13" s="3" customFormat="1" ht="16.149999999999999" customHeight="1">
      <c r="B15" s="20" t="s">
        <v>14</v>
      </c>
      <c r="C15" s="21"/>
      <c r="D15" s="22">
        <v>44.699999999999996</v>
      </c>
      <c r="E15" s="22">
        <v>55.599999999999994</v>
      </c>
      <c r="F15" s="23">
        <v>51.099999999999994</v>
      </c>
      <c r="G15" s="24">
        <v>65.8</v>
      </c>
      <c r="H15" s="24">
        <v>62.199999999999996</v>
      </c>
      <c r="I15" s="25">
        <v>64.8</v>
      </c>
      <c r="J15" s="24">
        <v>52.6</v>
      </c>
      <c r="K15" s="24">
        <v>56.4</v>
      </c>
      <c r="L15" s="26">
        <v>54.6</v>
      </c>
    </row>
    <row r="16" spans="2:13" s="3" customFormat="1" ht="16.149999999999999" customHeight="1">
      <c r="B16" s="18" t="s">
        <v>15</v>
      </c>
      <c r="C16" s="27"/>
      <c r="D16" s="28">
        <v>2.1999999999999997</v>
      </c>
      <c r="E16" s="29">
        <v>8.6999999999999993</v>
      </c>
      <c r="F16" s="30">
        <v>5.9999999999999991</v>
      </c>
      <c r="G16" s="28">
        <v>3.3</v>
      </c>
      <c r="H16" s="29">
        <v>2.8</v>
      </c>
      <c r="I16" s="30">
        <v>3.0999999999999996</v>
      </c>
      <c r="J16" s="28">
        <v>2.5999999999999996</v>
      </c>
      <c r="K16" s="28">
        <v>8</v>
      </c>
      <c r="L16" s="31">
        <v>5.4</v>
      </c>
    </row>
    <row r="17" spans="1:19" s="3" customFormat="1" ht="15" customHeight="1">
      <c r="B17" s="32" t="s">
        <v>16</v>
      </c>
      <c r="C17" s="33"/>
      <c r="D17" s="25">
        <v>100</v>
      </c>
      <c r="E17" s="25">
        <v>100</v>
      </c>
      <c r="F17" s="25">
        <v>100</v>
      </c>
      <c r="G17" s="25">
        <v>100</v>
      </c>
      <c r="H17" s="25">
        <v>100</v>
      </c>
      <c r="I17" s="25">
        <v>100</v>
      </c>
      <c r="J17" s="25">
        <v>100</v>
      </c>
      <c r="K17" s="25">
        <v>100</v>
      </c>
      <c r="L17" s="26">
        <v>100</v>
      </c>
    </row>
    <row r="18" spans="1:19" s="34" customFormat="1" ht="15" customHeight="1" thickBot="1">
      <c r="B18" s="35" t="s">
        <v>17</v>
      </c>
      <c r="C18" s="36"/>
      <c r="D18" s="37">
        <v>8630</v>
      </c>
      <c r="E18" s="38">
        <v>13100</v>
      </c>
      <c r="F18" s="38">
        <v>21730</v>
      </c>
      <c r="G18" s="38">
        <v>5250</v>
      </c>
      <c r="H18" s="38">
        <v>1750</v>
      </c>
      <c r="I18" s="38">
        <v>7000</v>
      </c>
      <c r="J18" s="38">
        <v>13880</v>
      </c>
      <c r="K18" s="38">
        <v>14850</v>
      </c>
      <c r="L18" s="39">
        <v>28730</v>
      </c>
    </row>
    <row r="19" spans="1:19" s="40" customFormat="1" ht="23.25" customHeight="1">
      <c r="B19" s="41" t="s">
        <v>18</v>
      </c>
      <c r="C19" s="42"/>
      <c r="D19" s="43">
        <v>64.7</v>
      </c>
      <c r="E19" s="43">
        <v>66.900000000000006</v>
      </c>
      <c r="F19" s="44">
        <v>66</v>
      </c>
      <c r="G19" s="43">
        <v>66.3</v>
      </c>
      <c r="H19" s="43">
        <v>66</v>
      </c>
      <c r="I19" s="44">
        <v>66.2</v>
      </c>
      <c r="J19" s="43">
        <v>65.3</v>
      </c>
      <c r="K19" s="43">
        <v>66.8</v>
      </c>
      <c r="L19" s="45">
        <v>66.099999999999994</v>
      </c>
    </row>
    <row r="20" spans="1:19" s="14" customFormat="1" ht="15" customHeight="1">
      <c r="A20" s="2"/>
      <c r="B20" s="2"/>
      <c r="C20" s="2"/>
      <c r="D20" s="2"/>
      <c r="E20" s="2"/>
      <c r="F20" s="2"/>
      <c r="G20" s="2"/>
      <c r="H20" s="2"/>
      <c r="I20" s="2"/>
      <c r="J20" s="3"/>
      <c r="K20" s="3"/>
      <c r="L20" s="3"/>
    </row>
    <row r="21" spans="1:19" s="46" customFormat="1" ht="15.75" customHeight="1">
      <c r="B21" s="3" t="s">
        <v>19</v>
      </c>
      <c r="C21" s="872"/>
      <c r="D21" s="872"/>
      <c r="E21" s="872"/>
      <c r="F21" s="872"/>
      <c r="G21" s="872"/>
      <c r="H21" s="872"/>
      <c r="I21" s="872"/>
      <c r="J21" s="872"/>
      <c r="K21" s="872"/>
      <c r="L21" s="872"/>
    </row>
    <row r="22" spans="1:19" s="46" customFormat="1" ht="12.75" customHeight="1">
      <c r="B22" s="14" t="s">
        <v>20</v>
      </c>
      <c r="C22" s="866"/>
      <c r="D22" s="866"/>
      <c r="E22" s="866"/>
      <c r="F22" s="866"/>
      <c r="G22" s="866"/>
      <c r="H22" s="866"/>
      <c r="I22" s="866"/>
      <c r="J22" s="866"/>
      <c r="K22" s="866"/>
      <c r="L22" s="866"/>
    </row>
    <row r="23" spans="1:19" s="46" customFormat="1" ht="15" customHeight="1">
      <c r="B23" s="971" t="s">
        <v>21</v>
      </c>
      <c r="C23" s="971"/>
      <c r="D23" s="971"/>
      <c r="E23" s="971"/>
      <c r="F23" s="971"/>
      <c r="G23" s="971"/>
      <c r="H23" s="971"/>
      <c r="I23" s="971"/>
      <c r="J23" s="971"/>
      <c r="K23" s="971"/>
      <c r="L23" s="971"/>
      <c r="M23" s="971"/>
      <c r="N23" s="971"/>
      <c r="O23" s="971"/>
      <c r="P23" s="971"/>
      <c r="Q23" s="971"/>
      <c r="R23" s="971"/>
      <c r="S23" s="971"/>
    </row>
    <row r="24" spans="1:19" s="46" customFormat="1" ht="15" customHeight="1">
      <c r="B24" s="971" t="s">
        <v>493</v>
      </c>
      <c r="C24" s="971"/>
      <c r="D24" s="971"/>
      <c r="E24" s="971"/>
      <c r="F24" s="971"/>
      <c r="G24" s="971"/>
      <c r="H24" s="971"/>
      <c r="I24" s="971"/>
      <c r="J24" s="971"/>
      <c r="K24" s="971"/>
      <c r="L24" s="971"/>
      <c r="M24" s="864"/>
      <c r="N24" s="864"/>
      <c r="O24" s="864"/>
      <c r="P24" s="864"/>
      <c r="Q24" s="864"/>
      <c r="R24" s="864"/>
      <c r="S24" s="864"/>
    </row>
    <row r="25" spans="1:19" s="3" customFormat="1" ht="11.25" customHeight="1">
      <c r="B25" s="2" t="s">
        <v>22</v>
      </c>
      <c r="C25" s="2"/>
      <c r="D25" s="2"/>
      <c r="E25" s="2"/>
      <c r="F25" s="2"/>
      <c r="G25" s="2"/>
      <c r="H25" s="2"/>
      <c r="I25" s="2"/>
    </row>
    <row r="26" spans="1:19" ht="21" customHeight="1"/>
    <row r="27" spans="1:19" s="47" customFormat="1">
      <c r="D27" s="48"/>
      <c r="E27" s="49"/>
      <c r="F27" s="48"/>
      <c r="G27" s="48"/>
      <c r="H27" s="48"/>
      <c r="I27" s="48"/>
    </row>
    <row r="28" spans="1:19" s="47" customFormat="1">
      <c r="D28" s="48"/>
      <c r="E28" s="48"/>
      <c r="F28" s="48"/>
      <c r="G28" s="48"/>
      <c r="H28" s="48"/>
      <c r="I28" s="48"/>
    </row>
    <row r="29" spans="1:19" s="47" customFormat="1">
      <c r="D29" s="48"/>
      <c r="E29" s="48"/>
      <c r="F29" s="48"/>
      <c r="G29" s="48"/>
      <c r="H29" s="48"/>
      <c r="I29" s="48"/>
    </row>
    <row r="30" spans="1:19" s="47" customFormat="1">
      <c r="D30" s="48"/>
      <c r="E30" s="48"/>
      <c r="F30" s="48"/>
      <c r="G30" s="48"/>
      <c r="H30" s="48"/>
      <c r="I30" s="48"/>
    </row>
    <row r="31" spans="1:19" s="47" customFormat="1">
      <c r="D31" s="48"/>
      <c r="E31" s="48"/>
      <c r="F31" s="48"/>
      <c r="G31" s="48"/>
      <c r="H31" s="48"/>
      <c r="I31" s="48"/>
    </row>
    <row r="32" spans="1:19" s="47" customFormat="1">
      <c r="D32" s="48"/>
      <c r="E32" s="48"/>
      <c r="F32" s="48"/>
      <c r="G32" s="48"/>
      <c r="H32" s="48"/>
      <c r="I32" s="48"/>
    </row>
    <row r="33" spans="4:9" s="47" customFormat="1">
      <c r="D33" s="48"/>
      <c r="E33" s="48"/>
      <c r="F33" s="48"/>
      <c r="G33" s="48"/>
      <c r="H33" s="48"/>
      <c r="I33" s="48"/>
    </row>
    <row r="34" spans="4:9" s="47" customFormat="1">
      <c r="D34" s="48"/>
      <c r="E34" s="48"/>
      <c r="F34" s="48"/>
      <c r="G34" s="48"/>
      <c r="H34" s="48"/>
      <c r="I34" s="48"/>
    </row>
    <row r="35" spans="4:9" s="47" customFormat="1">
      <c r="D35" s="48"/>
      <c r="E35" s="48"/>
      <c r="F35" s="48"/>
      <c r="G35" s="48"/>
      <c r="H35" s="48"/>
      <c r="I35" s="48"/>
    </row>
    <row r="36" spans="4:9" s="47" customFormat="1">
      <c r="D36" s="48"/>
      <c r="E36" s="48"/>
      <c r="F36" s="48"/>
      <c r="G36" s="48"/>
      <c r="H36" s="48"/>
      <c r="I36" s="48"/>
    </row>
    <row r="37" spans="4:9" s="47" customFormat="1">
      <c r="D37" s="48"/>
      <c r="E37" s="48"/>
      <c r="F37" s="48"/>
      <c r="G37" s="48"/>
      <c r="H37" s="48"/>
      <c r="I37" s="48"/>
    </row>
    <row r="38" spans="4:9" s="47" customFormat="1">
      <c r="D38" s="48"/>
      <c r="E38" s="48"/>
      <c r="F38" s="48"/>
      <c r="G38" s="48"/>
      <c r="H38" s="48"/>
      <c r="I38" s="48"/>
    </row>
    <row r="39" spans="4:9" s="47" customFormat="1">
      <c r="D39" s="48"/>
      <c r="E39" s="48"/>
      <c r="F39" s="48"/>
      <c r="G39" s="48"/>
      <c r="H39" s="48"/>
      <c r="I39" s="48"/>
    </row>
    <row r="40" spans="4:9" s="47" customFormat="1">
      <c r="D40" s="48"/>
      <c r="E40" s="48"/>
      <c r="F40" s="48"/>
      <c r="G40" s="48"/>
      <c r="H40" s="48"/>
      <c r="I40" s="48"/>
    </row>
    <row r="41" spans="4:9" s="47" customFormat="1">
      <c r="D41" s="48"/>
      <c r="E41" s="48"/>
      <c r="F41" s="48"/>
      <c r="G41" s="48"/>
      <c r="H41" s="48"/>
      <c r="I41" s="48"/>
    </row>
    <row r="42" spans="4:9" s="47" customFormat="1">
      <c r="D42" s="48"/>
      <c r="E42" s="48"/>
      <c r="F42" s="48"/>
      <c r="G42" s="48"/>
      <c r="H42" s="48"/>
      <c r="I42" s="48"/>
    </row>
    <row r="43" spans="4:9" s="47" customFormat="1">
      <c r="D43" s="48"/>
      <c r="E43" s="48"/>
      <c r="F43" s="48"/>
      <c r="G43" s="48"/>
      <c r="H43" s="48"/>
      <c r="I43" s="48"/>
    </row>
    <row r="44" spans="4:9" s="47" customFormat="1">
      <c r="D44" s="48"/>
      <c r="E44" s="48"/>
      <c r="F44" s="48"/>
      <c r="G44" s="48"/>
      <c r="H44" s="48"/>
      <c r="I44" s="48"/>
    </row>
    <row r="45" spans="4:9" s="47" customFormat="1">
      <c r="D45" s="48"/>
      <c r="E45" s="48"/>
      <c r="F45" s="48"/>
      <c r="G45" s="48"/>
      <c r="H45" s="48"/>
      <c r="I45" s="48"/>
    </row>
    <row r="46" spans="4:9" s="47" customFormat="1">
      <c r="D46" s="48"/>
      <c r="E46" s="48"/>
      <c r="F46" s="48"/>
      <c r="G46" s="48"/>
      <c r="H46" s="48"/>
      <c r="I46" s="48"/>
    </row>
    <row r="47" spans="4:9" s="47" customFormat="1">
      <c r="D47" s="48"/>
      <c r="E47" s="48"/>
      <c r="F47" s="48"/>
      <c r="G47" s="48"/>
      <c r="H47" s="48"/>
      <c r="I47" s="48"/>
    </row>
    <row r="48" spans="4:9" s="47" customFormat="1">
      <c r="D48" s="48"/>
      <c r="E48" s="48"/>
      <c r="F48" s="48"/>
      <c r="G48" s="48"/>
      <c r="H48" s="48"/>
      <c r="I48" s="48"/>
    </row>
    <row r="49" spans="4:9" s="47" customFormat="1">
      <c r="D49" s="48"/>
      <c r="E49" s="48"/>
      <c r="F49" s="48"/>
      <c r="G49" s="48"/>
      <c r="H49" s="48"/>
      <c r="I49" s="48"/>
    </row>
    <row r="50" spans="4:9" s="47" customFormat="1">
      <c r="D50" s="48"/>
      <c r="E50" s="48"/>
      <c r="F50" s="48"/>
      <c r="G50" s="48"/>
      <c r="H50" s="48"/>
      <c r="I50" s="48"/>
    </row>
    <row r="51" spans="4:9" s="47" customFormat="1">
      <c r="D51" s="48"/>
      <c r="E51" s="48"/>
      <c r="F51" s="48"/>
      <c r="G51" s="48"/>
      <c r="H51" s="48"/>
      <c r="I51" s="48"/>
    </row>
    <row r="52" spans="4:9" s="47" customFormat="1">
      <c r="D52" s="48"/>
      <c r="E52" s="48"/>
      <c r="F52" s="48"/>
      <c r="G52" s="48"/>
      <c r="H52" s="48"/>
      <c r="I52" s="48"/>
    </row>
    <row r="53" spans="4:9" s="47" customFormat="1">
      <c r="D53" s="48"/>
      <c r="E53" s="48"/>
      <c r="F53" s="48"/>
      <c r="G53" s="48"/>
      <c r="H53" s="48"/>
      <c r="I53" s="48"/>
    </row>
    <row r="54" spans="4:9" s="47" customFormat="1">
      <c r="D54" s="48"/>
      <c r="E54" s="48"/>
      <c r="F54" s="48"/>
      <c r="G54" s="48"/>
      <c r="H54" s="48"/>
      <c r="I54" s="48"/>
    </row>
    <row r="55" spans="4:9" s="47" customFormat="1">
      <c r="D55" s="48"/>
      <c r="E55" s="48"/>
      <c r="F55" s="48"/>
      <c r="G55" s="48"/>
      <c r="H55" s="48"/>
      <c r="I55" s="48"/>
    </row>
    <row r="56" spans="4:9" s="47" customFormat="1">
      <c r="D56" s="48"/>
      <c r="E56" s="48"/>
      <c r="F56" s="48"/>
      <c r="G56" s="48"/>
      <c r="H56" s="48"/>
      <c r="I56" s="48"/>
    </row>
    <row r="57" spans="4:9" s="47" customFormat="1">
      <c r="D57" s="48"/>
      <c r="E57" s="48"/>
      <c r="F57" s="48"/>
      <c r="G57" s="48"/>
      <c r="H57" s="48"/>
      <c r="I57" s="48"/>
    </row>
    <row r="58" spans="4:9" s="47" customFormat="1">
      <c r="D58" s="48"/>
      <c r="E58" s="48"/>
      <c r="F58" s="48"/>
      <c r="G58" s="48"/>
      <c r="H58" s="48"/>
      <c r="I58" s="48"/>
    </row>
    <row r="59" spans="4:9" s="47" customFormat="1">
      <c r="D59" s="48"/>
      <c r="E59" s="48"/>
      <c r="F59" s="48"/>
      <c r="G59" s="48"/>
      <c r="H59" s="48"/>
      <c r="I59" s="48"/>
    </row>
    <row r="60" spans="4:9" s="47" customFormat="1">
      <c r="D60" s="48"/>
      <c r="E60" s="48"/>
      <c r="F60" s="48"/>
      <c r="G60" s="48"/>
      <c r="H60" s="48"/>
      <c r="I60" s="48"/>
    </row>
    <row r="61" spans="4:9" s="47" customFormat="1">
      <c r="D61" s="48"/>
      <c r="E61" s="48"/>
      <c r="F61" s="48"/>
      <c r="G61" s="48"/>
      <c r="H61" s="48"/>
      <c r="I61" s="48"/>
    </row>
    <row r="62" spans="4:9" s="47" customFormat="1">
      <c r="D62" s="48"/>
      <c r="E62" s="48"/>
      <c r="F62" s="48"/>
      <c r="G62" s="48"/>
      <c r="H62" s="48"/>
      <c r="I62" s="48"/>
    </row>
    <row r="63" spans="4:9" s="47" customFormat="1">
      <c r="D63" s="48"/>
      <c r="E63" s="48"/>
      <c r="F63" s="48"/>
      <c r="G63" s="48"/>
      <c r="H63" s="48"/>
      <c r="I63" s="48"/>
    </row>
    <row r="64" spans="4:9" s="47" customFormat="1">
      <c r="D64" s="48"/>
      <c r="E64" s="48"/>
      <c r="F64" s="48"/>
      <c r="G64" s="48"/>
      <c r="H64" s="48"/>
      <c r="I64" s="48"/>
    </row>
    <row r="65" spans="4:9" s="47" customFormat="1">
      <c r="D65" s="48"/>
      <c r="E65" s="48"/>
      <c r="F65" s="48"/>
      <c r="G65" s="48"/>
      <c r="H65" s="48"/>
      <c r="I65" s="48"/>
    </row>
    <row r="66" spans="4:9" s="47" customFormat="1">
      <c r="D66" s="48"/>
      <c r="E66" s="48"/>
      <c r="F66" s="48"/>
      <c r="G66" s="48"/>
      <c r="H66" s="48"/>
      <c r="I66" s="48"/>
    </row>
    <row r="67" spans="4:9" s="47" customFormat="1">
      <c r="D67" s="48"/>
      <c r="E67" s="48"/>
      <c r="F67" s="48"/>
      <c r="G67" s="48"/>
      <c r="H67" s="48"/>
      <c r="I67" s="48"/>
    </row>
    <row r="68" spans="4:9" s="47" customFormat="1">
      <c r="D68" s="48"/>
      <c r="E68" s="48"/>
      <c r="F68" s="48"/>
      <c r="G68" s="48"/>
      <c r="H68" s="48"/>
      <c r="I68" s="48"/>
    </row>
    <row r="69" spans="4:9" s="47" customFormat="1">
      <c r="D69" s="48"/>
      <c r="E69" s="48"/>
      <c r="F69" s="48"/>
      <c r="G69" s="48"/>
      <c r="H69" s="48"/>
      <c r="I69" s="48"/>
    </row>
    <row r="70" spans="4:9" s="47" customFormat="1">
      <c r="D70" s="48"/>
      <c r="E70" s="48"/>
      <c r="F70" s="48"/>
      <c r="G70" s="48"/>
      <c r="H70" s="48"/>
      <c r="I70" s="48"/>
    </row>
    <row r="71" spans="4:9" s="47" customFormat="1">
      <c r="D71" s="48"/>
      <c r="E71" s="48"/>
      <c r="F71" s="48"/>
      <c r="G71" s="48"/>
      <c r="H71" s="48"/>
      <c r="I71" s="48"/>
    </row>
    <row r="72" spans="4:9" s="47" customFormat="1">
      <c r="D72" s="48"/>
      <c r="E72" s="48"/>
      <c r="F72" s="48"/>
      <c r="G72" s="48"/>
      <c r="H72" s="48"/>
      <c r="I72" s="48"/>
    </row>
    <row r="73" spans="4:9" s="47" customFormat="1">
      <c r="D73" s="48"/>
      <c r="E73" s="48"/>
      <c r="F73" s="48"/>
      <c r="G73" s="48"/>
      <c r="H73" s="48"/>
      <c r="I73" s="48"/>
    </row>
    <row r="74" spans="4:9" s="47" customFormat="1">
      <c r="D74" s="48"/>
      <c r="E74" s="48"/>
      <c r="F74" s="48"/>
      <c r="G74" s="48"/>
      <c r="H74" s="48"/>
      <c r="I74" s="48"/>
    </row>
    <row r="75" spans="4:9" s="47" customFormat="1">
      <c r="D75" s="48"/>
      <c r="E75" s="48"/>
      <c r="F75" s="48"/>
      <c r="G75" s="48"/>
      <c r="H75" s="48"/>
      <c r="I75" s="48"/>
    </row>
    <row r="76" spans="4:9" s="47" customFormat="1">
      <c r="D76" s="48"/>
      <c r="E76" s="48"/>
      <c r="F76" s="48"/>
      <c r="G76" s="48"/>
      <c r="H76" s="48"/>
      <c r="I76" s="48"/>
    </row>
    <row r="77" spans="4:9" s="47" customFormat="1">
      <c r="D77" s="48"/>
      <c r="E77" s="48"/>
      <c r="F77" s="48"/>
      <c r="G77" s="48"/>
      <c r="H77" s="48"/>
      <c r="I77" s="48"/>
    </row>
    <row r="78" spans="4:9" s="47" customFormat="1">
      <c r="D78" s="48"/>
      <c r="E78" s="48"/>
      <c r="F78" s="48"/>
      <c r="G78" s="48"/>
      <c r="H78" s="48"/>
      <c r="I78" s="48"/>
    </row>
    <row r="79" spans="4:9" s="47" customFormat="1">
      <c r="D79" s="48"/>
      <c r="E79" s="48"/>
      <c r="F79" s="48"/>
      <c r="G79" s="48"/>
      <c r="H79" s="48"/>
      <c r="I79" s="48"/>
    </row>
    <row r="80" spans="4:9" s="47" customFormat="1">
      <c r="D80" s="48"/>
      <c r="E80" s="48"/>
      <c r="F80" s="48"/>
      <c r="G80" s="48"/>
      <c r="H80" s="48"/>
      <c r="I80" s="48"/>
    </row>
    <row r="81" spans="4:9" s="47" customFormat="1">
      <c r="D81" s="48"/>
      <c r="E81" s="48"/>
      <c r="F81" s="48"/>
      <c r="G81" s="48"/>
      <c r="H81" s="48"/>
      <c r="I81" s="48"/>
    </row>
    <row r="82" spans="4:9" s="47" customFormat="1">
      <c r="D82" s="48"/>
      <c r="E82" s="48"/>
      <c r="F82" s="48"/>
      <c r="G82" s="48"/>
      <c r="H82" s="48"/>
      <c r="I82" s="48"/>
    </row>
    <row r="83" spans="4:9" s="47" customFormat="1">
      <c r="D83" s="48"/>
      <c r="E83" s="48"/>
      <c r="F83" s="48"/>
      <c r="G83" s="48"/>
      <c r="H83" s="48"/>
      <c r="I83" s="48"/>
    </row>
    <row r="84" spans="4:9" s="47" customFormat="1">
      <c r="D84" s="48"/>
      <c r="E84" s="48"/>
      <c r="F84" s="48"/>
      <c r="G84" s="48"/>
      <c r="H84" s="48"/>
      <c r="I84" s="48"/>
    </row>
    <row r="85" spans="4:9" s="47" customFormat="1">
      <c r="D85" s="48"/>
      <c r="E85" s="48"/>
      <c r="F85" s="48"/>
      <c r="G85" s="48"/>
      <c r="H85" s="48"/>
      <c r="I85" s="48"/>
    </row>
    <row r="86" spans="4:9" s="47" customFormat="1">
      <c r="D86" s="48"/>
      <c r="E86" s="48"/>
      <c r="F86" s="48"/>
      <c r="G86" s="48"/>
      <c r="H86" s="48"/>
      <c r="I86" s="48"/>
    </row>
    <row r="87" spans="4:9" s="47" customFormat="1">
      <c r="D87" s="48"/>
      <c r="E87" s="48"/>
      <c r="F87" s="48"/>
      <c r="G87" s="48"/>
      <c r="H87" s="48"/>
      <c r="I87" s="48"/>
    </row>
    <row r="88" spans="4:9" s="47" customFormat="1">
      <c r="D88" s="48"/>
      <c r="E88" s="48"/>
      <c r="F88" s="48"/>
      <c r="G88" s="48"/>
      <c r="H88" s="48"/>
      <c r="I88" s="48"/>
    </row>
    <row r="89" spans="4:9" s="47" customFormat="1">
      <c r="D89" s="48"/>
      <c r="E89" s="48"/>
      <c r="F89" s="48"/>
      <c r="G89" s="48"/>
      <c r="H89" s="48"/>
      <c r="I89" s="48"/>
    </row>
    <row r="90" spans="4:9" s="47" customFormat="1">
      <c r="D90" s="48"/>
      <c r="E90" s="48"/>
      <c r="F90" s="48"/>
      <c r="G90" s="48"/>
      <c r="H90" s="48"/>
      <c r="I90" s="48"/>
    </row>
    <row r="91" spans="4:9" s="47" customFormat="1">
      <c r="D91" s="48"/>
      <c r="E91" s="48"/>
      <c r="F91" s="48"/>
      <c r="G91" s="48"/>
      <c r="H91" s="48"/>
      <c r="I91" s="48"/>
    </row>
    <row r="92" spans="4:9" s="47" customFormat="1">
      <c r="D92" s="48"/>
      <c r="E92" s="48"/>
      <c r="F92" s="48"/>
      <c r="G92" s="48"/>
      <c r="H92" s="48"/>
      <c r="I92" s="48"/>
    </row>
    <row r="93" spans="4:9" s="47" customFormat="1">
      <c r="D93" s="48"/>
      <c r="E93" s="48"/>
      <c r="F93" s="48"/>
      <c r="G93" s="48"/>
      <c r="H93" s="48"/>
      <c r="I93" s="48"/>
    </row>
    <row r="94" spans="4:9" s="47" customFormat="1">
      <c r="D94" s="48"/>
      <c r="E94" s="48"/>
      <c r="F94" s="48"/>
      <c r="G94" s="48"/>
      <c r="H94" s="48"/>
      <c r="I94" s="48"/>
    </row>
    <row r="95" spans="4:9" s="47" customFormat="1">
      <c r="D95" s="48"/>
      <c r="E95" s="48"/>
      <c r="F95" s="48"/>
      <c r="G95" s="48"/>
      <c r="H95" s="48"/>
      <c r="I95" s="48"/>
    </row>
    <row r="96" spans="4:9" s="47" customFormat="1">
      <c r="D96" s="48"/>
      <c r="E96" s="48"/>
      <c r="F96" s="48"/>
      <c r="G96" s="48"/>
      <c r="H96" s="48"/>
      <c r="I96" s="48"/>
    </row>
    <row r="97" spans="4:9" s="47" customFormat="1">
      <c r="D97" s="48"/>
      <c r="E97" s="48"/>
      <c r="F97" s="48"/>
      <c r="G97" s="48"/>
      <c r="H97" s="48"/>
      <c r="I97" s="48"/>
    </row>
    <row r="98" spans="4:9" s="47" customFormat="1">
      <c r="D98" s="48"/>
      <c r="E98" s="48"/>
      <c r="F98" s="48"/>
      <c r="G98" s="48"/>
      <c r="H98" s="48"/>
      <c r="I98" s="48"/>
    </row>
    <row r="99" spans="4:9" s="47" customFormat="1">
      <c r="D99" s="48"/>
      <c r="E99" s="48"/>
      <c r="F99" s="48"/>
      <c r="G99" s="48"/>
      <c r="H99" s="48"/>
      <c r="I99" s="48"/>
    </row>
    <row r="100" spans="4:9" s="47" customFormat="1">
      <c r="D100" s="48"/>
      <c r="E100" s="48"/>
      <c r="F100" s="48"/>
      <c r="G100" s="48"/>
      <c r="H100" s="48"/>
      <c r="I100" s="48"/>
    </row>
    <row r="101" spans="4:9">
      <c r="D101" s="5"/>
      <c r="E101" s="5"/>
      <c r="F101" s="5"/>
      <c r="G101" s="5"/>
      <c r="H101" s="5"/>
      <c r="I101" s="5"/>
    </row>
    <row r="102" spans="4:9">
      <c r="D102" s="5"/>
      <c r="E102" s="5"/>
      <c r="F102" s="5"/>
      <c r="G102" s="5"/>
      <c r="H102" s="5"/>
      <c r="I102" s="5"/>
    </row>
    <row r="103" spans="4:9">
      <c r="D103" s="5"/>
      <c r="E103" s="5"/>
      <c r="F103" s="5"/>
      <c r="G103" s="5"/>
      <c r="H103" s="5"/>
      <c r="I103" s="5"/>
    </row>
    <row r="104" spans="4:9">
      <c r="D104" s="5"/>
      <c r="E104" s="5"/>
      <c r="F104" s="5"/>
      <c r="G104" s="5"/>
      <c r="H104" s="5"/>
      <c r="I104" s="5"/>
    </row>
    <row r="105" spans="4:9">
      <c r="D105" s="5"/>
      <c r="E105" s="5"/>
      <c r="F105" s="5"/>
      <c r="G105" s="5"/>
      <c r="H105" s="5"/>
      <c r="I105" s="5"/>
    </row>
    <row r="106" spans="4:9">
      <c r="D106" s="5"/>
      <c r="E106" s="5"/>
      <c r="F106" s="5"/>
      <c r="G106" s="5"/>
      <c r="H106" s="5"/>
      <c r="I106" s="5"/>
    </row>
    <row r="107" spans="4:9">
      <c r="D107" s="5"/>
      <c r="E107" s="5"/>
      <c r="F107" s="5"/>
      <c r="G107" s="5"/>
      <c r="H107" s="5"/>
      <c r="I107" s="5"/>
    </row>
    <row r="108" spans="4:9">
      <c r="D108" s="5"/>
      <c r="E108" s="5"/>
      <c r="F108" s="5"/>
      <c r="G108" s="5"/>
      <c r="H108" s="5"/>
      <c r="I108" s="5"/>
    </row>
    <row r="109" spans="4:9">
      <c r="D109" s="5"/>
      <c r="E109" s="5"/>
      <c r="F109" s="5"/>
      <c r="G109" s="5"/>
      <c r="H109" s="5"/>
      <c r="I109" s="5"/>
    </row>
    <row r="110" spans="4:9">
      <c r="D110" s="5"/>
      <c r="E110" s="5"/>
      <c r="F110" s="5"/>
      <c r="G110" s="5"/>
      <c r="H110" s="5"/>
      <c r="I110" s="5"/>
    </row>
    <row r="111" spans="4:9">
      <c r="D111" s="5"/>
      <c r="E111" s="5"/>
      <c r="F111" s="5"/>
      <c r="G111" s="5"/>
      <c r="H111" s="5"/>
      <c r="I111" s="5"/>
    </row>
    <row r="112" spans="4:9">
      <c r="D112" s="5"/>
      <c r="E112" s="5"/>
      <c r="F112" s="5"/>
      <c r="G112" s="5"/>
      <c r="H112" s="5"/>
      <c r="I112" s="5"/>
    </row>
    <row r="113" spans="4:9">
      <c r="D113" s="5"/>
      <c r="E113" s="5"/>
      <c r="F113" s="5"/>
      <c r="G113" s="5"/>
      <c r="H113" s="5"/>
      <c r="I113" s="5"/>
    </row>
    <row r="114" spans="4:9">
      <c r="D114" s="5"/>
      <c r="E114" s="5"/>
      <c r="F114" s="5"/>
      <c r="G114" s="5"/>
      <c r="H114" s="5"/>
      <c r="I114" s="5"/>
    </row>
    <row r="115" spans="4:9">
      <c r="D115" s="5"/>
      <c r="E115" s="5"/>
      <c r="F115" s="5"/>
      <c r="G115" s="5"/>
      <c r="H115" s="5"/>
      <c r="I115" s="5"/>
    </row>
    <row r="116" spans="4:9">
      <c r="D116" s="5"/>
      <c r="E116" s="5"/>
      <c r="F116" s="5"/>
      <c r="G116" s="5"/>
      <c r="H116" s="5"/>
      <c r="I116" s="5"/>
    </row>
    <row r="117" spans="4:9">
      <c r="D117" s="5"/>
      <c r="E117" s="5"/>
      <c r="F117" s="5"/>
      <c r="G117" s="5"/>
      <c r="H117" s="5"/>
      <c r="I117" s="5"/>
    </row>
    <row r="118" spans="4:9">
      <c r="D118" s="5"/>
      <c r="E118" s="5"/>
      <c r="F118" s="5"/>
      <c r="G118" s="5"/>
      <c r="H118" s="5"/>
      <c r="I118" s="5"/>
    </row>
    <row r="119" spans="4:9">
      <c r="D119" s="5"/>
      <c r="E119" s="5"/>
      <c r="F119" s="5"/>
      <c r="G119" s="5"/>
      <c r="H119" s="5"/>
      <c r="I119" s="5"/>
    </row>
    <row r="120" spans="4:9">
      <c r="D120" s="5"/>
      <c r="E120" s="5"/>
      <c r="F120" s="5"/>
      <c r="G120" s="5"/>
      <c r="H120" s="5"/>
      <c r="I120" s="5"/>
    </row>
    <row r="121" spans="4:9">
      <c r="D121" s="5"/>
      <c r="E121" s="5"/>
      <c r="F121" s="5"/>
      <c r="G121" s="5"/>
      <c r="H121" s="5"/>
      <c r="I121" s="5"/>
    </row>
    <row r="122" spans="4:9">
      <c r="D122" s="5"/>
      <c r="E122" s="5"/>
      <c r="F122" s="5"/>
      <c r="G122" s="5"/>
      <c r="H122" s="5"/>
      <c r="I122" s="5"/>
    </row>
    <row r="123" spans="4:9">
      <c r="D123" s="5"/>
      <c r="E123" s="5"/>
      <c r="F123" s="5"/>
      <c r="G123" s="5"/>
      <c r="H123" s="5"/>
      <c r="I123" s="5"/>
    </row>
    <row r="124" spans="4:9">
      <c r="D124" s="5"/>
      <c r="E124" s="5"/>
      <c r="F124" s="5"/>
      <c r="G124" s="5"/>
      <c r="H124" s="5"/>
      <c r="I124" s="5"/>
    </row>
    <row r="125" spans="4:9">
      <c r="D125" s="5"/>
      <c r="E125" s="5"/>
      <c r="F125" s="5"/>
      <c r="G125" s="5"/>
      <c r="H125" s="5"/>
      <c r="I125" s="5"/>
    </row>
    <row r="126" spans="4:9">
      <c r="D126" s="5"/>
      <c r="E126" s="5"/>
      <c r="F126" s="5"/>
      <c r="G126" s="5"/>
      <c r="H126" s="5"/>
      <c r="I126" s="5"/>
    </row>
    <row r="127" spans="4:9">
      <c r="D127" s="5"/>
      <c r="E127" s="5"/>
      <c r="F127" s="5"/>
      <c r="G127" s="5"/>
      <c r="H127" s="5"/>
      <c r="I127" s="5"/>
    </row>
    <row r="128" spans="4:9">
      <c r="D128" s="5"/>
      <c r="E128" s="5"/>
      <c r="F128" s="5"/>
      <c r="G128" s="5"/>
      <c r="H128" s="5"/>
      <c r="I128" s="5"/>
    </row>
    <row r="129" spans="4:9">
      <c r="D129" s="5"/>
      <c r="E129" s="5"/>
      <c r="F129" s="5"/>
      <c r="G129" s="5"/>
      <c r="H129" s="5"/>
      <c r="I129" s="5"/>
    </row>
    <row r="130" spans="4:9">
      <c r="D130" s="5"/>
      <c r="E130" s="5"/>
      <c r="F130" s="5"/>
      <c r="G130" s="5"/>
      <c r="H130" s="5"/>
      <c r="I130" s="5"/>
    </row>
    <row r="131" spans="4:9">
      <c r="D131" s="5"/>
      <c r="E131" s="5"/>
      <c r="F131" s="5"/>
      <c r="G131" s="5"/>
      <c r="H131" s="5"/>
      <c r="I131" s="5"/>
    </row>
    <row r="132" spans="4:9">
      <c r="D132" s="5"/>
      <c r="E132" s="5"/>
      <c r="F132" s="5"/>
      <c r="G132" s="5"/>
      <c r="H132" s="5"/>
      <c r="I132" s="5"/>
    </row>
    <row r="133" spans="4:9">
      <c r="D133" s="5"/>
      <c r="E133" s="5"/>
      <c r="F133" s="5"/>
      <c r="G133" s="5"/>
      <c r="H133" s="5"/>
      <c r="I133" s="5"/>
    </row>
    <row r="134" spans="4:9">
      <c r="D134" s="5"/>
      <c r="E134" s="5"/>
      <c r="F134" s="5"/>
      <c r="G134" s="5"/>
      <c r="H134" s="5"/>
      <c r="I134" s="5"/>
    </row>
    <row r="135" spans="4:9">
      <c r="D135" s="5"/>
      <c r="E135" s="5"/>
      <c r="F135" s="5"/>
      <c r="G135" s="5"/>
      <c r="H135" s="5"/>
      <c r="I135" s="5"/>
    </row>
    <row r="136" spans="4:9">
      <c r="D136" s="5"/>
      <c r="E136" s="5"/>
      <c r="F136" s="5"/>
      <c r="G136" s="5"/>
      <c r="H136" s="5"/>
      <c r="I136" s="5"/>
    </row>
    <row r="137" spans="4:9">
      <c r="D137" s="5"/>
      <c r="E137" s="5"/>
      <c r="F137" s="5"/>
      <c r="G137" s="5"/>
      <c r="H137" s="5"/>
      <c r="I137" s="5"/>
    </row>
    <row r="138" spans="4:9">
      <c r="D138" s="5"/>
      <c r="E138" s="5"/>
      <c r="F138" s="5"/>
      <c r="G138" s="5"/>
      <c r="H138" s="5"/>
      <c r="I138" s="5"/>
    </row>
    <row r="139" spans="4:9">
      <c r="D139" s="5"/>
      <c r="E139" s="5"/>
      <c r="F139" s="5"/>
      <c r="G139" s="5"/>
      <c r="H139" s="5"/>
      <c r="I139" s="5"/>
    </row>
    <row r="140" spans="4:9">
      <c r="D140" s="5"/>
      <c r="E140" s="5"/>
      <c r="F140" s="5"/>
      <c r="G140" s="5"/>
      <c r="H140" s="5"/>
      <c r="I140" s="5"/>
    </row>
    <row r="141" spans="4:9">
      <c r="D141" s="5"/>
      <c r="E141" s="5"/>
      <c r="F141" s="5"/>
      <c r="G141" s="5"/>
      <c r="H141" s="5"/>
      <c r="I141" s="5"/>
    </row>
    <row r="142" spans="4:9">
      <c r="D142" s="5"/>
      <c r="E142" s="5"/>
      <c r="F142" s="5"/>
      <c r="G142" s="5"/>
      <c r="H142" s="5"/>
      <c r="I142" s="5"/>
    </row>
    <row r="143" spans="4:9">
      <c r="D143" s="5"/>
      <c r="E143" s="5"/>
      <c r="F143" s="5"/>
      <c r="G143" s="5"/>
      <c r="H143" s="5"/>
      <c r="I143" s="5"/>
    </row>
    <row r="144" spans="4:9">
      <c r="D144" s="5"/>
      <c r="E144" s="5"/>
      <c r="F144" s="5"/>
      <c r="G144" s="5"/>
      <c r="H144" s="5"/>
      <c r="I144" s="5"/>
    </row>
    <row r="145" spans="4:9">
      <c r="D145" s="5"/>
      <c r="E145" s="5"/>
      <c r="F145" s="5"/>
      <c r="G145" s="5"/>
      <c r="H145" s="5"/>
      <c r="I145" s="5"/>
    </row>
    <row r="146" spans="4:9">
      <c r="D146" s="5"/>
      <c r="E146" s="5"/>
      <c r="F146" s="5"/>
      <c r="G146" s="5"/>
      <c r="H146" s="5"/>
      <c r="I146" s="5"/>
    </row>
    <row r="147" spans="4:9">
      <c r="D147" s="5"/>
      <c r="E147" s="5"/>
      <c r="F147" s="5"/>
      <c r="G147" s="5"/>
      <c r="H147" s="5"/>
      <c r="I147" s="5"/>
    </row>
    <row r="148" spans="4:9">
      <c r="D148" s="5"/>
      <c r="E148" s="5"/>
      <c r="F148" s="5"/>
      <c r="G148" s="5"/>
      <c r="H148" s="5"/>
      <c r="I148" s="5"/>
    </row>
    <row r="149" spans="4:9">
      <c r="D149" s="5"/>
      <c r="E149" s="5"/>
      <c r="F149" s="5"/>
      <c r="G149" s="5"/>
      <c r="H149" s="5"/>
      <c r="I149" s="5"/>
    </row>
    <row r="150" spans="4:9">
      <c r="D150" s="5"/>
      <c r="E150" s="5"/>
      <c r="F150" s="5"/>
      <c r="G150" s="5"/>
      <c r="H150" s="5"/>
      <c r="I150" s="5"/>
    </row>
    <row r="151" spans="4:9">
      <c r="D151" s="5"/>
      <c r="E151" s="5"/>
      <c r="F151" s="5"/>
      <c r="G151" s="5"/>
      <c r="H151" s="5"/>
      <c r="I151" s="5"/>
    </row>
    <row r="152" spans="4:9">
      <c r="D152" s="5"/>
      <c r="E152" s="5"/>
      <c r="F152" s="5"/>
      <c r="G152" s="5"/>
      <c r="H152" s="5"/>
      <c r="I152" s="5"/>
    </row>
    <row r="153" spans="4:9">
      <c r="D153" s="5"/>
      <c r="E153" s="5"/>
      <c r="F153" s="5"/>
      <c r="G153" s="5"/>
      <c r="H153" s="5"/>
      <c r="I153" s="5"/>
    </row>
    <row r="154" spans="4:9">
      <c r="D154" s="5"/>
      <c r="E154" s="5"/>
      <c r="F154" s="5"/>
      <c r="G154" s="5"/>
      <c r="H154" s="5"/>
      <c r="I154" s="5"/>
    </row>
    <row r="155" spans="4:9">
      <c r="D155" s="5"/>
      <c r="E155" s="5"/>
      <c r="F155" s="5"/>
      <c r="G155" s="5"/>
      <c r="H155" s="5"/>
      <c r="I155" s="5"/>
    </row>
    <row r="156" spans="4:9">
      <c r="D156" s="5"/>
      <c r="E156" s="5"/>
      <c r="F156" s="5"/>
      <c r="G156" s="5"/>
      <c r="H156" s="5"/>
      <c r="I156" s="5"/>
    </row>
    <row r="157" spans="4:9">
      <c r="D157" s="5"/>
      <c r="E157" s="5"/>
      <c r="F157" s="5"/>
      <c r="G157" s="5"/>
      <c r="H157" s="5"/>
      <c r="I157" s="5"/>
    </row>
    <row r="158" spans="4:9">
      <c r="D158" s="5"/>
      <c r="E158" s="5"/>
      <c r="F158" s="5"/>
      <c r="G158" s="5"/>
      <c r="H158" s="5"/>
      <c r="I158" s="5"/>
    </row>
    <row r="159" spans="4:9">
      <c r="D159" s="5"/>
      <c r="E159" s="5"/>
      <c r="F159" s="5"/>
      <c r="G159" s="5"/>
      <c r="H159" s="5"/>
      <c r="I159" s="5"/>
    </row>
    <row r="160" spans="4:9">
      <c r="D160" s="5"/>
      <c r="E160" s="5"/>
      <c r="F160" s="5"/>
      <c r="G160" s="5"/>
      <c r="H160" s="5"/>
      <c r="I160" s="5"/>
    </row>
    <row r="161" spans="4:9">
      <c r="D161" s="5"/>
      <c r="E161" s="5"/>
      <c r="F161" s="5"/>
      <c r="G161" s="5"/>
      <c r="H161" s="5"/>
      <c r="I161" s="5"/>
    </row>
    <row r="162" spans="4:9">
      <c r="D162" s="5"/>
      <c r="E162" s="5"/>
      <c r="F162" s="5"/>
      <c r="G162" s="5"/>
      <c r="H162" s="5"/>
      <c r="I162" s="5"/>
    </row>
    <row r="163" spans="4:9">
      <c r="D163" s="5"/>
      <c r="E163" s="5"/>
      <c r="F163" s="5"/>
      <c r="G163" s="5"/>
      <c r="H163" s="5"/>
      <c r="I163" s="5"/>
    </row>
    <row r="164" spans="4:9">
      <c r="D164" s="5"/>
      <c r="E164" s="5"/>
      <c r="F164" s="5"/>
      <c r="G164" s="5"/>
      <c r="H164" s="5"/>
      <c r="I164" s="5"/>
    </row>
    <row r="165" spans="4:9">
      <c r="D165" s="5"/>
      <c r="E165" s="5"/>
      <c r="F165" s="5"/>
      <c r="G165" s="5"/>
      <c r="H165" s="5"/>
      <c r="I165" s="5"/>
    </row>
    <row r="166" spans="4:9">
      <c r="D166" s="5"/>
      <c r="E166" s="5"/>
      <c r="F166" s="5"/>
      <c r="G166" s="5"/>
      <c r="H166" s="5"/>
      <c r="I166" s="5"/>
    </row>
    <row r="167" spans="4:9">
      <c r="D167" s="5"/>
      <c r="E167" s="5"/>
      <c r="F167" s="5"/>
      <c r="G167" s="5"/>
      <c r="H167" s="5"/>
      <c r="I167" s="5"/>
    </row>
    <row r="168" spans="4:9">
      <c r="D168" s="5"/>
      <c r="E168" s="5"/>
      <c r="F168" s="5"/>
      <c r="G168" s="5"/>
      <c r="H168" s="5"/>
      <c r="I168" s="5"/>
    </row>
    <row r="169" spans="4:9">
      <c r="D169" s="5"/>
      <c r="E169" s="5"/>
      <c r="F169" s="5"/>
      <c r="G169" s="5"/>
      <c r="H169" s="5"/>
      <c r="I169" s="5"/>
    </row>
    <row r="170" spans="4:9">
      <c r="D170" s="5"/>
      <c r="E170" s="5"/>
      <c r="F170" s="5"/>
      <c r="G170" s="5"/>
      <c r="H170" s="5"/>
      <c r="I170" s="5"/>
    </row>
    <row r="171" spans="4:9">
      <c r="D171" s="5"/>
      <c r="E171" s="5"/>
      <c r="F171" s="5"/>
      <c r="G171" s="5"/>
      <c r="H171" s="5"/>
      <c r="I171" s="5"/>
    </row>
    <row r="172" spans="4:9">
      <c r="D172" s="5"/>
      <c r="E172" s="5"/>
      <c r="F172" s="5"/>
      <c r="G172" s="5"/>
      <c r="H172" s="5"/>
      <c r="I172" s="5"/>
    </row>
    <row r="173" spans="4:9">
      <c r="D173" s="5"/>
      <c r="E173" s="5"/>
      <c r="F173" s="5"/>
      <c r="G173" s="5"/>
      <c r="H173" s="5"/>
      <c r="I173" s="5"/>
    </row>
    <row r="174" spans="4:9">
      <c r="D174" s="5"/>
      <c r="E174" s="5"/>
      <c r="F174" s="5"/>
      <c r="G174" s="5"/>
      <c r="H174" s="5"/>
      <c r="I174" s="5"/>
    </row>
    <row r="175" spans="4:9">
      <c r="D175" s="5"/>
      <c r="E175" s="5"/>
      <c r="F175" s="5"/>
      <c r="G175" s="5"/>
      <c r="H175" s="5"/>
      <c r="I175" s="5"/>
    </row>
    <row r="176" spans="4:9">
      <c r="D176" s="5"/>
      <c r="E176" s="5"/>
      <c r="F176" s="5"/>
      <c r="G176" s="5"/>
      <c r="H176" s="5"/>
      <c r="I176" s="5"/>
    </row>
    <row r="177" spans="4:9">
      <c r="D177" s="5"/>
      <c r="E177" s="5"/>
      <c r="F177" s="5"/>
      <c r="G177" s="5"/>
      <c r="H177" s="5"/>
      <c r="I177" s="5"/>
    </row>
    <row r="178" spans="4:9">
      <c r="D178" s="5"/>
      <c r="E178" s="5"/>
      <c r="F178" s="5"/>
      <c r="G178" s="5"/>
      <c r="H178" s="5"/>
      <c r="I178" s="5"/>
    </row>
    <row r="179" spans="4:9">
      <c r="D179" s="5"/>
      <c r="E179" s="5"/>
      <c r="F179" s="5"/>
      <c r="G179" s="5"/>
      <c r="H179" s="5"/>
      <c r="I179" s="5"/>
    </row>
    <row r="180" spans="4:9">
      <c r="D180" s="5"/>
      <c r="E180" s="5"/>
      <c r="F180" s="5"/>
      <c r="G180" s="5"/>
      <c r="H180" s="5"/>
      <c r="I180" s="5"/>
    </row>
    <row r="181" spans="4:9">
      <c r="D181" s="5"/>
      <c r="E181" s="5"/>
      <c r="F181" s="5"/>
      <c r="G181" s="5"/>
      <c r="H181" s="5"/>
      <c r="I181" s="5"/>
    </row>
    <row r="182" spans="4:9">
      <c r="D182" s="5"/>
      <c r="E182" s="5"/>
      <c r="F182" s="5"/>
      <c r="G182" s="5"/>
      <c r="H182" s="5"/>
      <c r="I182" s="5"/>
    </row>
    <row r="183" spans="4:9">
      <c r="D183" s="5"/>
      <c r="E183" s="5"/>
      <c r="F183" s="5"/>
      <c r="G183" s="5"/>
      <c r="H183" s="5"/>
      <c r="I183" s="5"/>
    </row>
    <row r="184" spans="4:9">
      <c r="D184" s="5"/>
      <c r="E184" s="5"/>
      <c r="F184" s="5"/>
      <c r="G184" s="5"/>
      <c r="H184" s="5"/>
      <c r="I184" s="5"/>
    </row>
    <row r="185" spans="4:9">
      <c r="D185" s="5"/>
      <c r="E185" s="5"/>
      <c r="F185" s="5"/>
      <c r="G185" s="5"/>
      <c r="H185" s="5"/>
      <c r="I185" s="5"/>
    </row>
    <row r="186" spans="4:9">
      <c r="D186" s="5"/>
      <c r="E186" s="5"/>
      <c r="F186" s="5"/>
      <c r="G186" s="5"/>
      <c r="H186" s="5"/>
      <c r="I186" s="5"/>
    </row>
    <row r="187" spans="4:9">
      <c r="D187" s="5"/>
      <c r="E187" s="5"/>
      <c r="F187" s="5"/>
      <c r="G187" s="5"/>
      <c r="H187" s="5"/>
      <c r="I187" s="5"/>
    </row>
    <row r="188" spans="4:9">
      <c r="D188" s="5"/>
      <c r="E188" s="5"/>
      <c r="F188" s="5"/>
      <c r="G188" s="5"/>
      <c r="H188" s="5"/>
      <c r="I188" s="5"/>
    </row>
    <row r="189" spans="4:9">
      <c r="D189" s="5"/>
      <c r="E189" s="5"/>
      <c r="F189" s="5"/>
      <c r="G189" s="5"/>
      <c r="H189" s="5"/>
      <c r="I189" s="5"/>
    </row>
    <row r="190" spans="4:9">
      <c r="D190" s="5"/>
      <c r="E190" s="5"/>
      <c r="F190" s="5"/>
      <c r="G190" s="5"/>
      <c r="H190" s="5"/>
      <c r="I190" s="5"/>
    </row>
    <row r="191" spans="4:9">
      <c r="D191" s="5"/>
      <c r="E191" s="5"/>
      <c r="F191" s="5"/>
      <c r="G191" s="5"/>
      <c r="H191" s="5"/>
      <c r="I191" s="5"/>
    </row>
    <row r="192" spans="4:9">
      <c r="D192" s="5"/>
      <c r="E192" s="5"/>
      <c r="F192" s="5"/>
      <c r="G192" s="5"/>
      <c r="H192" s="5"/>
      <c r="I192" s="5"/>
    </row>
    <row r="193" spans="4:9">
      <c r="D193" s="5"/>
      <c r="E193" s="5"/>
      <c r="F193" s="5"/>
      <c r="G193" s="5"/>
      <c r="H193" s="5"/>
      <c r="I193" s="5"/>
    </row>
    <row r="194" spans="4:9">
      <c r="D194" s="5"/>
      <c r="E194" s="5"/>
      <c r="F194" s="5"/>
      <c r="G194" s="5"/>
      <c r="H194" s="5"/>
      <c r="I194" s="5"/>
    </row>
    <row r="195" spans="4:9">
      <c r="D195" s="5"/>
      <c r="E195" s="5"/>
      <c r="F195" s="5"/>
      <c r="G195" s="5"/>
      <c r="H195" s="5"/>
      <c r="I195" s="5"/>
    </row>
    <row r="196" spans="4:9">
      <c r="D196" s="5"/>
      <c r="E196" s="5"/>
      <c r="F196" s="5"/>
      <c r="G196" s="5"/>
      <c r="H196" s="5"/>
      <c r="I196" s="5"/>
    </row>
    <row r="197" spans="4:9">
      <c r="D197" s="5"/>
      <c r="E197" s="5"/>
      <c r="F197" s="5"/>
      <c r="G197" s="5"/>
      <c r="H197" s="5"/>
      <c r="I197" s="5"/>
    </row>
    <row r="198" spans="4:9">
      <c r="D198" s="5"/>
      <c r="E198" s="5"/>
      <c r="F198" s="5"/>
      <c r="G198" s="5"/>
      <c r="H198" s="5"/>
      <c r="I198" s="5"/>
    </row>
    <row r="199" spans="4:9">
      <c r="D199" s="5"/>
      <c r="E199" s="5"/>
      <c r="F199" s="5"/>
      <c r="G199" s="5"/>
      <c r="H199" s="5"/>
      <c r="I199" s="5"/>
    </row>
    <row r="200" spans="4:9">
      <c r="D200" s="5"/>
      <c r="E200" s="5"/>
      <c r="F200" s="5"/>
      <c r="G200" s="5"/>
      <c r="H200" s="5"/>
      <c r="I200" s="5"/>
    </row>
    <row r="201" spans="4:9">
      <c r="D201" s="5"/>
      <c r="E201" s="5"/>
      <c r="F201" s="5"/>
      <c r="G201" s="5"/>
      <c r="H201" s="5"/>
      <c r="I201" s="5"/>
    </row>
    <row r="202" spans="4:9">
      <c r="D202" s="5"/>
      <c r="E202" s="5"/>
      <c r="F202" s="5"/>
      <c r="G202" s="5"/>
      <c r="H202" s="5"/>
      <c r="I202" s="5"/>
    </row>
    <row r="203" spans="4:9">
      <c r="D203" s="5"/>
      <c r="E203" s="5"/>
      <c r="F203" s="5"/>
      <c r="G203" s="5"/>
      <c r="H203" s="5"/>
      <c r="I203" s="5"/>
    </row>
    <row r="204" spans="4:9">
      <c r="D204" s="5"/>
      <c r="E204" s="5"/>
      <c r="F204" s="5"/>
      <c r="G204" s="5"/>
      <c r="H204" s="5"/>
      <c r="I204" s="5"/>
    </row>
    <row r="205" spans="4:9">
      <c r="D205" s="5"/>
      <c r="E205" s="5"/>
      <c r="F205" s="5"/>
      <c r="G205" s="5"/>
      <c r="H205" s="5"/>
      <c r="I205" s="5"/>
    </row>
    <row r="206" spans="4:9">
      <c r="D206" s="5"/>
      <c r="E206" s="5"/>
      <c r="F206" s="5"/>
      <c r="G206" s="5"/>
      <c r="H206" s="5"/>
      <c r="I206" s="5"/>
    </row>
    <row r="207" spans="4:9">
      <c r="D207" s="5"/>
      <c r="E207" s="5"/>
      <c r="F207" s="5"/>
      <c r="G207" s="5"/>
      <c r="H207" s="5"/>
      <c r="I207" s="5"/>
    </row>
    <row r="208" spans="4:9">
      <c r="D208" s="5"/>
      <c r="E208" s="5"/>
      <c r="F208" s="5"/>
      <c r="G208" s="5"/>
      <c r="H208" s="5"/>
      <c r="I208" s="5"/>
    </row>
    <row r="209" spans="4:9">
      <c r="D209" s="5"/>
      <c r="E209" s="5"/>
      <c r="F209" s="5"/>
      <c r="G209" s="5"/>
      <c r="H209" s="5"/>
      <c r="I209" s="5"/>
    </row>
    <row r="210" spans="4:9">
      <c r="D210" s="5"/>
      <c r="E210" s="5"/>
      <c r="F210" s="5"/>
      <c r="G210" s="5"/>
      <c r="H210" s="5"/>
      <c r="I210" s="5"/>
    </row>
    <row r="211" spans="4:9">
      <c r="D211" s="5"/>
      <c r="E211" s="5"/>
      <c r="F211" s="5"/>
      <c r="G211" s="5"/>
      <c r="H211" s="5"/>
      <c r="I211" s="5"/>
    </row>
    <row r="212" spans="4:9">
      <c r="D212" s="5"/>
      <c r="E212" s="5"/>
      <c r="F212" s="5"/>
      <c r="G212" s="5"/>
      <c r="H212" s="5"/>
      <c r="I212" s="5"/>
    </row>
    <row r="213" spans="4:9">
      <c r="D213" s="5"/>
      <c r="E213" s="5"/>
      <c r="F213" s="5"/>
      <c r="G213" s="5"/>
      <c r="H213" s="5"/>
      <c r="I213" s="5"/>
    </row>
    <row r="214" spans="4:9">
      <c r="D214" s="5"/>
      <c r="E214" s="5"/>
      <c r="F214" s="5"/>
      <c r="G214" s="5"/>
      <c r="H214" s="5"/>
      <c r="I214" s="5"/>
    </row>
    <row r="215" spans="4:9">
      <c r="D215" s="5"/>
      <c r="E215" s="5"/>
      <c r="F215" s="5"/>
      <c r="G215" s="5"/>
      <c r="H215" s="5"/>
      <c r="I215" s="5"/>
    </row>
    <row r="216" spans="4:9">
      <c r="D216" s="5"/>
      <c r="E216" s="5"/>
      <c r="F216" s="5"/>
      <c r="G216" s="5"/>
      <c r="H216" s="5"/>
      <c r="I216" s="5"/>
    </row>
    <row r="217" spans="4:9">
      <c r="D217" s="5"/>
      <c r="E217" s="5"/>
      <c r="F217" s="5"/>
      <c r="G217" s="5"/>
      <c r="H217" s="5"/>
      <c r="I217" s="5"/>
    </row>
    <row r="218" spans="4:9">
      <c r="D218" s="5"/>
      <c r="E218" s="5"/>
      <c r="F218" s="5"/>
      <c r="G218" s="5"/>
      <c r="H218" s="5"/>
      <c r="I218" s="5"/>
    </row>
    <row r="219" spans="4:9">
      <c r="D219" s="5"/>
      <c r="E219" s="5"/>
      <c r="F219" s="5"/>
      <c r="G219" s="5"/>
      <c r="H219" s="5"/>
      <c r="I219" s="5"/>
    </row>
    <row r="220" spans="4:9">
      <c r="D220" s="5"/>
      <c r="E220" s="5"/>
      <c r="F220" s="5"/>
      <c r="G220" s="5"/>
      <c r="H220" s="5"/>
      <c r="I220" s="5"/>
    </row>
    <row r="221" spans="4:9">
      <c r="D221" s="5"/>
      <c r="E221" s="5"/>
      <c r="F221" s="5"/>
      <c r="G221" s="5"/>
      <c r="H221" s="5"/>
      <c r="I221" s="5"/>
    </row>
    <row r="222" spans="4:9">
      <c r="D222" s="5"/>
      <c r="E222" s="5"/>
      <c r="F222" s="5"/>
      <c r="G222" s="5"/>
      <c r="H222" s="5"/>
      <c r="I222" s="5"/>
    </row>
    <row r="223" spans="4:9">
      <c r="D223" s="5"/>
      <c r="E223" s="5"/>
      <c r="F223" s="5"/>
      <c r="G223" s="5"/>
      <c r="H223" s="5"/>
      <c r="I223" s="5"/>
    </row>
    <row r="224" spans="4:9">
      <c r="D224" s="5"/>
      <c r="E224" s="5"/>
      <c r="F224" s="5"/>
      <c r="G224" s="5"/>
      <c r="H224" s="5"/>
      <c r="I224" s="5"/>
    </row>
    <row r="225" spans="4:9">
      <c r="D225" s="5"/>
      <c r="E225" s="5"/>
      <c r="F225" s="5"/>
      <c r="G225" s="5"/>
      <c r="H225" s="5"/>
      <c r="I225" s="5"/>
    </row>
    <row r="226" spans="4:9">
      <c r="D226" s="5"/>
      <c r="E226" s="5"/>
      <c r="F226" s="5"/>
      <c r="G226" s="5"/>
      <c r="H226" s="5"/>
      <c r="I226" s="5"/>
    </row>
    <row r="227" spans="4:9">
      <c r="D227" s="5"/>
      <c r="E227" s="5"/>
      <c r="F227" s="5"/>
      <c r="G227" s="5"/>
      <c r="H227" s="5"/>
      <c r="I227" s="5"/>
    </row>
    <row r="228" spans="4:9">
      <c r="D228" s="5"/>
      <c r="E228" s="5"/>
      <c r="F228" s="5"/>
      <c r="G228" s="5"/>
      <c r="H228" s="5"/>
      <c r="I228" s="5"/>
    </row>
    <row r="229" spans="4:9">
      <c r="D229" s="5"/>
      <c r="E229" s="5"/>
      <c r="F229" s="5"/>
      <c r="G229" s="5"/>
      <c r="H229" s="5"/>
      <c r="I229" s="5"/>
    </row>
    <row r="230" spans="4:9">
      <c r="D230" s="5"/>
      <c r="E230" s="5"/>
      <c r="F230" s="5"/>
      <c r="G230" s="5"/>
      <c r="H230" s="5"/>
      <c r="I230" s="5"/>
    </row>
    <row r="231" spans="4:9">
      <c r="D231" s="5"/>
      <c r="E231" s="5"/>
      <c r="F231" s="5"/>
      <c r="G231" s="5"/>
      <c r="H231" s="5"/>
      <c r="I231" s="5"/>
    </row>
    <row r="232" spans="4:9">
      <c r="D232" s="5"/>
      <c r="E232" s="5"/>
      <c r="F232" s="5"/>
      <c r="G232" s="5"/>
      <c r="H232" s="5"/>
      <c r="I232" s="5"/>
    </row>
    <row r="233" spans="4:9">
      <c r="D233" s="5"/>
      <c r="E233" s="5"/>
      <c r="F233" s="5"/>
      <c r="G233" s="5"/>
      <c r="H233" s="5"/>
      <c r="I233" s="5"/>
    </row>
    <row r="234" spans="4:9">
      <c r="D234" s="5"/>
      <c r="E234" s="5"/>
      <c r="F234" s="5"/>
      <c r="G234" s="5"/>
      <c r="H234" s="5"/>
      <c r="I234" s="5"/>
    </row>
    <row r="235" spans="4:9">
      <c r="D235" s="5"/>
      <c r="E235" s="5"/>
      <c r="F235" s="5"/>
      <c r="G235" s="5"/>
      <c r="H235" s="5"/>
      <c r="I235" s="5"/>
    </row>
    <row r="236" spans="4:9">
      <c r="D236" s="5"/>
      <c r="E236" s="5"/>
      <c r="F236" s="5"/>
      <c r="G236" s="5"/>
      <c r="H236" s="5"/>
      <c r="I236" s="5"/>
    </row>
    <row r="237" spans="4:9">
      <c r="D237" s="5"/>
      <c r="E237" s="5"/>
      <c r="F237" s="5"/>
      <c r="G237" s="5"/>
      <c r="H237" s="5"/>
      <c r="I237" s="5"/>
    </row>
    <row r="238" spans="4:9">
      <c r="D238" s="5"/>
      <c r="E238" s="5"/>
      <c r="F238" s="5"/>
      <c r="G238" s="5"/>
      <c r="H238" s="5"/>
      <c r="I238" s="5"/>
    </row>
    <row r="239" spans="4:9">
      <c r="D239" s="5"/>
      <c r="E239" s="5"/>
      <c r="F239" s="5"/>
      <c r="G239" s="5"/>
      <c r="H239" s="5"/>
      <c r="I239" s="5"/>
    </row>
    <row r="240" spans="4:9">
      <c r="D240" s="5"/>
      <c r="E240" s="5"/>
      <c r="F240" s="5"/>
      <c r="G240" s="5"/>
      <c r="H240" s="5"/>
      <c r="I240" s="5"/>
    </row>
    <row r="241" spans="4:9">
      <c r="D241" s="5"/>
      <c r="E241" s="5"/>
      <c r="F241" s="5"/>
      <c r="G241" s="5"/>
      <c r="H241" s="5"/>
      <c r="I241" s="5"/>
    </row>
    <row r="242" spans="4:9">
      <c r="D242" s="5"/>
      <c r="E242" s="5"/>
      <c r="F242" s="5"/>
      <c r="G242" s="5"/>
      <c r="H242" s="5"/>
      <c r="I242" s="5"/>
    </row>
    <row r="243" spans="4:9">
      <c r="D243" s="5"/>
      <c r="E243" s="5"/>
      <c r="F243" s="5"/>
      <c r="G243" s="5"/>
      <c r="H243" s="5"/>
      <c r="I243" s="5"/>
    </row>
    <row r="244" spans="4:9">
      <c r="D244" s="5"/>
      <c r="E244" s="5"/>
      <c r="F244" s="5"/>
      <c r="G244" s="5"/>
      <c r="H244" s="5"/>
      <c r="I244" s="5"/>
    </row>
    <row r="245" spans="4:9">
      <c r="D245" s="5"/>
      <c r="E245" s="5"/>
      <c r="F245" s="5"/>
      <c r="G245" s="5"/>
      <c r="H245" s="5"/>
      <c r="I245" s="5"/>
    </row>
    <row r="246" spans="4:9">
      <c r="D246" s="5"/>
      <c r="E246" s="5"/>
      <c r="F246" s="5"/>
      <c r="G246" s="5"/>
      <c r="H246" s="5"/>
      <c r="I246" s="5"/>
    </row>
    <row r="247" spans="4:9">
      <c r="D247" s="5"/>
      <c r="E247" s="5"/>
      <c r="F247" s="5"/>
      <c r="G247" s="5"/>
      <c r="H247" s="5"/>
      <c r="I247" s="5"/>
    </row>
    <row r="248" spans="4:9">
      <c r="D248" s="5"/>
      <c r="E248" s="5"/>
      <c r="F248" s="5"/>
      <c r="G248" s="5"/>
      <c r="H248" s="5"/>
      <c r="I248" s="5"/>
    </row>
    <row r="249" spans="4:9">
      <c r="D249" s="5"/>
      <c r="E249" s="5"/>
      <c r="F249" s="5"/>
      <c r="G249" s="5"/>
      <c r="H249" s="5"/>
      <c r="I249" s="5"/>
    </row>
    <row r="250" spans="4:9">
      <c r="D250" s="5"/>
      <c r="E250" s="5"/>
      <c r="F250" s="5"/>
      <c r="G250" s="5"/>
      <c r="H250" s="5"/>
      <c r="I250" s="5"/>
    </row>
    <row r="251" spans="4:9">
      <c r="D251" s="5"/>
      <c r="E251" s="5"/>
      <c r="F251" s="5"/>
      <c r="G251" s="5"/>
      <c r="H251" s="5"/>
      <c r="I251" s="5"/>
    </row>
    <row r="252" spans="4:9">
      <c r="D252" s="5"/>
      <c r="E252" s="5"/>
      <c r="F252" s="5"/>
      <c r="G252" s="5"/>
      <c r="H252" s="5"/>
      <c r="I252" s="5"/>
    </row>
    <row r="253" spans="4:9">
      <c r="D253" s="5"/>
      <c r="E253" s="5"/>
      <c r="F253" s="5"/>
      <c r="G253" s="5"/>
      <c r="H253" s="5"/>
      <c r="I253" s="5"/>
    </row>
    <row r="254" spans="4:9">
      <c r="D254" s="5"/>
      <c r="E254" s="5"/>
      <c r="F254" s="5"/>
      <c r="G254" s="5"/>
      <c r="H254" s="5"/>
      <c r="I254" s="5"/>
    </row>
    <row r="255" spans="4:9">
      <c r="D255" s="5"/>
      <c r="E255" s="5"/>
      <c r="F255" s="5"/>
      <c r="G255" s="5"/>
      <c r="H255" s="5"/>
      <c r="I255" s="5"/>
    </row>
    <row r="256" spans="4:9">
      <c r="D256" s="5"/>
      <c r="E256" s="5"/>
      <c r="F256" s="5"/>
      <c r="G256" s="5"/>
      <c r="H256" s="5"/>
      <c r="I256" s="5"/>
    </row>
    <row r="257" spans="4:9">
      <c r="D257" s="5"/>
      <c r="E257" s="5"/>
      <c r="F257" s="5"/>
      <c r="G257" s="5"/>
      <c r="H257" s="5"/>
      <c r="I257" s="5"/>
    </row>
    <row r="258" spans="4:9">
      <c r="D258" s="5"/>
      <c r="E258" s="5"/>
      <c r="F258" s="5"/>
      <c r="G258" s="5"/>
      <c r="H258" s="5"/>
      <c r="I258" s="5"/>
    </row>
    <row r="259" spans="4:9">
      <c r="D259" s="5"/>
      <c r="E259" s="5"/>
      <c r="F259" s="5"/>
      <c r="G259" s="5"/>
      <c r="H259" s="5"/>
      <c r="I259" s="5"/>
    </row>
    <row r="260" spans="4:9">
      <c r="D260" s="5"/>
      <c r="E260" s="5"/>
      <c r="F260" s="5"/>
      <c r="G260" s="5"/>
      <c r="H260" s="5"/>
      <c r="I260" s="5"/>
    </row>
    <row r="261" spans="4:9">
      <c r="D261" s="5"/>
      <c r="E261" s="5"/>
      <c r="F261" s="5"/>
      <c r="G261" s="5"/>
      <c r="H261" s="5"/>
      <c r="I261" s="5"/>
    </row>
    <row r="262" spans="4:9">
      <c r="D262" s="5"/>
      <c r="E262" s="5"/>
      <c r="F262" s="5"/>
      <c r="G262" s="5"/>
      <c r="H262" s="5"/>
      <c r="I262" s="5"/>
    </row>
    <row r="263" spans="4:9">
      <c r="D263" s="5"/>
      <c r="E263" s="5"/>
      <c r="F263" s="5"/>
      <c r="G263" s="5"/>
      <c r="H263" s="5"/>
      <c r="I263" s="5"/>
    </row>
    <row r="264" spans="4:9">
      <c r="D264" s="5"/>
      <c r="E264" s="5"/>
      <c r="F264" s="5"/>
      <c r="G264" s="5"/>
      <c r="H264" s="5"/>
      <c r="I264" s="5"/>
    </row>
    <row r="265" spans="4:9">
      <c r="D265" s="5"/>
      <c r="E265" s="5"/>
      <c r="F265" s="5"/>
      <c r="G265" s="5"/>
      <c r="H265" s="5"/>
      <c r="I265" s="5"/>
    </row>
    <row r="266" spans="4:9">
      <c r="D266" s="5"/>
      <c r="E266" s="5"/>
      <c r="F266" s="5"/>
      <c r="G266" s="5"/>
      <c r="H266" s="5"/>
      <c r="I266" s="5"/>
    </row>
    <row r="267" spans="4:9">
      <c r="D267" s="5"/>
      <c r="E267" s="5"/>
      <c r="F267" s="5"/>
      <c r="G267" s="5"/>
      <c r="H267" s="5"/>
      <c r="I267" s="5"/>
    </row>
    <row r="268" spans="4:9">
      <c r="D268" s="5"/>
      <c r="E268" s="5"/>
      <c r="F268" s="5"/>
      <c r="G268" s="5"/>
      <c r="H268" s="5"/>
      <c r="I268" s="5"/>
    </row>
    <row r="269" spans="4:9">
      <c r="D269" s="5"/>
      <c r="E269" s="5"/>
      <c r="F269" s="5"/>
      <c r="G269" s="5"/>
      <c r="H269" s="5"/>
      <c r="I269" s="5"/>
    </row>
    <row r="270" spans="4:9">
      <c r="D270" s="5"/>
      <c r="E270" s="5"/>
      <c r="F270" s="5"/>
      <c r="G270" s="5"/>
      <c r="H270" s="5"/>
      <c r="I270" s="5"/>
    </row>
    <row r="271" spans="4:9">
      <c r="D271" s="5"/>
      <c r="E271" s="5"/>
      <c r="F271" s="5"/>
      <c r="G271" s="5"/>
      <c r="H271" s="5"/>
      <c r="I271" s="5"/>
    </row>
    <row r="272" spans="4:9">
      <c r="D272" s="5"/>
      <c r="E272" s="5"/>
      <c r="F272" s="5"/>
      <c r="G272" s="5"/>
      <c r="H272" s="5"/>
      <c r="I272" s="5"/>
    </row>
    <row r="273" spans="4:9">
      <c r="D273" s="5"/>
      <c r="E273" s="5"/>
      <c r="F273" s="5"/>
      <c r="G273" s="5"/>
      <c r="H273" s="5"/>
      <c r="I273" s="5"/>
    </row>
    <row r="274" spans="4:9">
      <c r="D274" s="5"/>
      <c r="E274" s="5"/>
      <c r="F274" s="5"/>
      <c r="G274" s="5"/>
      <c r="H274" s="5"/>
      <c r="I274" s="5"/>
    </row>
    <row r="275" spans="4:9">
      <c r="D275" s="5"/>
      <c r="E275" s="5"/>
      <c r="F275" s="5"/>
      <c r="G275" s="5"/>
      <c r="H275" s="5"/>
      <c r="I275" s="5"/>
    </row>
    <row r="276" spans="4:9">
      <c r="D276" s="5"/>
      <c r="E276" s="5"/>
      <c r="F276" s="5"/>
      <c r="G276" s="5"/>
      <c r="H276" s="5"/>
      <c r="I276" s="5"/>
    </row>
    <row r="277" spans="4:9">
      <c r="D277" s="5"/>
      <c r="E277" s="5"/>
      <c r="F277" s="5"/>
      <c r="G277" s="5"/>
      <c r="H277" s="5"/>
      <c r="I277" s="5"/>
    </row>
    <row r="278" spans="4:9">
      <c r="D278" s="5"/>
      <c r="E278" s="5"/>
      <c r="F278" s="5"/>
      <c r="G278" s="5"/>
      <c r="H278" s="5"/>
      <c r="I278" s="5"/>
    </row>
    <row r="279" spans="4:9">
      <c r="D279" s="5"/>
      <c r="E279" s="5"/>
      <c r="F279" s="5"/>
      <c r="G279" s="5"/>
      <c r="H279" s="5"/>
      <c r="I279" s="5"/>
    </row>
    <row r="280" spans="4:9">
      <c r="D280" s="5"/>
      <c r="E280" s="5"/>
      <c r="F280" s="5"/>
      <c r="G280" s="5"/>
      <c r="H280" s="5"/>
      <c r="I280" s="5"/>
    </row>
    <row r="281" spans="4:9">
      <c r="D281" s="5"/>
      <c r="E281" s="5"/>
      <c r="F281" s="5"/>
      <c r="G281" s="5"/>
      <c r="H281" s="5"/>
      <c r="I281" s="5"/>
    </row>
    <row r="282" spans="4:9">
      <c r="D282" s="5"/>
      <c r="E282" s="5"/>
      <c r="F282" s="5"/>
      <c r="G282" s="5"/>
      <c r="H282" s="5"/>
      <c r="I282" s="5"/>
    </row>
    <row r="283" spans="4:9">
      <c r="D283" s="5"/>
      <c r="E283" s="5"/>
      <c r="F283" s="5"/>
      <c r="G283" s="5"/>
      <c r="H283" s="5"/>
      <c r="I283" s="5"/>
    </row>
    <row r="284" spans="4:9">
      <c r="D284" s="5"/>
      <c r="E284" s="5"/>
      <c r="F284" s="5"/>
      <c r="G284" s="5"/>
      <c r="H284" s="5"/>
      <c r="I284" s="5"/>
    </row>
    <row r="285" spans="4:9">
      <c r="D285" s="5"/>
      <c r="E285" s="5"/>
      <c r="F285" s="5"/>
      <c r="G285" s="5"/>
      <c r="H285" s="5"/>
      <c r="I285" s="5"/>
    </row>
    <row r="286" spans="4:9">
      <c r="D286" s="5"/>
      <c r="E286" s="5"/>
      <c r="F286" s="5"/>
      <c r="G286" s="5"/>
      <c r="H286" s="5"/>
      <c r="I286" s="5"/>
    </row>
  </sheetData>
  <mergeCells count="5">
    <mergeCell ref="D5:F5"/>
    <mergeCell ref="G5:I5"/>
    <mergeCell ref="J5:L5"/>
    <mergeCell ref="B23:S23"/>
    <mergeCell ref="B24:L24"/>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5"/>
  <sheetViews>
    <sheetView workbookViewId="0">
      <selection sqref="A1:XFD1048576"/>
    </sheetView>
  </sheetViews>
  <sheetFormatPr baseColWidth="10" defaultColWidth="9" defaultRowHeight="11.25"/>
  <cols>
    <col min="1" max="1" width="3.140625" style="438" customWidth="1"/>
    <col min="2" max="2" width="17.5703125" style="438" customWidth="1"/>
    <col min="3" max="3" width="8.28515625" style="438" customWidth="1"/>
    <col min="4" max="4" width="8.7109375" style="438" customWidth="1"/>
    <col min="5" max="5" width="9.42578125" style="438" customWidth="1"/>
    <col min="6" max="6" width="7.28515625" style="438" customWidth="1"/>
    <col min="7" max="8" width="8.140625" style="438" customWidth="1"/>
    <col min="9" max="9" width="9.140625" style="438" customWidth="1"/>
    <col min="10" max="10" width="8.85546875" style="438" customWidth="1"/>
    <col min="11" max="11" width="8" style="438" customWidth="1"/>
    <col min="12" max="12" width="7.5703125" style="438" customWidth="1"/>
    <col min="13" max="13" width="8.140625" style="438" customWidth="1"/>
    <col min="14" max="14" width="8.28515625" style="438" customWidth="1"/>
    <col min="15" max="16" width="8.85546875" style="438" customWidth="1"/>
    <col min="17" max="17" width="8.42578125" style="440" customWidth="1"/>
    <col min="18" max="19" width="7.28515625" style="438" bestFit="1" customWidth="1"/>
    <col min="20" max="20" width="2.42578125" style="438" bestFit="1" customWidth="1"/>
    <col min="21" max="256" width="9" style="438"/>
    <col min="257" max="257" width="3.140625" style="438" customWidth="1"/>
    <col min="258" max="258" width="17.5703125" style="438" customWidth="1"/>
    <col min="259" max="259" width="8.28515625" style="438" customWidth="1"/>
    <col min="260" max="260" width="8.7109375" style="438" customWidth="1"/>
    <col min="261" max="261" width="9.42578125" style="438" customWidth="1"/>
    <col min="262" max="262" width="7.28515625" style="438" customWidth="1"/>
    <col min="263" max="264" width="8.140625" style="438" customWidth="1"/>
    <col min="265" max="265" width="9.140625" style="438" customWidth="1"/>
    <col min="266" max="266" width="8.85546875" style="438" customWidth="1"/>
    <col min="267" max="267" width="8" style="438" customWidth="1"/>
    <col min="268" max="268" width="7.5703125" style="438" customWidth="1"/>
    <col min="269" max="269" width="8.140625" style="438" customWidth="1"/>
    <col min="270" max="270" width="8.28515625" style="438" customWidth="1"/>
    <col min="271" max="272" width="8.85546875" style="438" customWidth="1"/>
    <col min="273" max="273" width="8.42578125" style="438" customWidth="1"/>
    <col min="274" max="275" width="7.28515625" style="438" bestFit="1" customWidth="1"/>
    <col min="276" max="276" width="2.42578125" style="438" bestFit="1" customWidth="1"/>
    <col min="277" max="512" width="9" style="438"/>
    <col min="513" max="513" width="3.140625" style="438" customWidth="1"/>
    <col min="514" max="514" width="17.5703125" style="438" customWidth="1"/>
    <col min="515" max="515" width="8.28515625" style="438" customWidth="1"/>
    <col min="516" max="516" width="8.7109375" style="438" customWidth="1"/>
    <col min="517" max="517" width="9.42578125" style="438" customWidth="1"/>
    <col min="518" max="518" width="7.28515625" style="438" customWidth="1"/>
    <col min="519" max="520" width="8.140625" style="438" customWidth="1"/>
    <col min="521" max="521" width="9.140625" style="438" customWidth="1"/>
    <col min="522" max="522" width="8.85546875" style="438" customWidth="1"/>
    <col min="523" max="523" width="8" style="438" customWidth="1"/>
    <col min="524" max="524" width="7.5703125" style="438" customWidth="1"/>
    <col min="525" max="525" width="8.140625" style="438" customWidth="1"/>
    <col min="526" max="526" width="8.28515625" style="438" customWidth="1"/>
    <col min="527" max="528" width="8.85546875" style="438" customWidth="1"/>
    <col min="529" max="529" width="8.42578125" style="438" customWidth="1"/>
    <col min="530" max="531" width="7.28515625" style="438" bestFit="1" customWidth="1"/>
    <col min="532" max="532" width="2.42578125" style="438" bestFit="1" customWidth="1"/>
    <col min="533" max="768" width="9" style="438"/>
    <col min="769" max="769" width="3.140625" style="438" customWidth="1"/>
    <col min="770" max="770" width="17.5703125" style="438" customWidth="1"/>
    <col min="771" max="771" width="8.28515625" style="438" customWidth="1"/>
    <col min="772" max="772" width="8.7109375" style="438" customWidth="1"/>
    <col min="773" max="773" width="9.42578125" style="438" customWidth="1"/>
    <col min="774" max="774" width="7.28515625" style="438" customWidth="1"/>
    <col min="775" max="776" width="8.140625" style="438" customWidth="1"/>
    <col min="777" max="777" width="9.140625" style="438" customWidth="1"/>
    <col min="778" max="778" width="8.85546875" style="438" customWidth="1"/>
    <col min="779" max="779" width="8" style="438" customWidth="1"/>
    <col min="780" max="780" width="7.5703125" style="438" customWidth="1"/>
    <col min="781" max="781" width="8.140625" style="438" customWidth="1"/>
    <col min="782" max="782" width="8.28515625" style="438" customWidth="1"/>
    <col min="783" max="784" width="8.85546875" style="438" customWidth="1"/>
    <col min="785" max="785" width="8.42578125" style="438" customWidth="1"/>
    <col min="786" max="787" width="7.28515625" style="438" bestFit="1" customWidth="1"/>
    <col min="788" max="788" width="2.42578125" style="438" bestFit="1" customWidth="1"/>
    <col min="789" max="1024" width="9" style="438"/>
    <col min="1025" max="1025" width="3.140625" style="438" customWidth="1"/>
    <col min="1026" max="1026" width="17.5703125" style="438" customWidth="1"/>
    <col min="1027" max="1027" width="8.28515625" style="438" customWidth="1"/>
    <col min="1028" max="1028" width="8.7109375" style="438" customWidth="1"/>
    <col min="1029" max="1029" width="9.42578125" style="438" customWidth="1"/>
    <col min="1030" max="1030" width="7.28515625" style="438" customWidth="1"/>
    <col min="1031" max="1032" width="8.140625" style="438" customWidth="1"/>
    <col min="1033" max="1033" width="9.140625" style="438" customWidth="1"/>
    <col min="1034" max="1034" width="8.85546875" style="438" customWidth="1"/>
    <col min="1035" max="1035" width="8" style="438" customWidth="1"/>
    <col min="1036" max="1036" width="7.5703125" style="438" customWidth="1"/>
    <col min="1037" max="1037" width="8.140625" style="438" customWidth="1"/>
    <col min="1038" max="1038" width="8.28515625" style="438" customWidth="1"/>
    <col min="1039" max="1040" width="8.85546875" style="438" customWidth="1"/>
    <col min="1041" max="1041" width="8.42578125" style="438" customWidth="1"/>
    <col min="1042" max="1043" width="7.28515625" style="438" bestFit="1" customWidth="1"/>
    <col min="1044" max="1044" width="2.42578125" style="438" bestFit="1" customWidth="1"/>
    <col min="1045" max="1280" width="9" style="438"/>
    <col min="1281" max="1281" width="3.140625" style="438" customWidth="1"/>
    <col min="1282" max="1282" width="17.5703125" style="438" customWidth="1"/>
    <col min="1283" max="1283" width="8.28515625" style="438" customWidth="1"/>
    <col min="1284" max="1284" width="8.7109375" style="438" customWidth="1"/>
    <col min="1285" max="1285" width="9.42578125" style="438" customWidth="1"/>
    <col min="1286" max="1286" width="7.28515625" style="438" customWidth="1"/>
    <col min="1287" max="1288" width="8.140625" style="438" customWidth="1"/>
    <col min="1289" max="1289" width="9.140625" style="438" customWidth="1"/>
    <col min="1290" max="1290" width="8.85546875" style="438" customWidth="1"/>
    <col min="1291" max="1291" width="8" style="438" customWidth="1"/>
    <col min="1292" max="1292" width="7.5703125" style="438" customWidth="1"/>
    <col min="1293" max="1293" width="8.140625" style="438" customWidth="1"/>
    <col min="1294" max="1294" width="8.28515625" style="438" customWidth="1"/>
    <col min="1295" max="1296" width="8.85546875" style="438" customWidth="1"/>
    <col min="1297" max="1297" width="8.42578125" style="438" customWidth="1"/>
    <col min="1298" max="1299" width="7.28515625" style="438" bestFit="1" customWidth="1"/>
    <col min="1300" max="1300" width="2.42578125" style="438" bestFit="1" customWidth="1"/>
    <col min="1301" max="1536" width="9" style="438"/>
    <col min="1537" max="1537" width="3.140625" style="438" customWidth="1"/>
    <col min="1538" max="1538" width="17.5703125" style="438" customWidth="1"/>
    <col min="1539" max="1539" width="8.28515625" style="438" customWidth="1"/>
    <col min="1540" max="1540" width="8.7109375" style="438" customWidth="1"/>
    <col min="1541" max="1541" width="9.42578125" style="438" customWidth="1"/>
    <col min="1542" max="1542" width="7.28515625" style="438" customWidth="1"/>
    <col min="1543" max="1544" width="8.140625" style="438" customWidth="1"/>
    <col min="1545" max="1545" width="9.140625" style="438" customWidth="1"/>
    <col min="1546" max="1546" width="8.85546875" style="438" customWidth="1"/>
    <col min="1547" max="1547" width="8" style="438" customWidth="1"/>
    <col min="1548" max="1548" width="7.5703125" style="438" customWidth="1"/>
    <col min="1549" max="1549" width="8.140625" style="438" customWidth="1"/>
    <col min="1550" max="1550" width="8.28515625" style="438" customWidth="1"/>
    <col min="1551" max="1552" width="8.85546875" style="438" customWidth="1"/>
    <col min="1553" max="1553" width="8.42578125" style="438" customWidth="1"/>
    <col min="1554" max="1555" width="7.28515625" style="438" bestFit="1" customWidth="1"/>
    <col min="1556" max="1556" width="2.42578125" style="438" bestFit="1" customWidth="1"/>
    <col min="1557" max="1792" width="9" style="438"/>
    <col min="1793" max="1793" width="3.140625" style="438" customWidth="1"/>
    <col min="1794" max="1794" width="17.5703125" style="438" customWidth="1"/>
    <col min="1795" max="1795" width="8.28515625" style="438" customWidth="1"/>
    <col min="1796" max="1796" width="8.7109375" style="438" customWidth="1"/>
    <col min="1797" max="1797" width="9.42578125" style="438" customWidth="1"/>
    <col min="1798" max="1798" width="7.28515625" style="438" customWidth="1"/>
    <col min="1799" max="1800" width="8.140625" style="438" customWidth="1"/>
    <col min="1801" max="1801" width="9.140625" style="438" customWidth="1"/>
    <col min="1802" max="1802" width="8.85546875" style="438" customWidth="1"/>
    <col min="1803" max="1803" width="8" style="438" customWidth="1"/>
    <col min="1804" max="1804" width="7.5703125" style="438" customWidth="1"/>
    <col min="1805" max="1805" width="8.140625" style="438" customWidth="1"/>
    <col min="1806" max="1806" width="8.28515625" style="438" customWidth="1"/>
    <col min="1807" max="1808" width="8.85546875" style="438" customWidth="1"/>
    <col min="1809" max="1809" width="8.42578125" style="438" customWidth="1"/>
    <col min="1810" max="1811" width="7.28515625" style="438" bestFit="1" customWidth="1"/>
    <col min="1812" max="1812" width="2.42578125" style="438" bestFit="1" customWidth="1"/>
    <col min="1813" max="2048" width="9" style="438"/>
    <col min="2049" max="2049" width="3.140625" style="438" customWidth="1"/>
    <col min="2050" max="2050" width="17.5703125" style="438" customWidth="1"/>
    <col min="2051" max="2051" width="8.28515625" style="438" customWidth="1"/>
    <col min="2052" max="2052" width="8.7109375" style="438" customWidth="1"/>
    <col min="2053" max="2053" width="9.42578125" style="438" customWidth="1"/>
    <col min="2054" max="2054" width="7.28515625" style="438" customWidth="1"/>
    <col min="2055" max="2056" width="8.140625" style="438" customWidth="1"/>
    <col min="2057" max="2057" width="9.140625" style="438" customWidth="1"/>
    <col min="2058" max="2058" width="8.85546875" style="438" customWidth="1"/>
    <col min="2059" max="2059" width="8" style="438" customWidth="1"/>
    <col min="2060" max="2060" width="7.5703125" style="438" customWidth="1"/>
    <col min="2061" max="2061" width="8.140625" style="438" customWidth="1"/>
    <col min="2062" max="2062" width="8.28515625" style="438" customWidth="1"/>
    <col min="2063" max="2064" width="8.85546875" style="438" customWidth="1"/>
    <col min="2065" max="2065" width="8.42578125" style="438" customWidth="1"/>
    <col min="2066" max="2067" width="7.28515625" style="438" bestFit="1" customWidth="1"/>
    <col min="2068" max="2068" width="2.42578125" style="438" bestFit="1" customWidth="1"/>
    <col min="2069" max="2304" width="9" style="438"/>
    <col min="2305" max="2305" width="3.140625" style="438" customWidth="1"/>
    <col min="2306" max="2306" width="17.5703125" style="438" customWidth="1"/>
    <col min="2307" max="2307" width="8.28515625" style="438" customWidth="1"/>
    <col min="2308" max="2308" width="8.7109375" style="438" customWidth="1"/>
    <col min="2309" max="2309" width="9.42578125" style="438" customWidth="1"/>
    <col min="2310" max="2310" width="7.28515625" style="438" customWidth="1"/>
    <col min="2311" max="2312" width="8.140625" style="438" customWidth="1"/>
    <col min="2313" max="2313" width="9.140625" style="438" customWidth="1"/>
    <col min="2314" max="2314" width="8.85546875" style="438" customWidth="1"/>
    <col min="2315" max="2315" width="8" style="438" customWidth="1"/>
    <col min="2316" max="2316" width="7.5703125" style="438" customWidth="1"/>
    <col min="2317" max="2317" width="8.140625" style="438" customWidth="1"/>
    <col min="2318" max="2318" width="8.28515625" style="438" customWidth="1"/>
    <col min="2319" max="2320" width="8.85546875" style="438" customWidth="1"/>
    <col min="2321" max="2321" width="8.42578125" style="438" customWidth="1"/>
    <col min="2322" max="2323" width="7.28515625" style="438" bestFit="1" customWidth="1"/>
    <col min="2324" max="2324" width="2.42578125" style="438" bestFit="1" customWidth="1"/>
    <col min="2325" max="2560" width="9" style="438"/>
    <col min="2561" max="2561" width="3.140625" style="438" customWidth="1"/>
    <col min="2562" max="2562" width="17.5703125" style="438" customWidth="1"/>
    <col min="2563" max="2563" width="8.28515625" style="438" customWidth="1"/>
    <col min="2564" max="2564" width="8.7109375" style="438" customWidth="1"/>
    <col min="2565" max="2565" width="9.42578125" style="438" customWidth="1"/>
    <col min="2566" max="2566" width="7.28515625" style="438" customWidth="1"/>
    <col min="2567" max="2568" width="8.140625" style="438" customWidth="1"/>
    <col min="2569" max="2569" width="9.140625" style="438" customWidth="1"/>
    <col min="2570" max="2570" width="8.85546875" style="438" customWidth="1"/>
    <col min="2571" max="2571" width="8" style="438" customWidth="1"/>
    <col min="2572" max="2572" width="7.5703125" style="438" customWidth="1"/>
    <col min="2573" max="2573" width="8.140625" style="438" customWidth="1"/>
    <col min="2574" max="2574" width="8.28515625" style="438" customWidth="1"/>
    <col min="2575" max="2576" width="8.85546875" style="438" customWidth="1"/>
    <col min="2577" max="2577" width="8.42578125" style="438" customWidth="1"/>
    <col min="2578" max="2579" width="7.28515625" style="438" bestFit="1" customWidth="1"/>
    <col min="2580" max="2580" width="2.42578125" style="438" bestFit="1" customWidth="1"/>
    <col min="2581" max="2816" width="9" style="438"/>
    <col min="2817" max="2817" width="3.140625" style="438" customWidth="1"/>
    <col min="2818" max="2818" width="17.5703125" style="438" customWidth="1"/>
    <col min="2819" max="2819" width="8.28515625" style="438" customWidth="1"/>
    <col min="2820" max="2820" width="8.7109375" style="438" customWidth="1"/>
    <col min="2821" max="2821" width="9.42578125" style="438" customWidth="1"/>
    <col min="2822" max="2822" width="7.28515625" style="438" customWidth="1"/>
    <col min="2823" max="2824" width="8.140625" style="438" customWidth="1"/>
    <col min="2825" max="2825" width="9.140625" style="438" customWidth="1"/>
    <col min="2826" max="2826" width="8.85546875" style="438" customWidth="1"/>
    <col min="2827" max="2827" width="8" style="438" customWidth="1"/>
    <col min="2828" max="2828" width="7.5703125" style="438" customWidth="1"/>
    <col min="2829" max="2829" width="8.140625" style="438" customWidth="1"/>
    <col min="2830" max="2830" width="8.28515625" style="438" customWidth="1"/>
    <col min="2831" max="2832" width="8.85546875" style="438" customWidth="1"/>
    <col min="2833" max="2833" width="8.42578125" style="438" customWidth="1"/>
    <col min="2834" max="2835" width="7.28515625" style="438" bestFit="1" customWidth="1"/>
    <col min="2836" max="2836" width="2.42578125" style="438" bestFit="1" customWidth="1"/>
    <col min="2837" max="3072" width="9" style="438"/>
    <col min="3073" max="3073" width="3.140625" style="438" customWidth="1"/>
    <col min="3074" max="3074" width="17.5703125" style="438" customWidth="1"/>
    <col min="3075" max="3075" width="8.28515625" style="438" customWidth="1"/>
    <col min="3076" max="3076" width="8.7109375" style="438" customWidth="1"/>
    <col min="3077" max="3077" width="9.42578125" style="438" customWidth="1"/>
    <col min="3078" max="3078" width="7.28515625" style="438" customWidth="1"/>
    <col min="3079" max="3080" width="8.140625" style="438" customWidth="1"/>
    <col min="3081" max="3081" width="9.140625" style="438" customWidth="1"/>
    <col min="3082" max="3082" width="8.85546875" style="438" customWidth="1"/>
    <col min="3083" max="3083" width="8" style="438" customWidth="1"/>
    <col min="3084" max="3084" width="7.5703125" style="438" customWidth="1"/>
    <col min="3085" max="3085" width="8.140625" style="438" customWidth="1"/>
    <col min="3086" max="3086" width="8.28515625" style="438" customWidth="1"/>
    <col min="3087" max="3088" width="8.85546875" style="438" customWidth="1"/>
    <col min="3089" max="3089" width="8.42578125" style="438" customWidth="1"/>
    <col min="3090" max="3091" width="7.28515625" style="438" bestFit="1" customWidth="1"/>
    <col min="3092" max="3092" width="2.42578125" style="438" bestFit="1" customWidth="1"/>
    <col min="3093" max="3328" width="9" style="438"/>
    <col min="3329" max="3329" width="3.140625" style="438" customWidth="1"/>
    <col min="3330" max="3330" width="17.5703125" style="438" customWidth="1"/>
    <col min="3331" max="3331" width="8.28515625" style="438" customWidth="1"/>
    <col min="3332" max="3332" width="8.7109375" style="438" customWidth="1"/>
    <col min="3333" max="3333" width="9.42578125" style="438" customWidth="1"/>
    <col min="3334" max="3334" width="7.28515625" style="438" customWidth="1"/>
    <col min="3335" max="3336" width="8.140625" style="438" customWidth="1"/>
    <col min="3337" max="3337" width="9.140625" style="438" customWidth="1"/>
    <col min="3338" max="3338" width="8.85546875" style="438" customWidth="1"/>
    <col min="3339" max="3339" width="8" style="438" customWidth="1"/>
    <col min="3340" max="3340" width="7.5703125" style="438" customWidth="1"/>
    <col min="3341" max="3341" width="8.140625" style="438" customWidth="1"/>
    <col min="3342" max="3342" width="8.28515625" style="438" customWidth="1"/>
    <col min="3343" max="3344" width="8.85546875" style="438" customWidth="1"/>
    <col min="3345" max="3345" width="8.42578125" style="438" customWidth="1"/>
    <col min="3346" max="3347" width="7.28515625" style="438" bestFit="1" customWidth="1"/>
    <col min="3348" max="3348" width="2.42578125" style="438" bestFit="1" customWidth="1"/>
    <col min="3349" max="3584" width="9" style="438"/>
    <col min="3585" max="3585" width="3.140625" style="438" customWidth="1"/>
    <col min="3586" max="3586" width="17.5703125" style="438" customWidth="1"/>
    <col min="3587" max="3587" width="8.28515625" style="438" customWidth="1"/>
    <col min="3588" max="3588" width="8.7109375" style="438" customWidth="1"/>
    <col min="3589" max="3589" width="9.42578125" style="438" customWidth="1"/>
    <col min="3590" max="3590" width="7.28515625" style="438" customWidth="1"/>
    <col min="3591" max="3592" width="8.140625" style="438" customWidth="1"/>
    <col min="3593" max="3593" width="9.140625" style="438" customWidth="1"/>
    <col min="3594" max="3594" width="8.85546875" style="438" customWidth="1"/>
    <col min="3595" max="3595" width="8" style="438" customWidth="1"/>
    <col min="3596" max="3596" width="7.5703125" style="438" customWidth="1"/>
    <col min="3597" max="3597" width="8.140625" style="438" customWidth="1"/>
    <col min="3598" max="3598" width="8.28515625" style="438" customWidth="1"/>
    <col min="3599" max="3600" width="8.85546875" style="438" customWidth="1"/>
    <col min="3601" max="3601" width="8.42578125" style="438" customWidth="1"/>
    <col min="3602" max="3603" width="7.28515625" style="438" bestFit="1" customWidth="1"/>
    <col min="3604" max="3604" width="2.42578125" style="438" bestFit="1" customWidth="1"/>
    <col min="3605" max="3840" width="9" style="438"/>
    <col min="3841" max="3841" width="3.140625" style="438" customWidth="1"/>
    <col min="3842" max="3842" width="17.5703125" style="438" customWidth="1"/>
    <col min="3843" max="3843" width="8.28515625" style="438" customWidth="1"/>
    <col min="3844" max="3844" width="8.7109375" style="438" customWidth="1"/>
    <col min="3845" max="3845" width="9.42578125" style="438" customWidth="1"/>
    <col min="3846" max="3846" width="7.28515625" style="438" customWidth="1"/>
    <col min="3847" max="3848" width="8.140625" style="438" customWidth="1"/>
    <col min="3849" max="3849" width="9.140625" style="438" customWidth="1"/>
    <col min="3850" max="3850" width="8.85546875" style="438" customWidth="1"/>
    <col min="3851" max="3851" width="8" style="438" customWidth="1"/>
    <col min="3852" max="3852" width="7.5703125" style="438" customWidth="1"/>
    <col min="3853" max="3853" width="8.140625" style="438" customWidth="1"/>
    <col min="3854" max="3854" width="8.28515625" style="438" customWidth="1"/>
    <col min="3855" max="3856" width="8.85546875" style="438" customWidth="1"/>
    <col min="3857" max="3857" width="8.42578125" style="438" customWidth="1"/>
    <col min="3858" max="3859" width="7.28515625" style="438" bestFit="1" customWidth="1"/>
    <col min="3860" max="3860" width="2.42578125" style="438" bestFit="1" customWidth="1"/>
    <col min="3861" max="4096" width="9" style="438"/>
    <col min="4097" max="4097" width="3.140625" style="438" customWidth="1"/>
    <col min="4098" max="4098" width="17.5703125" style="438" customWidth="1"/>
    <col min="4099" max="4099" width="8.28515625" style="438" customWidth="1"/>
    <col min="4100" max="4100" width="8.7109375" style="438" customWidth="1"/>
    <col min="4101" max="4101" width="9.42578125" style="438" customWidth="1"/>
    <col min="4102" max="4102" width="7.28515625" style="438" customWidth="1"/>
    <col min="4103" max="4104" width="8.140625" style="438" customWidth="1"/>
    <col min="4105" max="4105" width="9.140625" style="438" customWidth="1"/>
    <col min="4106" max="4106" width="8.85546875" style="438" customWidth="1"/>
    <col min="4107" max="4107" width="8" style="438" customWidth="1"/>
    <col min="4108" max="4108" width="7.5703125" style="438" customWidth="1"/>
    <col min="4109" max="4109" width="8.140625" style="438" customWidth="1"/>
    <col min="4110" max="4110" width="8.28515625" style="438" customWidth="1"/>
    <col min="4111" max="4112" width="8.85546875" style="438" customWidth="1"/>
    <col min="4113" max="4113" width="8.42578125" style="438" customWidth="1"/>
    <col min="4114" max="4115" width="7.28515625" style="438" bestFit="1" customWidth="1"/>
    <col min="4116" max="4116" width="2.42578125" style="438" bestFit="1" customWidth="1"/>
    <col min="4117" max="4352" width="9" style="438"/>
    <col min="4353" max="4353" width="3.140625" style="438" customWidth="1"/>
    <col min="4354" max="4354" width="17.5703125" style="438" customWidth="1"/>
    <col min="4355" max="4355" width="8.28515625" style="438" customWidth="1"/>
    <col min="4356" max="4356" width="8.7109375" style="438" customWidth="1"/>
    <col min="4357" max="4357" width="9.42578125" style="438" customWidth="1"/>
    <col min="4358" max="4358" width="7.28515625" style="438" customWidth="1"/>
    <col min="4359" max="4360" width="8.140625" style="438" customWidth="1"/>
    <col min="4361" max="4361" width="9.140625" style="438" customWidth="1"/>
    <col min="4362" max="4362" width="8.85546875" style="438" customWidth="1"/>
    <col min="4363" max="4363" width="8" style="438" customWidth="1"/>
    <col min="4364" max="4364" width="7.5703125" style="438" customWidth="1"/>
    <col min="4365" max="4365" width="8.140625" style="438" customWidth="1"/>
    <col min="4366" max="4366" width="8.28515625" style="438" customWidth="1"/>
    <col min="4367" max="4368" width="8.85546875" style="438" customWidth="1"/>
    <col min="4369" max="4369" width="8.42578125" style="438" customWidth="1"/>
    <col min="4370" max="4371" width="7.28515625" style="438" bestFit="1" customWidth="1"/>
    <col min="4372" max="4372" width="2.42578125" style="438" bestFit="1" customWidth="1"/>
    <col min="4373" max="4608" width="9" style="438"/>
    <col min="4609" max="4609" width="3.140625" style="438" customWidth="1"/>
    <col min="4610" max="4610" width="17.5703125" style="438" customWidth="1"/>
    <col min="4611" max="4611" width="8.28515625" style="438" customWidth="1"/>
    <col min="4612" max="4612" width="8.7109375" style="438" customWidth="1"/>
    <col min="4613" max="4613" width="9.42578125" style="438" customWidth="1"/>
    <col min="4614" max="4614" width="7.28515625" style="438" customWidth="1"/>
    <col min="4615" max="4616" width="8.140625" style="438" customWidth="1"/>
    <col min="4617" max="4617" width="9.140625" style="438" customWidth="1"/>
    <col min="4618" max="4618" width="8.85546875" style="438" customWidth="1"/>
    <col min="4619" max="4619" width="8" style="438" customWidth="1"/>
    <col min="4620" max="4620" width="7.5703125" style="438" customWidth="1"/>
    <col min="4621" max="4621" width="8.140625" style="438" customWidth="1"/>
    <col min="4622" max="4622" width="8.28515625" style="438" customWidth="1"/>
    <col min="4623" max="4624" width="8.85546875" style="438" customWidth="1"/>
    <col min="4625" max="4625" width="8.42578125" style="438" customWidth="1"/>
    <col min="4626" max="4627" width="7.28515625" style="438" bestFit="1" customWidth="1"/>
    <col min="4628" max="4628" width="2.42578125" style="438" bestFit="1" customWidth="1"/>
    <col min="4629" max="4864" width="9" style="438"/>
    <col min="4865" max="4865" width="3.140625" style="438" customWidth="1"/>
    <col min="4866" max="4866" width="17.5703125" style="438" customWidth="1"/>
    <col min="4867" max="4867" width="8.28515625" style="438" customWidth="1"/>
    <col min="4868" max="4868" width="8.7109375" style="438" customWidth="1"/>
    <col min="4869" max="4869" width="9.42578125" style="438" customWidth="1"/>
    <col min="4870" max="4870" width="7.28515625" style="438" customWidth="1"/>
    <col min="4871" max="4872" width="8.140625" style="438" customWidth="1"/>
    <col min="4873" max="4873" width="9.140625" style="438" customWidth="1"/>
    <col min="4874" max="4874" width="8.85546875" style="438" customWidth="1"/>
    <col min="4875" max="4875" width="8" style="438" customWidth="1"/>
    <col min="4876" max="4876" width="7.5703125" style="438" customWidth="1"/>
    <col min="4877" max="4877" width="8.140625" style="438" customWidth="1"/>
    <col min="4878" max="4878" width="8.28515625" style="438" customWidth="1"/>
    <col min="4879" max="4880" width="8.85546875" style="438" customWidth="1"/>
    <col min="4881" max="4881" width="8.42578125" style="438" customWidth="1"/>
    <col min="4882" max="4883" width="7.28515625" style="438" bestFit="1" customWidth="1"/>
    <col min="4884" max="4884" width="2.42578125" style="438" bestFit="1" customWidth="1"/>
    <col min="4885" max="5120" width="9" style="438"/>
    <col min="5121" max="5121" width="3.140625" style="438" customWidth="1"/>
    <col min="5122" max="5122" width="17.5703125" style="438" customWidth="1"/>
    <col min="5123" max="5123" width="8.28515625" style="438" customWidth="1"/>
    <col min="5124" max="5124" width="8.7109375" style="438" customWidth="1"/>
    <col min="5125" max="5125" width="9.42578125" style="438" customWidth="1"/>
    <col min="5126" max="5126" width="7.28515625" style="438" customWidth="1"/>
    <col min="5127" max="5128" width="8.140625" style="438" customWidth="1"/>
    <col min="5129" max="5129" width="9.140625" style="438" customWidth="1"/>
    <col min="5130" max="5130" width="8.85546875" style="438" customWidth="1"/>
    <col min="5131" max="5131" width="8" style="438" customWidth="1"/>
    <col min="5132" max="5132" width="7.5703125" style="438" customWidth="1"/>
    <col min="5133" max="5133" width="8.140625" style="438" customWidth="1"/>
    <col min="5134" max="5134" width="8.28515625" style="438" customWidth="1"/>
    <col min="5135" max="5136" width="8.85546875" style="438" customWidth="1"/>
    <col min="5137" max="5137" width="8.42578125" style="438" customWidth="1"/>
    <col min="5138" max="5139" width="7.28515625" style="438" bestFit="1" customWidth="1"/>
    <col min="5140" max="5140" width="2.42578125" style="438" bestFit="1" customWidth="1"/>
    <col min="5141" max="5376" width="9" style="438"/>
    <col min="5377" max="5377" width="3.140625" style="438" customWidth="1"/>
    <col min="5378" max="5378" width="17.5703125" style="438" customWidth="1"/>
    <col min="5379" max="5379" width="8.28515625" style="438" customWidth="1"/>
    <col min="5380" max="5380" width="8.7109375" style="438" customWidth="1"/>
    <col min="5381" max="5381" width="9.42578125" style="438" customWidth="1"/>
    <col min="5382" max="5382" width="7.28515625" style="438" customWidth="1"/>
    <col min="5383" max="5384" width="8.140625" style="438" customWidth="1"/>
    <col min="5385" max="5385" width="9.140625" style="438" customWidth="1"/>
    <col min="5386" max="5386" width="8.85546875" style="438" customWidth="1"/>
    <col min="5387" max="5387" width="8" style="438" customWidth="1"/>
    <col min="5388" max="5388" width="7.5703125" style="438" customWidth="1"/>
    <col min="5389" max="5389" width="8.140625" style="438" customWidth="1"/>
    <col min="5390" max="5390" width="8.28515625" style="438" customWidth="1"/>
    <col min="5391" max="5392" width="8.85546875" style="438" customWidth="1"/>
    <col min="5393" max="5393" width="8.42578125" style="438" customWidth="1"/>
    <col min="5394" max="5395" width="7.28515625" style="438" bestFit="1" customWidth="1"/>
    <col min="5396" max="5396" width="2.42578125" style="438" bestFit="1" customWidth="1"/>
    <col min="5397" max="5632" width="9" style="438"/>
    <col min="5633" max="5633" width="3.140625" style="438" customWidth="1"/>
    <col min="5634" max="5634" width="17.5703125" style="438" customWidth="1"/>
    <col min="5635" max="5635" width="8.28515625" style="438" customWidth="1"/>
    <col min="5636" max="5636" width="8.7109375" style="438" customWidth="1"/>
    <col min="5637" max="5637" width="9.42578125" style="438" customWidth="1"/>
    <col min="5638" max="5638" width="7.28515625" style="438" customWidth="1"/>
    <col min="5639" max="5640" width="8.140625" style="438" customWidth="1"/>
    <col min="5641" max="5641" width="9.140625" style="438" customWidth="1"/>
    <col min="5642" max="5642" width="8.85546875" style="438" customWidth="1"/>
    <col min="5643" max="5643" width="8" style="438" customWidth="1"/>
    <col min="5644" max="5644" width="7.5703125" style="438" customWidth="1"/>
    <col min="5645" max="5645" width="8.140625" style="438" customWidth="1"/>
    <col min="5646" max="5646" width="8.28515625" style="438" customWidth="1"/>
    <col min="5647" max="5648" width="8.85546875" style="438" customWidth="1"/>
    <col min="5649" max="5649" width="8.42578125" style="438" customWidth="1"/>
    <col min="5650" max="5651" width="7.28515625" style="438" bestFit="1" customWidth="1"/>
    <col min="5652" max="5652" width="2.42578125" style="438" bestFit="1" customWidth="1"/>
    <col min="5653" max="5888" width="9" style="438"/>
    <col min="5889" max="5889" width="3.140625" style="438" customWidth="1"/>
    <col min="5890" max="5890" width="17.5703125" style="438" customWidth="1"/>
    <col min="5891" max="5891" width="8.28515625" style="438" customWidth="1"/>
    <col min="5892" max="5892" width="8.7109375" style="438" customWidth="1"/>
    <col min="5893" max="5893" width="9.42578125" style="438" customWidth="1"/>
    <col min="5894" max="5894" width="7.28515625" style="438" customWidth="1"/>
    <col min="5895" max="5896" width="8.140625" style="438" customWidth="1"/>
    <col min="5897" max="5897" width="9.140625" style="438" customWidth="1"/>
    <col min="5898" max="5898" width="8.85546875" style="438" customWidth="1"/>
    <col min="5899" max="5899" width="8" style="438" customWidth="1"/>
    <col min="5900" max="5900" width="7.5703125" style="438" customWidth="1"/>
    <col min="5901" max="5901" width="8.140625" style="438" customWidth="1"/>
    <col min="5902" max="5902" width="8.28515625" style="438" customWidth="1"/>
    <col min="5903" max="5904" width="8.85546875" style="438" customWidth="1"/>
    <col min="5905" max="5905" width="8.42578125" style="438" customWidth="1"/>
    <col min="5906" max="5907" width="7.28515625" style="438" bestFit="1" customWidth="1"/>
    <col min="5908" max="5908" width="2.42578125" style="438" bestFit="1" customWidth="1"/>
    <col min="5909" max="6144" width="9" style="438"/>
    <col min="6145" max="6145" width="3.140625" style="438" customWidth="1"/>
    <col min="6146" max="6146" width="17.5703125" style="438" customWidth="1"/>
    <col min="6147" max="6147" width="8.28515625" style="438" customWidth="1"/>
    <col min="6148" max="6148" width="8.7109375" style="438" customWidth="1"/>
    <col min="6149" max="6149" width="9.42578125" style="438" customWidth="1"/>
    <col min="6150" max="6150" width="7.28515625" style="438" customWidth="1"/>
    <col min="6151" max="6152" width="8.140625" style="438" customWidth="1"/>
    <col min="6153" max="6153" width="9.140625" style="438" customWidth="1"/>
    <col min="6154" max="6154" width="8.85546875" style="438" customWidth="1"/>
    <col min="6155" max="6155" width="8" style="438" customWidth="1"/>
    <col min="6156" max="6156" width="7.5703125" style="438" customWidth="1"/>
    <col min="6157" max="6157" width="8.140625" style="438" customWidth="1"/>
    <col min="6158" max="6158" width="8.28515625" style="438" customWidth="1"/>
    <col min="6159" max="6160" width="8.85546875" style="438" customWidth="1"/>
    <col min="6161" max="6161" width="8.42578125" style="438" customWidth="1"/>
    <col min="6162" max="6163" width="7.28515625" style="438" bestFit="1" customWidth="1"/>
    <col min="6164" max="6164" width="2.42578125" style="438" bestFit="1" customWidth="1"/>
    <col min="6165" max="6400" width="9" style="438"/>
    <col min="6401" max="6401" width="3.140625" style="438" customWidth="1"/>
    <col min="6402" max="6402" width="17.5703125" style="438" customWidth="1"/>
    <col min="6403" max="6403" width="8.28515625" style="438" customWidth="1"/>
    <col min="6404" max="6404" width="8.7109375" style="438" customWidth="1"/>
    <col min="6405" max="6405" width="9.42578125" style="438" customWidth="1"/>
    <col min="6406" max="6406" width="7.28515625" style="438" customWidth="1"/>
    <col min="6407" max="6408" width="8.140625" style="438" customWidth="1"/>
    <col min="6409" max="6409" width="9.140625" style="438" customWidth="1"/>
    <col min="6410" max="6410" width="8.85546875" style="438" customWidth="1"/>
    <col min="6411" max="6411" width="8" style="438" customWidth="1"/>
    <col min="6412" max="6412" width="7.5703125" style="438" customWidth="1"/>
    <col min="6413" max="6413" width="8.140625" style="438" customWidth="1"/>
    <col min="6414" max="6414" width="8.28515625" style="438" customWidth="1"/>
    <col min="6415" max="6416" width="8.85546875" style="438" customWidth="1"/>
    <col min="6417" max="6417" width="8.42578125" style="438" customWidth="1"/>
    <col min="6418" max="6419" width="7.28515625" style="438" bestFit="1" customWidth="1"/>
    <col min="6420" max="6420" width="2.42578125" style="438" bestFit="1" customWidth="1"/>
    <col min="6421" max="6656" width="9" style="438"/>
    <col min="6657" max="6657" width="3.140625" style="438" customWidth="1"/>
    <col min="6658" max="6658" width="17.5703125" style="438" customWidth="1"/>
    <col min="6659" max="6659" width="8.28515625" style="438" customWidth="1"/>
    <col min="6660" max="6660" width="8.7109375" style="438" customWidth="1"/>
    <col min="6661" max="6661" width="9.42578125" style="438" customWidth="1"/>
    <col min="6662" max="6662" width="7.28515625" style="438" customWidth="1"/>
    <col min="6663" max="6664" width="8.140625" style="438" customWidth="1"/>
    <col min="6665" max="6665" width="9.140625" style="438" customWidth="1"/>
    <col min="6666" max="6666" width="8.85546875" style="438" customWidth="1"/>
    <col min="6667" max="6667" width="8" style="438" customWidth="1"/>
    <col min="6668" max="6668" width="7.5703125" style="438" customWidth="1"/>
    <col min="6669" max="6669" width="8.140625" style="438" customWidth="1"/>
    <col min="6670" max="6670" width="8.28515625" style="438" customWidth="1"/>
    <col min="6671" max="6672" width="8.85546875" style="438" customWidth="1"/>
    <col min="6673" max="6673" width="8.42578125" style="438" customWidth="1"/>
    <col min="6674" max="6675" width="7.28515625" style="438" bestFit="1" customWidth="1"/>
    <col min="6676" max="6676" width="2.42578125" style="438" bestFit="1" customWidth="1"/>
    <col min="6677" max="6912" width="9" style="438"/>
    <col min="6913" max="6913" width="3.140625" style="438" customWidth="1"/>
    <col min="6914" max="6914" width="17.5703125" style="438" customWidth="1"/>
    <col min="6915" max="6915" width="8.28515625" style="438" customWidth="1"/>
    <col min="6916" max="6916" width="8.7109375" style="438" customWidth="1"/>
    <col min="6917" max="6917" width="9.42578125" style="438" customWidth="1"/>
    <col min="6918" max="6918" width="7.28515625" style="438" customWidth="1"/>
    <col min="6919" max="6920" width="8.140625" style="438" customWidth="1"/>
    <col min="6921" max="6921" width="9.140625" style="438" customWidth="1"/>
    <col min="6922" max="6922" width="8.85546875" style="438" customWidth="1"/>
    <col min="6923" max="6923" width="8" style="438" customWidth="1"/>
    <col min="6924" max="6924" width="7.5703125" style="438" customWidth="1"/>
    <col min="6925" max="6925" width="8.140625" style="438" customWidth="1"/>
    <col min="6926" max="6926" width="8.28515625" style="438" customWidth="1"/>
    <col min="6927" max="6928" width="8.85546875" style="438" customWidth="1"/>
    <col min="6929" max="6929" width="8.42578125" style="438" customWidth="1"/>
    <col min="6930" max="6931" width="7.28515625" style="438" bestFit="1" customWidth="1"/>
    <col min="6932" max="6932" width="2.42578125" style="438" bestFit="1" customWidth="1"/>
    <col min="6933" max="7168" width="9" style="438"/>
    <col min="7169" max="7169" width="3.140625" style="438" customWidth="1"/>
    <col min="7170" max="7170" width="17.5703125" style="438" customWidth="1"/>
    <col min="7171" max="7171" width="8.28515625" style="438" customWidth="1"/>
    <col min="7172" max="7172" width="8.7109375" style="438" customWidth="1"/>
    <col min="7173" max="7173" width="9.42578125" style="438" customWidth="1"/>
    <col min="7174" max="7174" width="7.28515625" style="438" customWidth="1"/>
    <col min="7175" max="7176" width="8.140625" style="438" customWidth="1"/>
    <col min="7177" max="7177" width="9.140625" style="438" customWidth="1"/>
    <col min="7178" max="7178" width="8.85546875" style="438" customWidth="1"/>
    <col min="7179" max="7179" width="8" style="438" customWidth="1"/>
    <col min="7180" max="7180" width="7.5703125" style="438" customWidth="1"/>
    <col min="7181" max="7181" width="8.140625" style="438" customWidth="1"/>
    <col min="7182" max="7182" width="8.28515625" style="438" customWidth="1"/>
    <col min="7183" max="7184" width="8.85546875" style="438" customWidth="1"/>
    <col min="7185" max="7185" width="8.42578125" style="438" customWidth="1"/>
    <col min="7186" max="7187" width="7.28515625" style="438" bestFit="1" customWidth="1"/>
    <col min="7188" max="7188" width="2.42578125" style="438" bestFit="1" customWidth="1"/>
    <col min="7189" max="7424" width="9" style="438"/>
    <col min="7425" max="7425" width="3.140625" style="438" customWidth="1"/>
    <col min="7426" max="7426" width="17.5703125" style="438" customWidth="1"/>
    <col min="7427" max="7427" width="8.28515625" style="438" customWidth="1"/>
    <col min="7428" max="7428" width="8.7109375" style="438" customWidth="1"/>
    <col min="7429" max="7429" width="9.42578125" style="438" customWidth="1"/>
    <col min="7430" max="7430" width="7.28515625" style="438" customWidth="1"/>
    <col min="7431" max="7432" width="8.140625" style="438" customWidth="1"/>
    <col min="7433" max="7433" width="9.140625" style="438" customWidth="1"/>
    <col min="7434" max="7434" width="8.85546875" style="438" customWidth="1"/>
    <col min="7435" max="7435" width="8" style="438" customWidth="1"/>
    <col min="7436" max="7436" width="7.5703125" style="438" customWidth="1"/>
    <col min="7437" max="7437" width="8.140625" style="438" customWidth="1"/>
    <col min="7438" max="7438" width="8.28515625" style="438" customWidth="1"/>
    <col min="7439" max="7440" width="8.85546875" style="438" customWidth="1"/>
    <col min="7441" max="7441" width="8.42578125" style="438" customWidth="1"/>
    <col min="7442" max="7443" width="7.28515625" style="438" bestFit="1" customWidth="1"/>
    <col min="7444" max="7444" width="2.42578125" style="438" bestFit="1" customWidth="1"/>
    <col min="7445" max="7680" width="9" style="438"/>
    <col min="7681" max="7681" width="3.140625" style="438" customWidth="1"/>
    <col min="7682" max="7682" width="17.5703125" style="438" customWidth="1"/>
    <col min="7683" max="7683" width="8.28515625" style="438" customWidth="1"/>
    <col min="7684" max="7684" width="8.7109375" style="438" customWidth="1"/>
    <col min="7685" max="7685" width="9.42578125" style="438" customWidth="1"/>
    <col min="7686" max="7686" width="7.28515625" style="438" customWidth="1"/>
    <col min="7687" max="7688" width="8.140625" style="438" customWidth="1"/>
    <col min="7689" max="7689" width="9.140625" style="438" customWidth="1"/>
    <col min="7690" max="7690" width="8.85546875" style="438" customWidth="1"/>
    <col min="7691" max="7691" width="8" style="438" customWidth="1"/>
    <col min="7692" max="7692" width="7.5703125" style="438" customWidth="1"/>
    <col min="7693" max="7693" width="8.140625" style="438" customWidth="1"/>
    <col min="7694" max="7694" width="8.28515625" style="438" customWidth="1"/>
    <col min="7695" max="7696" width="8.85546875" style="438" customWidth="1"/>
    <col min="7697" max="7697" width="8.42578125" style="438" customWidth="1"/>
    <col min="7698" max="7699" width="7.28515625" style="438" bestFit="1" customWidth="1"/>
    <col min="7700" max="7700" width="2.42578125" style="438" bestFit="1" customWidth="1"/>
    <col min="7701" max="7936" width="9" style="438"/>
    <col min="7937" max="7937" width="3.140625" style="438" customWidth="1"/>
    <col min="7938" max="7938" width="17.5703125" style="438" customWidth="1"/>
    <col min="7939" max="7939" width="8.28515625" style="438" customWidth="1"/>
    <col min="7940" max="7940" width="8.7109375" style="438" customWidth="1"/>
    <col min="7941" max="7941" width="9.42578125" style="438" customWidth="1"/>
    <col min="7942" max="7942" width="7.28515625" style="438" customWidth="1"/>
    <col min="7943" max="7944" width="8.140625" style="438" customWidth="1"/>
    <col min="7945" max="7945" width="9.140625" style="438" customWidth="1"/>
    <col min="7946" max="7946" width="8.85546875" style="438" customWidth="1"/>
    <col min="7947" max="7947" width="8" style="438" customWidth="1"/>
    <col min="7948" max="7948" width="7.5703125" style="438" customWidth="1"/>
    <col min="7949" max="7949" width="8.140625" style="438" customWidth="1"/>
    <col min="7950" max="7950" width="8.28515625" style="438" customWidth="1"/>
    <col min="7951" max="7952" width="8.85546875" style="438" customWidth="1"/>
    <col min="7953" max="7953" width="8.42578125" style="438" customWidth="1"/>
    <col min="7954" max="7955" width="7.28515625" style="438" bestFit="1" customWidth="1"/>
    <col min="7956" max="7956" width="2.42578125" style="438" bestFit="1" customWidth="1"/>
    <col min="7957" max="8192" width="9" style="438"/>
    <col min="8193" max="8193" width="3.140625" style="438" customWidth="1"/>
    <col min="8194" max="8194" width="17.5703125" style="438" customWidth="1"/>
    <col min="8195" max="8195" width="8.28515625" style="438" customWidth="1"/>
    <col min="8196" max="8196" width="8.7109375" style="438" customWidth="1"/>
    <col min="8197" max="8197" width="9.42578125" style="438" customWidth="1"/>
    <col min="8198" max="8198" width="7.28515625" style="438" customWidth="1"/>
    <col min="8199" max="8200" width="8.140625" style="438" customWidth="1"/>
    <col min="8201" max="8201" width="9.140625" style="438" customWidth="1"/>
    <col min="8202" max="8202" width="8.85546875" style="438" customWidth="1"/>
    <col min="8203" max="8203" width="8" style="438" customWidth="1"/>
    <col min="8204" max="8204" width="7.5703125" style="438" customWidth="1"/>
    <col min="8205" max="8205" width="8.140625" style="438" customWidth="1"/>
    <col min="8206" max="8206" width="8.28515625" style="438" customWidth="1"/>
    <col min="8207" max="8208" width="8.85546875" style="438" customWidth="1"/>
    <col min="8209" max="8209" width="8.42578125" style="438" customWidth="1"/>
    <col min="8210" max="8211" width="7.28515625" style="438" bestFit="1" customWidth="1"/>
    <col min="8212" max="8212" width="2.42578125" style="438" bestFit="1" customWidth="1"/>
    <col min="8213" max="8448" width="9" style="438"/>
    <col min="8449" max="8449" width="3.140625" style="438" customWidth="1"/>
    <col min="8450" max="8450" width="17.5703125" style="438" customWidth="1"/>
    <col min="8451" max="8451" width="8.28515625" style="438" customWidth="1"/>
    <col min="8452" max="8452" width="8.7109375" style="438" customWidth="1"/>
    <col min="8453" max="8453" width="9.42578125" style="438" customWidth="1"/>
    <col min="8454" max="8454" width="7.28515625" style="438" customWidth="1"/>
    <col min="8455" max="8456" width="8.140625" style="438" customWidth="1"/>
    <col min="8457" max="8457" width="9.140625" style="438" customWidth="1"/>
    <col min="8458" max="8458" width="8.85546875" style="438" customWidth="1"/>
    <col min="8459" max="8459" width="8" style="438" customWidth="1"/>
    <col min="8460" max="8460" width="7.5703125" style="438" customWidth="1"/>
    <col min="8461" max="8461" width="8.140625" style="438" customWidth="1"/>
    <col min="8462" max="8462" width="8.28515625" style="438" customWidth="1"/>
    <col min="8463" max="8464" width="8.85546875" style="438" customWidth="1"/>
    <col min="8465" max="8465" width="8.42578125" style="438" customWidth="1"/>
    <col min="8466" max="8467" width="7.28515625" style="438" bestFit="1" customWidth="1"/>
    <col min="8468" max="8468" width="2.42578125" style="438" bestFit="1" customWidth="1"/>
    <col min="8469" max="8704" width="9" style="438"/>
    <col min="8705" max="8705" width="3.140625" style="438" customWidth="1"/>
    <col min="8706" max="8706" width="17.5703125" style="438" customWidth="1"/>
    <col min="8707" max="8707" width="8.28515625" style="438" customWidth="1"/>
    <col min="8708" max="8708" width="8.7109375" style="438" customWidth="1"/>
    <col min="8709" max="8709" width="9.42578125" style="438" customWidth="1"/>
    <col min="8710" max="8710" width="7.28515625" style="438" customWidth="1"/>
    <col min="8711" max="8712" width="8.140625" style="438" customWidth="1"/>
    <col min="8713" max="8713" width="9.140625" style="438" customWidth="1"/>
    <col min="8714" max="8714" width="8.85546875" style="438" customWidth="1"/>
    <col min="8715" max="8715" width="8" style="438" customWidth="1"/>
    <col min="8716" max="8716" width="7.5703125" style="438" customWidth="1"/>
    <col min="8717" max="8717" width="8.140625" style="438" customWidth="1"/>
    <col min="8718" max="8718" width="8.28515625" style="438" customWidth="1"/>
    <col min="8719" max="8720" width="8.85546875" style="438" customWidth="1"/>
    <col min="8721" max="8721" width="8.42578125" style="438" customWidth="1"/>
    <col min="8722" max="8723" width="7.28515625" style="438" bestFit="1" customWidth="1"/>
    <col min="8724" max="8724" width="2.42578125" style="438" bestFit="1" customWidth="1"/>
    <col min="8725" max="8960" width="9" style="438"/>
    <col min="8961" max="8961" width="3.140625" style="438" customWidth="1"/>
    <col min="8962" max="8962" width="17.5703125" style="438" customWidth="1"/>
    <col min="8963" max="8963" width="8.28515625" style="438" customWidth="1"/>
    <col min="8964" max="8964" width="8.7109375" style="438" customWidth="1"/>
    <col min="8965" max="8965" width="9.42578125" style="438" customWidth="1"/>
    <col min="8966" max="8966" width="7.28515625" style="438" customWidth="1"/>
    <col min="8967" max="8968" width="8.140625" style="438" customWidth="1"/>
    <col min="8969" max="8969" width="9.140625" style="438" customWidth="1"/>
    <col min="8970" max="8970" width="8.85546875" style="438" customWidth="1"/>
    <col min="8971" max="8971" width="8" style="438" customWidth="1"/>
    <col min="8972" max="8972" width="7.5703125" style="438" customWidth="1"/>
    <col min="8973" max="8973" width="8.140625" style="438" customWidth="1"/>
    <col min="8974" max="8974" width="8.28515625" style="438" customWidth="1"/>
    <col min="8975" max="8976" width="8.85546875" style="438" customWidth="1"/>
    <col min="8977" max="8977" width="8.42578125" style="438" customWidth="1"/>
    <col min="8978" max="8979" width="7.28515625" style="438" bestFit="1" customWidth="1"/>
    <col min="8980" max="8980" width="2.42578125" style="438" bestFit="1" customWidth="1"/>
    <col min="8981" max="9216" width="9" style="438"/>
    <col min="9217" max="9217" width="3.140625" style="438" customWidth="1"/>
    <col min="9218" max="9218" width="17.5703125" style="438" customWidth="1"/>
    <col min="9219" max="9219" width="8.28515625" style="438" customWidth="1"/>
    <col min="9220" max="9220" width="8.7109375" style="438" customWidth="1"/>
    <col min="9221" max="9221" width="9.42578125" style="438" customWidth="1"/>
    <col min="9222" max="9222" width="7.28515625" style="438" customWidth="1"/>
    <col min="9223" max="9224" width="8.140625" style="438" customWidth="1"/>
    <col min="9225" max="9225" width="9.140625" style="438" customWidth="1"/>
    <col min="9226" max="9226" width="8.85546875" style="438" customWidth="1"/>
    <col min="9227" max="9227" width="8" style="438" customWidth="1"/>
    <col min="9228" max="9228" width="7.5703125" style="438" customWidth="1"/>
    <col min="9229" max="9229" width="8.140625" style="438" customWidth="1"/>
    <col min="9230" max="9230" width="8.28515625" style="438" customWidth="1"/>
    <col min="9231" max="9232" width="8.85546875" style="438" customWidth="1"/>
    <col min="9233" max="9233" width="8.42578125" style="438" customWidth="1"/>
    <col min="9234" max="9235" width="7.28515625" style="438" bestFit="1" customWidth="1"/>
    <col min="9236" max="9236" width="2.42578125" style="438" bestFit="1" customWidth="1"/>
    <col min="9237" max="9472" width="9" style="438"/>
    <col min="9473" max="9473" width="3.140625" style="438" customWidth="1"/>
    <col min="9474" max="9474" width="17.5703125" style="438" customWidth="1"/>
    <col min="9475" max="9475" width="8.28515625" style="438" customWidth="1"/>
    <col min="9476" max="9476" width="8.7109375" style="438" customWidth="1"/>
    <col min="9477" max="9477" width="9.42578125" style="438" customWidth="1"/>
    <col min="9478" max="9478" width="7.28515625" style="438" customWidth="1"/>
    <col min="9479" max="9480" width="8.140625" style="438" customWidth="1"/>
    <col min="9481" max="9481" width="9.140625" style="438" customWidth="1"/>
    <col min="9482" max="9482" width="8.85546875" style="438" customWidth="1"/>
    <col min="9483" max="9483" width="8" style="438" customWidth="1"/>
    <col min="9484" max="9484" width="7.5703125" style="438" customWidth="1"/>
    <col min="9485" max="9485" width="8.140625" style="438" customWidth="1"/>
    <col min="9486" max="9486" width="8.28515625" style="438" customWidth="1"/>
    <col min="9487" max="9488" width="8.85546875" style="438" customWidth="1"/>
    <col min="9489" max="9489" width="8.42578125" style="438" customWidth="1"/>
    <col min="9490" max="9491" width="7.28515625" style="438" bestFit="1" customWidth="1"/>
    <col min="9492" max="9492" width="2.42578125" style="438" bestFit="1" customWidth="1"/>
    <col min="9493" max="9728" width="9" style="438"/>
    <col min="9729" max="9729" width="3.140625" style="438" customWidth="1"/>
    <col min="9730" max="9730" width="17.5703125" style="438" customWidth="1"/>
    <col min="9731" max="9731" width="8.28515625" style="438" customWidth="1"/>
    <col min="9732" max="9732" width="8.7109375" style="438" customWidth="1"/>
    <col min="9733" max="9733" width="9.42578125" style="438" customWidth="1"/>
    <col min="9734" max="9734" width="7.28515625" style="438" customWidth="1"/>
    <col min="9735" max="9736" width="8.140625" style="438" customWidth="1"/>
    <col min="9737" max="9737" width="9.140625" style="438" customWidth="1"/>
    <col min="9738" max="9738" width="8.85546875" style="438" customWidth="1"/>
    <col min="9739" max="9739" width="8" style="438" customWidth="1"/>
    <col min="9740" max="9740" width="7.5703125" style="438" customWidth="1"/>
    <col min="9741" max="9741" width="8.140625" style="438" customWidth="1"/>
    <col min="9742" max="9742" width="8.28515625" style="438" customWidth="1"/>
    <col min="9743" max="9744" width="8.85546875" style="438" customWidth="1"/>
    <col min="9745" max="9745" width="8.42578125" style="438" customWidth="1"/>
    <col min="9746" max="9747" width="7.28515625" style="438" bestFit="1" customWidth="1"/>
    <col min="9748" max="9748" width="2.42578125" style="438" bestFit="1" customWidth="1"/>
    <col min="9749" max="9984" width="9" style="438"/>
    <col min="9985" max="9985" width="3.140625" style="438" customWidth="1"/>
    <col min="9986" max="9986" width="17.5703125" style="438" customWidth="1"/>
    <col min="9987" max="9987" width="8.28515625" style="438" customWidth="1"/>
    <col min="9988" max="9988" width="8.7109375" style="438" customWidth="1"/>
    <col min="9989" max="9989" width="9.42578125" style="438" customWidth="1"/>
    <col min="9990" max="9990" width="7.28515625" style="438" customWidth="1"/>
    <col min="9991" max="9992" width="8.140625" style="438" customWidth="1"/>
    <col min="9993" max="9993" width="9.140625" style="438" customWidth="1"/>
    <col min="9994" max="9994" width="8.85546875" style="438" customWidth="1"/>
    <col min="9995" max="9995" width="8" style="438" customWidth="1"/>
    <col min="9996" max="9996" width="7.5703125" style="438" customWidth="1"/>
    <col min="9997" max="9997" width="8.140625" style="438" customWidth="1"/>
    <col min="9998" max="9998" width="8.28515625" style="438" customWidth="1"/>
    <col min="9999" max="10000" width="8.85546875" style="438" customWidth="1"/>
    <col min="10001" max="10001" width="8.42578125" style="438" customWidth="1"/>
    <col min="10002" max="10003" width="7.28515625" style="438" bestFit="1" customWidth="1"/>
    <col min="10004" max="10004" width="2.42578125" style="438" bestFit="1" customWidth="1"/>
    <col min="10005" max="10240" width="9" style="438"/>
    <col min="10241" max="10241" width="3.140625" style="438" customWidth="1"/>
    <col min="10242" max="10242" width="17.5703125" style="438" customWidth="1"/>
    <col min="10243" max="10243" width="8.28515625" style="438" customWidth="1"/>
    <col min="10244" max="10244" width="8.7109375" style="438" customWidth="1"/>
    <col min="10245" max="10245" width="9.42578125" style="438" customWidth="1"/>
    <col min="10246" max="10246" width="7.28515625" style="438" customWidth="1"/>
    <col min="10247" max="10248" width="8.140625" style="438" customWidth="1"/>
    <col min="10249" max="10249" width="9.140625" style="438" customWidth="1"/>
    <col min="10250" max="10250" width="8.85546875" style="438" customWidth="1"/>
    <col min="10251" max="10251" width="8" style="438" customWidth="1"/>
    <col min="10252" max="10252" width="7.5703125" style="438" customWidth="1"/>
    <col min="10253" max="10253" width="8.140625" style="438" customWidth="1"/>
    <col min="10254" max="10254" width="8.28515625" style="438" customWidth="1"/>
    <col min="10255" max="10256" width="8.85546875" style="438" customWidth="1"/>
    <col min="10257" max="10257" width="8.42578125" style="438" customWidth="1"/>
    <col min="10258" max="10259" width="7.28515625" style="438" bestFit="1" customWidth="1"/>
    <col min="10260" max="10260" width="2.42578125" style="438" bestFit="1" customWidth="1"/>
    <col min="10261" max="10496" width="9" style="438"/>
    <col min="10497" max="10497" width="3.140625" style="438" customWidth="1"/>
    <col min="10498" max="10498" width="17.5703125" style="438" customWidth="1"/>
    <col min="10499" max="10499" width="8.28515625" style="438" customWidth="1"/>
    <col min="10500" max="10500" width="8.7109375" style="438" customWidth="1"/>
    <col min="10501" max="10501" width="9.42578125" style="438" customWidth="1"/>
    <col min="10502" max="10502" width="7.28515625" style="438" customWidth="1"/>
    <col min="10503" max="10504" width="8.140625" style="438" customWidth="1"/>
    <col min="10505" max="10505" width="9.140625" style="438" customWidth="1"/>
    <col min="10506" max="10506" width="8.85546875" style="438" customWidth="1"/>
    <col min="10507" max="10507" width="8" style="438" customWidth="1"/>
    <col min="10508" max="10508" width="7.5703125" style="438" customWidth="1"/>
    <col min="10509" max="10509" width="8.140625" style="438" customWidth="1"/>
    <col min="10510" max="10510" width="8.28515625" style="438" customWidth="1"/>
    <col min="10511" max="10512" width="8.85546875" style="438" customWidth="1"/>
    <col min="10513" max="10513" width="8.42578125" style="438" customWidth="1"/>
    <col min="10514" max="10515" width="7.28515625" style="438" bestFit="1" customWidth="1"/>
    <col min="10516" max="10516" width="2.42578125" style="438" bestFit="1" customWidth="1"/>
    <col min="10517" max="10752" width="9" style="438"/>
    <col min="10753" max="10753" width="3.140625" style="438" customWidth="1"/>
    <col min="10754" max="10754" width="17.5703125" style="438" customWidth="1"/>
    <col min="10755" max="10755" width="8.28515625" style="438" customWidth="1"/>
    <col min="10756" max="10756" width="8.7109375" style="438" customWidth="1"/>
    <col min="10757" max="10757" width="9.42578125" style="438" customWidth="1"/>
    <col min="10758" max="10758" width="7.28515625" style="438" customWidth="1"/>
    <col min="10759" max="10760" width="8.140625" style="438" customWidth="1"/>
    <col min="10761" max="10761" width="9.140625" style="438" customWidth="1"/>
    <col min="10762" max="10762" width="8.85546875" style="438" customWidth="1"/>
    <col min="10763" max="10763" width="8" style="438" customWidth="1"/>
    <col min="10764" max="10764" width="7.5703125" style="438" customWidth="1"/>
    <col min="10765" max="10765" width="8.140625" style="438" customWidth="1"/>
    <col min="10766" max="10766" width="8.28515625" style="438" customWidth="1"/>
    <col min="10767" max="10768" width="8.85546875" style="438" customWidth="1"/>
    <col min="10769" max="10769" width="8.42578125" style="438" customWidth="1"/>
    <col min="10770" max="10771" width="7.28515625" style="438" bestFit="1" customWidth="1"/>
    <col min="10772" max="10772" width="2.42578125" style="438" bestFit="1" customWidth="1"/>
    <col min="10773" max="11008" width="9" style="438"/>
    <col min="11009" max="11009" width="3.140625" style="438" customWidth="1"/>
    <col min="11010" max="11010" width="17.5703125" style="438" customWidth="1"/>
    <col min="11011" max="11011" width="8.28515625" style="438" customWidth="1"/>
    <col min="11012" max="11012" width="8.7109375" style="438" customWidth="1"/>
    <col min="11013" max="11013" width="9.42578125" style="438" customWidth="1"/>
    <col min="11014" max="11014" width="7.28515625" style="438" customWidth="1"/>
    <col min="11015" max="11016" width="8.140625" style="438" customWidth="1"/>
    <col min="11017" max="11017" width="9.140625" style="438" customWidth="1"/>
    <col min="11018" max="11018" width="8.85546875" style="438" customWidth="1"/>
    <col min="11019" max="11019" width="8" style="438" customWidth="1"/>
    <col min="11020" max="11020" width="7.5703125" style="438" customWidth="1"/>
    <col min="11021" max="11021" width="8.140625" style="438" customWidth="1"/>
    <col min="11022" max="11022" width="8.28515625" style="438" customWidth="1"/>
    <col min="11023" max="11024" width="8.85546875" style="438" customWidth="1"/>
    <col min="11025" max="11025" width="8.42578125" style="438" customWidth="1"/>
    <col min="11026" max="11027" width="7.28515625" style="438" bestFit="1" customWidth="1"/>
    <col min="11028" max="11028" width="2.42578125" style="438" bestFit="1" customWidth="1"/>
    <col min="11029" max="11264" width="9" style="438"/>
    <col min="11265" max="11265" width="3.140625" style="438" customWidth="1"/>
    <col min="11266" max="11266" width="17.5703125" style="438" customWidth="1"/>
    <col min="11267" max="11267" width="8.28515625" style="438" customWidth="1"/>
    <col min="11268" max="11268" width="8.7109375" style="438" customWidth="1"/>
    <col min="11269" max="11269" width="9.42578125" style="438" customWidth="1"/>
    <col min="11270" max="11270" width="7.28515625" style="438" customWidth="1"/>
    <col min="11271" max="11272" width="8.140625" style="438" customWidth="1"/>
    <col min="11273" max="11273" width="9.140625" style="438" customWidth="1"/>
    <col min="11274" max="11274" width="8.85546875" style="438" customWidth="1"/>
    <col min="11275" max="11275" width="8" style="438" customWidth="1"/>
    <col min="11276" max="11276" width="7.5703125" style="438" customWidth="1"/>
    <col min="11277" max="11277" width="8.140625" style="438" customWidth="1"/>
    <col min="11278" max="11278" width="8.28515625" style="438" customWidth="1"/>
    <col min="11279" max="11280" width="8.85546875" style="438" customWidth="1"/>
    <col min="11281" max="11281" width="8.42578125" style="438" customWidth="1"/>
    <col min="11282" max="11283" width="7.28515625" style="438" bestFit="1" customWidth="1"/>
    <col min="11284" max="11284" width="2.42578125" style="438" bestFit="1" customWidth="1"/>
    <col min="11285" max="11520" width="9" style="438"/>
    <col min="11521" max="11521" width="3.140625" style="438" customWidth="1"/>
    <col min="11522" max="11522" width="17.5703125" style="438" customWidth="1"/>
    <col min="11523" max="11523" width="8.28515625" style="438" customWidth="1"/>
    <col min="11524" max="11524" width="8.7109375" style="438" customWidth="1"/>
    <col min="11525" max="11525" width="9.42578125" style="438" customWidth="1"/>
    <col min="11526" max="11526" width="7.28515625" style="438" customWidth="1"/>
    <col min="11527" max="11528" width="8.140625" style="438" customWidth="1"/>
    <col min="11529" max="11529" width="9.140625" style="438" customWidth="1"/>
    <col min="11530" max="11530" width="8.85546875" style="438" customWidth="1"/>
    <col min="11531" max="11531" width="8" style="438" customWidth="1"/>
    <col min="11532" max="11532" width="7.5703125" style="438" customWidth="1"/>
    <col min="11533" max="11533" width="8.140625" style="438" customWidth="1"/>
    <col min="11534" max="11534" width="8.28515625" style="438" customWidth="1"/>
    <col min="11535" max="11536" width="8.85546875" style="438" customWidth="1"/>
    <col min="11537" max="11537" width="8.42578125" style="438" customWidth="1"/>
    <col min="11538" max="11539" width="7.28515625" style="438" bestFit="1" customWidth="1"/>
    <col min="11540" max="11540" width="2.42578125" style="438" bestFit="1" customWidth="1"/>
    <col min="11541" max="11776" width="9" style="438"/>
    <col min="11777" max="11777" width="3.140625" style="438" customWidth="1"/>
    <col min="11778" max="11778" width="17.5703125" style="438" customWidth="1"/>
    <col min="11779" max="11779" width="8.28515625" style="438" customWidth="1"/>
    <col min="11780" max="11780" width="8.7109375" style="438" customWidth="1"/>
    <col min="11781" max="11781" width="9.42578125" style="438" customWidth="1"/>
    <col min="11782" max="11782" width="7.28515625" style="438" customWidth="1"/>
    <col min="11783" max="11784" width="8.140625" style="438" customWidth="1"/>
    <col min="11785" max="11785" width="9.140625" style="438" customWidth="1"/>
    <col min="11786" max="11786" width="8.85546875" style="438" customWidth="1"/>
    <col min="11787" max="11787" width="8" style="438" customWidth="1"/>
    <col min="11788" max="11788" width="7.5703125" style="438" customWidth="1"/>
    <col min="11789" max="11789" width="8.140625" style="438" customWidth="1"/>
    <col min="11790" max="11790" width="8.28515625" style="438" customWidth="1"/>
    <col min="11791" max="11792" width="8.85546875" style="438" customWidth="1"/>
    <col min="11793" max="11793" width="8.42578125" style="438" customWidth="1"/>
    <col min="11794" max="11795" width="7.28515625" style="438" bestFit="1" customWidth="1"/>
    <col min="11796" max="11796" width="2.42578125" style="438" bestFit="1" customWidth="1"/>
    <col min="11797" max="12032" width="9" style="438"/>
    <col min="12033" max="12033" width="3.140625" style="438" customWidth="1"/>
    <col min="12034" max="12034" width="17.5703125" style="438" customWidth="1"/>
    <col min="12035" max="12035" width="8.28515625" style="438" customWidth="1"/>
    <col min="12036" max="12036" width="8.7109375" style="438" customWidth="1"/>
    <col min="12037" max="12037" width="9.42578125" style="438" customWidth="1"/>
    <col min="12038" max="12038" width="7.28515625" style="438" customWidth="1"/>
    <col min="12039" max="12040" width="8.140625" style="438" customWidth="1"/>
    <col min="12041" max="12041" width="9.140625" style="438" customWidth="1"/>
    <col min="12042" max="12042" width="8.85546875" style="438" customWidth="1"/>
    <col min="12043" max="12043" width="8" style="438" customWidth="1"/>
    <col min="12044" max="12044" width="7.5703125" style="438" customWidth="1"/>
    <col min="12045" max="12045" width="8.140625" style="438" customWidth="1"/>
    <col min="12046" max="12046" width="8.28515625" style="438" customWidth="1"/>
    <col min="12047" max="12048" width="8.85546875" style="438" customWidth="1"/>
    <col min="12049" max="12049" width="8.42578125" style="438" customWidth="1"/>
    <col min="12050" max="12051" width="7.28515625" style="438" bestFit="1" customWidth="1"/>
    <col min="12052" max="12052" width="2.42578125" style="438" bestFit="1" customWidth="1"/>
    <col min="12053" max="12288" width="9" style="438"/>
    <col min="12289" max="12289" width="3.140625" style="438" customWidth="1"/>
    <col min="12290" max="12290" width="17.5703125" style="438" customWidth="1"/>
    <col min="12291" max="12291" width="8.28515625" style="438" customWidth="1"/>
    <col min="12292" max="12292" width="8.7109375" style="438" customWidth="1"/>
    <col min="12293" max="12293" width="9.42578125" style="438" customWidth="1"/>
    <col min="12294" max="12294" width="7.28515625" style="438" customWidth="1"/>
    <col min="12295" max="12296" width="8.140625" style="438" customWidth="1"/>
    <col min="12297" max="12297" width="9.140625" style="438" customWidth="1"/>
    <col min="12298" max="12298" width="8.85546875" style="438" customWidth="1"/>
    <col min="12299" max="12299" width="8" style="438" customWidth="1"/>
    <col min="12300" max="12300" width="7.5703125" style="438" customWidth="1"/>
    <col min="12301" max="12301" width="8.140625" style="438" customWidth="1"/>
    <col min="12302" max="12302" width="8.28515625" style="438" customWidth="1"/>
    <col min="12303" max="12304" width="8.85546875" style="438" customWidth="1"/>
    <col min="12305" max="12305" width="8.42578125" style="438" customWidth="1"/>
    <col min="12306" max="12307" width="7.28515625" style="438" bestFit="1" customWidth="1"/>
    <col min="12308" max="12308" width="2.42578125" style="438" bestFit="1" customWidth="1"/>
    <col min="12309" max="12544" width="9" style="438"/>
    <col min="12545" max="12545" width="3.140625" style="438" customWidth="1"/>
    <col min="12546" max="12546" width="17.5703125" style="438" customWidth="1"/>
    <col min="12547" max="12547" width="8.28515625" style="438" customWidth="1"/>
    <col min="12548" max="12548" width="8.7109375" style="438" customWidth="1"/>
    <col min="12549" max="12549" width="9.42578125" style="438" customWidth="1"/>
    <col min="12550" max="12550" width="7.28515625" style="438" customWidth="1"/>
    <col min="12551" max="12552" width="8.140625" style="438" customWidth="1"/>
    <col min="12553" max="12553" width="9.140625" style="438" customWidth="1"/>
    <col min="12554" max="12554" width="8.85546875" style="438" customWidth="1"/>
    <col min="12555" max="12555" width="8" style="438" customWidth="1"/>
    <col min="12556" max="12556" width="7.5703125" style="438" customWidth="1"/>
    <col min="12557" max="12557" width="8.140625" style="438" customWidth="1"/>
    <col min="12558" max="12558" width="8.28515625" style="438" customWidth="1"/>
    <col min="12559" max="12560" width="8.85546875" style="438" customWidth="1"/>
    <col min="12561" max="12561" width="8.42578125" style="438" customWidth="1"/>
    <col min="12562" max="12563" width="7.28515625" style="438" bestFit="1" customWidth="1"/>
    <col min="12564" max="12564" width="2.42578125" style="438" bestFit="1" customWidth="1"/>
    <col min="12565" max="12800" width="9" style="438"/>
    <col min="12801" max="12801" width="3.140625" style="438" customWidth="1"/>
    <col min="12802" max="12802" width="17.5703125" style="438" customWidth="1"/>
    <col min="12803" max="12803" width="8.28515625" style="438" customWidth="1"/>
    <col min="12804" max="12804" width="8.7109375" style="438" customWidth="1"/>
    <col min="12805" max="12805" width="9.42578125" style="438" customWidth="1"/>
    <col min="12806" max="12806" width="7.28515625" style="438" customWidth="1"/>
    <col min="12807" max="12808" width="8.140625" style="438" customWidth="1"/>
    <col min="12809" max="12809" width="9.140625" style="438" customWidth="1"/>
    <col min="12810" max="12810" width="8.85546875" style="438" customWidth="1"/>
    <col min="12811" max="12811" width="8" style="438" customWidth="1"/>
    <col min="12812" max="12812" width="7.5703125" style="438" customWidth="1"/>
    <col min="12813" max="12813" width="8.140625" style="438" customWidth="1"/>
    <col min="12814" max="12814" width="8.28515625" style="438" customWidth="1"/>
    <col min="12815" max="12816" width="8.85546875" style="438" customWidth="1"/>
    <col min="12817" max="12817" width="8.42578125" style="438" customWidth="1"/>
    <col min="12818" max="12819" width="7.28515625" style="438" bestFit="1" customWidth="1"/>
    <col min="12820" max="12820" width="2.42578125" style="438" bestFit="1" customWidth="1"/>
    <col min="12821" max="13056" width="9" style="438"/>
    <col min="13057" max="13057" width="3.140625" style="438" customWidth="1"/>
    <col min="13058" max="13058" width="17.5703125" style="438" customWidth="1"/>
    <col min="13059" max="13059" width="8.28515625" style="438" customWidth="1"/>
    <col min="13060" max="13060" width="8.7109375" style="438" customWidth="1"/>
    <col min="13061" max="13061" width="9.42578125" style="438" customWidth="1"/>
    <col min="13062" max="13062" width="7.28515625" style="438" customWidth="1"/>
    <col min="13063" max="13064" width="8.140625" style="438" customWidth="1"/>
    <col min="13065" max="13065" width="9.140625" style="438" customWidth="1"/>
    <col min="13066" max="13066" width="8.85546875" style="438" customWidth="1"/>
    <col min="13067" max="13067" width="8" style="438" customWidth="1"/>
    <col min="13068" max="13068" width="7.5703125" style="438" customWidth="1"/>
    <col min="13069" max="13069" width="8.140625" style="438" customWidth="1"/>
    <col min="13070" max="13070" width="8.28515625" style="438" customWidth="1"/>
    <col min="13071" max="13072" width="8.85546875" style="438" customWidth="1"/>
    <col min="13073" max="13073" width="8.42578125" style="438" customWidth="1"/>
    <col min="13074" max="13075" width="7.28515625" style="438" bestFit="1" customWidth="1"/>
    <col min="13076" max="13076" width="2.42578125" style="438" bestFit="1" customWidth="1"/>
    <col min="13077" max="13312" width="9" style="438"/>
    <col min="13313" max="13313" width="3.140625" style="438" customWidth="1"/>
    <col min="13314" max="13314" width="17.5703125" style="438" customWidth="1"/>
    <col min="13315" max="13315" width="8.28515625" style="438" customWidth="1"/>
    <col min="13316" max="13316" width="8.7109375" style="438" customWidth="1"/>
    <col min="13317" max="13317" width="9.42578125" style="438" customWidth="1"/>
    <col min="13318" max="13318" width="7.28515625" style="438" customWidth="1"/>
    <col min="13319" max="13320" width="8.140625" style="438" customWidth="1"/>
    <col min="13321" max="13321" width="9.140625" style="438" customWidth="1"/>
    <col min="13322" max="13322" width="8.85546875" style="438" customWidth="1"/>
    <col min="13323" max="13323" width="8" style="438" customWidth="1"/>
    <col min="13324" max="13324" width="7.5703125" style="438" customWidth="1"/>
    <col min="13325" max="13325" width="8.140625" style="438" customWidth="1"/>
    <col min="13326" max="13326" width="8.28515625" style="438" customWidth="1"/>
    <col min="13327" max="13328" width="8.85546875" style="438" customWidth="1"/>
    <col min="13329" max="13329" width="8.42578125" style="438" customWidth="1"/>
    <col min="13330" max="13331" width="7.28515625" style="438" bestFit="1" customWidth="1"/>
    <col min="13332" max="13332" width="2.42578125" style="438" bestFit="1" customWidth="1"/>
    <col min="13333" max="13568" width="9" style="438"/>
    <col min="13569" max="13569" width="3.140625" style="438" customWidth="1"/>
    <col min="13570" max="13570" width="17.5703125" style="438" customWidth="1"/>
    <col min="13571" max="13571" width="8.28515625" style="438" customWidth="1"/>
    <col min="13572" max="13572" width="8.7109375" style="438" customWidth="1"/>
    <col min="13573" max="13573" width="9.42578125" style="438" customWidth="1"/>
    <col min="13574" max="13574" width="7.28515625" style="438" customWidth="1"/>
    <col min="13575" max="13576" width="8.140625" style="438" customWidth="1"/>
    <col min="13577" max="13577" width="9.140625" style="438" customWidth="1"/>
    <col min="13578" max="13578" width="8.85546875" style="438" customWidth="1"/>
    <col min="13579" max="13579" width="8" style="438" customWidth="1"/>
    <col min="13580" max="13580" width="7.5703125" style="438" customWidth="1"/>
    <col min="13581" max="13581" width="8.140625" style="438" customWidth="1"/>
    <col min="13582" max="13582" width="8.28515625" style="438" customWidth="1"/>
    <col min="13583" max="13584" width="8.85546875" style="438" customWidth="1"/>
    <col min="13585" max="13585" width="8.42578125" style="438" customWidth="1"/>
    <col min="13586" max="13587" width="7.28515625" style="438" bestFit="1" customWidth="1"/>
    <col min="13588" max="13588" width="2.42578125" style="438" bestFit="1" customWidth="1"/>
    <col min="13589" max="13824" width="9" style="438"/>
    <col min="13825" max="13825" width="3.140625" style="438" customWidth="1"/>
    <col min="13826" max="13826" width="17.5703125" style="438" customWidth="1"/>
    <col min="13827" max="13827" width="8.28515625" style="438" customWidth="1"/>
    <col min="13828" max="13828" width="8.7109375" style="438" customWidth="1"/>
    <col min="13829" max="13829" width="9.42578125" style="438" customWidth="1"/>
    <col min="13830" max="13830" width="7.28515625" style="438" customWidth="1"/>
    <col min="13831" max="13832" width="8.140625" style="438" customWidth="1"/>
    <col min="13833" max="13833" width="9.140625" style="438" customWidth="1"/>
    <col min="13834" max="13834" width="8.85546875" style="438" customWidth="1"/>
    <col min="13835" max="13835" width="8" style="438" customWidth="1"/>
    <col min="13836" max="13836" width="7.5703125" style="438" customWidth="1"/>
    <col min="13837" max="13837" width="8.140625" style="438" customWidth="1"/>
    <col min="13838" max="13838" width="8.28515625" style="438" customWidth="1"/>
    <col min="13839" max="13840" width="8.85546875" style="438" customWidth="1"/>
    <col min="13841" max="13841" width="8.42578125" style="438" customWidth="1"/>
    <col min="13842" max="13843" width="7.28515625" style="438" bestFit="1" customWidth="1"/>
    <col min="13844" max="13844" width="2.42578125" style="438" bestFit="1" customWidth="1"/>
    <col min="13845" max="14080" width="9" style="438"/>
    <col min="14081" max="14081" width="3.140625" style="438" customWidth="1"/>
    <col min="14082" max="14082" width="17.5703125" style="438" customWidth="1"/>
    <col min="14083" max="14083" width="8.28515625" style="438" customWidth="1"/>
    <col min="14084" max="14084" width="8.7109375" style="438" customWidth="1"/>
    <col min="14085" max="14085" width="9.42578125" style="438" customWidth="1"/>
    <col min="14086" max="14086" width="7.28515625" style="438" customWidth="1"/>
    <col min="14087" max="14088" width="8.140625" style="438" customWidth="1"/>
    <col min="14089" max="14089" width="9.140625" style="438" customWidth="1"/>
    <col min="14090" max="14090" width="8.85546875" style="438" customWidth="1"/>
    <col min="14091" max="14091" width="8" style="438" customWidth="1"/>
    <col min="14092" max="14092" width="7.5703125" style="438" customWidth="1"/>
    <col min="14093" max="14093" width="8.140625" style="438" customWidth="1"/>
    <col min="14094" max="14094" width="8.28515625" style="438" customWidth="1"/>
    <col min="14095" max="14096" width="8.85546875" style="438" customWidth="1"/>
    <col min="14097" max="14097" width="8.42578125" style="438" customWidth="1"/>
    <col min="14098" max="14099" width="7.28515625" style="438" bestFit="1" customWidth="1"/>
    <col min="14100" max="14100" width="2.42578125" style="438" bestFit="1" customWidth="1"/>
    <col min="14101" max="14336" width="9" style="438"/>
    <col min="14337" max="14337" width="3.140625" style="438" customWidth="1"/>
    <col min="14338" max="14338" width="17.5703125" style="438" customWidth="1"/>
    <col min="14339" max="14339" width="8.28515625" style="438" customWidth="1"/>
    <col min="14340" max="14340" width="8.7109375" style="438" customWidth="1"/>
    <col min="14341" max="14341" width="9.42578125" style="438" customWidth="1"/>
    <col min="14342" max="14342" width="7.28515625" style="438" customWidth="1"/>
    <col min="14343" max="14344" width="8.140625" style="438" customWidth="1"/>
    <col min="14345" max="14345" width="9.140625" style="438" customWidth="1"/>
    <col min="14346" max="14346" width="8.85546875" style="438" customWidth="1"/>
    <col min="14347" max="14347" width="8" style="438" customWidth="1"/>
    <col min="14348" max="14348" width="7.5703125" style="438" customWidth="1"/>
    <col min="14349" max="14349" width="8.140625" style="438" customWidth="1"/>
    <col min="14350" max="14350" width="8.28515625" style="438" customWidth="1"/>
    <col min="14351" max="14352" width="8.85546875" style="438" customWidth="1"/>
    <col min="14353" max="14353" width="8.42578125" style="438" customWidth="1"/>
    <col min="14354" max="14355" width="7.28515625" style="438" bestFit="1" customWidth="1"/>
    <col min="14356" max="14356" width="2.42578125" style="438" bestFit="1" customWidth="1"/>
    <col min="14357" max="14592" width="9" style="438"/>
    <col min="14593" max="14593" width="3.140625" style="438" customWidth="1"/>
    <col min="14594" max="14594" width="17.5703125" style="438" customWidth="1"/>
    <col min="14595" max="14595" width="8.28515625" style="438" customWidth="1"/>
    <col min="14596" max="14596" width="8.7109375" style="438" customWidth="1"/>
    <col min="14597" max="14597" width="9.42578125" style="438" customWidth="1"/>
    <col min="14598" max="14598" width="7.28515625" style="438" customWidth="1"/>
    <col min="14599" max="14600" width="8.140625" style="438" customWidth="1"/>
    <col min="14601" max="14601" width="9.140625" style="438" customWidth="1"/>
    <col min="14602" max="14602" width="8.85546875" style="438" customWidth="1"/>
    <col min="14603" max="14603" width="8" style="438" customWidth="1"/>
    <col min="14604" max="14604" width="7.5703125" style="438" customWidth="1"/>
    <col min="14605" max="14605" width="8.140625" style="438" customWidth="1"/>
    <col min="14606" max="14606" width="8.28515625" style="438" customWidth="1"/>
    <col min="14607" max="14608" width="8.85546875" style="438" customWidth="1"/>
    <col min="14609" max="14609" width="8.42578125" style="438" customWidth="1"/>
    <col min="14610" max="14611" width="7.28515625" style="438" bestFit="1" customWidth="1"/>
    <col min="14612" max="14612" width="2.42578125" style="438" bestFit="1" customWidth="1"/>
    <col min="14613" max="14848" width="9" style="438"/>
    <col min="14849" max="14849" width="3.140625" style="438" customWidth="1"/>
    <col min="14850" max="14850" width="17.5703125" style="438" customWidth="1"/>
    <col min="14851" max="14851" width="8.28515625" style="438" customWidth="1"/>
    <col min="14852" max="14852" width="8.7109375" style="438" customWidth="1"/>
    <col min="14853" max="14853" width="9.42578125" style="438" customWidth="1"/>
    <col min="14854" max="14854" width="7.28515625" style="438" customWidth="1"/>
    <col min="14855" max="14856" width="8.140625" style="438" customWidth="1"/>
    <col min="14857" max="14857" width="9.140625" style="438" customWidth="1"/>
    <col min="14858" max="14858" width="8.85546875" style="438" customWidth="1"/>
    <col min="14859" max="14859" width="8" style="438" customWidth="1"/>
    <col min="14860" max="14860" width="7.5703125" style="438" customWidth="1"/>
    <col min="14861" max="14861" width="8.140625" style="438" customWidth="1"/>
    <col min="14862" max="14862" width="8.28515625" style="438" customWidth="1"/>
    <col min="14863" max="14864" width="8.85546875" style="438" customWidth="1"/>
    <col min="14865" max="14865" width="8.42578125" style="438" customWidth="1"/>
    <col min="14866" max="14867" width="7.28515625" style="438" bestFit="1" customWidth="1"/>
    <col min="14868" max="14868" width="2.42578125" style="438" bestFit="1" customWidth="1"/>
    <col min="14869" max="15104" width="9" style="438"/>
    <col min="15105" max="15105" width="3.140625" style="438" customWidth="1"/>
    <col min="15106" max="15106" width="17.5703125" style="438" customWidth="1"/>
    <col min="15107" max="15107" width="8.28515625" style="438" customWidth="1"/>
    <col min="15108" max="15108" width="8.7109375" style="438" customWidth="1"/>
    <col min="15109" max="15109" width="9.42578125" style="438" customWidth="1"/>
    <col min="15110" max="15110" width="7.28515625" style="438" customWidth="1"/>
    <col min="15111" max="15112" width="8.140625" style="438" customWidth="1"/>
    <col min="15113" max="15113" width="9.140625" style="438" customWidth="1"/>
    <col min="15114" max="15114" width="8.85546875" style="438" customWidth="1"/>
    <col min="15115" max="15115" width="8" style="438" customWidth="1"/>
    <col min="15116" max="15116" width="7.5703125" style="438" customWidth="1"/>
    <col min="15117" max="15117" width="8.140625" style="438" customWidth="1"/>
    <col min="15118" max="15118" width="8.28515625" style="438" customWidth="1"/>
    <col min="15119" max="15120" width="8.85546875" style="438" customWidth="1"/>
    <col min="15121" max="15121" width="8.42578125" style="438" customWidth="1"/>
    <col min="15122" max="15123" width="7.28515625" style="438" bestFit="1" customWidth="1"/>
    <col min="15124" max="15124" width="2.42578125" style="438" bestFit="1" customWidth="1"/>
    <col min="15125" max="15360" width="9" style="438"/>
    <col min="15361" max="15361" width="3.140625" style="438" customWidth="1"/>
    <col min="15362" max="15362" width="17.5703125" style="438" customWidth="1"/>
    <col min="15363" max="15363" width="8.28515625" style="438" customWidth="1"/>
    <col min="15364" max="15364" width="8.7109375" style="438" customWidth="1"/>
    <col min="15365" max="15365" width="9.42578125" style="438" customWidth="1"/>
    <col min="15366" max="15366" width="7.28515625" style="438" customWidth="1"/>
    <col min="15367" max="15368" width="8.140625" style="438" customWidth="1"/>
    <col min="15369" max="15369" width="9.140625" style="438" customWidth="1"/>
    <col min="15370" max="15370" width="8.85546875" style="438" customWidth="1"/>
    <col min="15371" max="15371" width="8" style="438" customWidth="1"/>
    <col min="15372" max="15372" width="7.5703125" style="438" customWidth="1"/>
    <col min="15373" max="15373" width="8.140625" style="438" customWidth="1"/>
    <col min="15374" max="15374" width="8.28515625" style="438" customWidth="1"/>
    <col min="15375" max="15376" width="8.85546875" style="438" customWidth="1"/>
    <col min="15377" max="15377" width="8.42578125" style="438" customWidth="1"/>
    <col min="15378" max="15379" width="7.28515625" style="438" bestFit="1" customWidth="1"/>
    <col min="15380" max="15380" width="2.42578125" style="438" bestFit="1" customWidth="1"/>
    <col min="15381" max="15616" width="9" style="438"/>
    <col min="15617" max="15617" width="3.140625" style="438" customWidth="1"/>
    <col min="15618" max="15618" width="17.5703125" style="438" customWidth="1"/>
    <col min="15619" max="15619" width="8.28515625" style="438" customWidth="1"/>
    <col min="15620" max="15620" width="8.7109375" style="438" customWidth="1"/>
    <col min="15621" max="15621" width="9.42578125" style="438" customWidth="1"/>
    <col min="15622" max="15622" width="7.28515625" style="438" customWidth="1"/>
    <col min="15623" max="15624" width="8.140625" style="438" customWidth="1"/>
    <col min="15625" max="15625" width="9.140625" style="438" customWidth="1"/>
    <col min="15626" max="15626" width="8.85546875" style="438" customWidth="1"/>
    <col min="15627" max="15627" width="8" style="438" customWidth="1"/>
    <col min="15628" max="15628" width="7.5703125" style="438" customWidth="1"/>
    <col min="15629" max="15629" width="8.140625" style="438" customWidth="1"/>
    <col min="15630" max="15630" width="8.28515625" style="438" customWidth="1"/>
    <col min="15631" max="15632" width="8.85546875" style="438" customWidth="1"/>
    <col min="15633" max="15633" width="8.42578125" style="438" customWidth="1"/>
    <col min="15634" max="15635" width="7.28515625" style="438" bestFit="1" customWidth="1"/>
    <col min="15636" max="15636" width="2.42578125" style="438" bestFit="1" customWidth="1"/>
    <col min="15637" max="15872" width="9" style="438"/>
    <col min="15873" max="15873" width="3.140625" style="438" customWidth="1"/>
    <col min="15874" max="15874" width="17.5703125" style="438" customWidth="1"/>
    <col min="15875" max="15875" width="8.28515625" style="438" customWidth="1"/>
    <col min="15876" max="15876" width="8.7109375" style="438" customWidth="1"/>
    <col min="15877" max="15877" width="9.42578125" style="438" customWidth="1"/>
    <col min="15878" max="15878" width="7.28515625" style="438" customWidth="1"/>
    <col min="15879" max="15880" width="8.140625" style="438" customWidth="1"/>
    <col min="15881" max="15881" width="9.140625" style="438" customWidth="1"/>
    <col min="15882" max="15882" width="8.85546875" style="438" customWidth="1"/>
    <col min="15883" max="15883" width="8" style="438" customWidth="1"/>
    <col min="15884" max="15884" width="7.5703125" style="438" customWidth="1"/>
    <col min="15885" max="15885" width="8.140625" style="438" customWidth="1"/>
    <col min="15886" max="15886" width="8.28515625" style="438" customWidth="1"/>
    <col min="15887" max="15888" width="8.85546875" style="438" customWidth="1"/>
    <col min="15889" max="15889" width="8.42578125" style="438" customWidth="1"/>
    <col min="15890" max="15891" width="7.28515625" style="438" bestFit="1" customWidth="1"/>
    <col min="15892" max="15892" width="2.42578125" style="438" bestFit="1" customWidth="1"/>
    <col min="15893" max="16128" width="9" style="438"/>
    <col min="16129" max="16129" width="3.140625" style="438" customWidth="1"/>
    <col min="16130" max="16130" width="17.5703125" style="438" customWidth="1"/>
    <col min="16131" max="16131" width="8.28515625" style="438" customWidth="1"/>
    <col min="16132" max="16132" width="8.7109375" style="438" customWidth="1"/>
    <col min="16133" max="16133" width="9.42578125" style="438" customWidth="1"/>
    <col min="16134" max="16134" width="7.28515625" style="438" customWidth="1"/>
    <col min="16135" max="16136" width="8.140625" style="438" customWidth="1"/>
    <col min="16137" max="16137" width="9.140625" style="438" customWidth="1"/>
    <col min="16138" max="16138" width="8.85546875" style="438" customWidth="1"/>
    <col min="16139" max="16139" width="8" style="438" customWidth="1"/>
    <col min="16140" max="16140" width="7.5703125" style="438" customWidth="1"/>
    <col min="16141" max="16141" width="8.140625" style="438" customWidth="1"/>
    <col min="16142" max="16142" width="8.28515625" style="438" customWidth="1"/>
    <col min="16143" max="16144" width="8.85546875" style="438" customWidth="1"/>
    <col min="16145" max="16145" width="8.42578125" style="438" customWidth="1"/>
    <col min="16146" max="16147" width="7.28515625" style="438" bestFit="1" customWidth="1"/>
    <col min="16148" max="16148" width="2.42578125" style="438" bestFit="1" customWidth="1"/>
    <col min="16149" max="16384" width="9" style="438"/>
  </cols>
  <sheetData>
    <row r="1" spans="1:23" ht="32.25" customHeight="1">
      <c r="B1" s="1030" t="s">
        <v>834</v>
      </c>
      <c r="C1" s="1030"/>
      <c r="D1" s="1030"/>
      <c r="E1" s="1030"/>
      <c r="F1" s="1030"/>
      <c r="G1" s="1030"/>
      <c r="H1" s="1030"/>
      <c r="I1" s="1030"/>
      <c r="J1" s="1030"/>
      <c r="K1" s="1030"/>
      <c r="L1" s="1030"/>
      <c r="M1" s="1030"/>
      <c r="N1" s="1030"/>
      <c r="O1" s="1030"/>
      <c r="P1" s="1030"/>
      <c r="Q1" s="1030"/>
    </row>
    <row r="2" spans="1:23" s="47" customFormat="1" ht="15.75" customHeight="1">
      <c r="A2" s="2"/>
      <c r="B2" s="871"/>
      <c r="C2" s="872"/>
      <c r="D2" s="872"/>
      <c r="E2" s="872"/>
      <c r="F2" s="872"/>
      <c r="G2" s="872"/>
      <c r="H2" s="872"/>
      <c r="I2" s="872"/>
      <c r="J2" s="872"/>
      <c r="K2" s="872"/>
      <c r="L2" s="872"/>
      <c r="M2" s="872"/>
      <c r="N2" s="872"/>
      <c r="O2" s="872"/>
      <c r="P2" s="872"/>
      <c r="Q2" s="6"/>
      <c r="R2" s="872"/>
      <c r="S2" s="872"/>
      <c r="T2" s="872"/>
      <c r="U2" s="872"/>
      <c r="V2" s="872"/>
      <c r="W2" s="872"/>
    </row>
    <row r="3" spans="1:23">
      <c r="B3" s="1028" t="s">
        <v>494</v>
      </c>
      <c r="C3" s="1028"/>
      <c r="D3" s="1028"/>
      <c r="E3" s="1028"/>
      <c r="F3" s="1028"/>
      <c r="G3" s="1028"/>
      <c r="H3" s="1028"/>
      <c r="I3" s="1028"/>
      <c r="J3" s="1028"/>
      <c r="K3" s="1028"/>
      <c r="L3" s="1028"/>
      <c r="M3" s="1028"/>
      <c r="N3" s="1028"/>
      <c r="O3" s="1028"/>
      <c r="P3" s="1028"/>
      <c r="Q3" s="1028"/>
    </row>
    <row r="4" spans="1:23">
      <c r="J4" s="67"/>
      <c r="Q4" s="583"/>
    </row>
    <row r="5" spans="1:23" ht="14.25" customHeight="1">
      <c r="B5" s="412"/>
      <c r="C5" s="977" t="s">
        <v>254</v>
      </c>
      <c r="D5" s="957" t="s">
        <v>255</v>
      </c>
      <c r="E5" s="960" t="s">
        <v>256</v>
      </c>
      <c r="F5" s="977" t="s">
        <v>44</v>
      </c>
      <c r="G5" s="977" t="s">
        <v>257</v>
      </c>
      <c r="H5" s="977" t="s">
        <v>258</v>
      </c>
      <c r="I5" s="960" t="s">
        <v>204</v>
      </c>
      <c r="J5" s="960" t="s">
        <v>205</v>
      </c>
      <c r="K5" s="977" t="s">
        <v>261</v>
      </c>
      <c r="L5" s="977" t="s">
        <v>262</v>
      </c>
      <c r="M5" s="960" t="s">
        <v>263</v>
      </c>
      <c r="N5" s="977" t="s">
        <v>264</v>
      </c>
      <c r="O5" s="1033" t="s">
        <v>288</v>
      </c>
      <c r="P5" s="1033" t="s">
        <v>289</v>
      </c>
      <c r="Q5" s="977" t="s">
        <v>440</v>
      </c>
    </row>
    <row r="6" spans="1:23" ht="24.75" customHeight="1">
      <c r="B6" s="378"/>
      <c r="C6" s="975"/>
      <c r="D6" s="960" t="s">
        <v>266</v>
      </c>
      <c r="E6" s="966"/>
      <c r="F6" s="975"/>
      <c r="G6" s="975"/>
      <c r="H6" s="975"/>
      <c r="I6" s="966"/>
      <c r="J6" s="961"/>
      <c r="K6" s="975"/>
      <c r="L6" s="975"/>
      <c r="M6" s="966"/>
      <c r="N6" s="975"/>
      <c r="O6" s="1039"/>
      <c r="P6" s="1039"/>
      <c r="Q6" s="975"/>
      <c r="R6" s="440"/>
      <c r="S6" s="440"/>
    </row>
    <row r="7" spans="1:23" ht="30.75" customHeight="1">
      <c r="B7" s="756" t="s">
        <v>495</v>
      </c>
      <c r="C7" s="757">
        <v>20400</v>
      </c>
      <c r="D7" s="757">
        <v>730</v>
      </c>
      <c r="E7" s="757">
        <v>400</v>
      </c>
      <c r="F7" s="757">
        <v>5020</v>
      </c>
      <c r="G7" s="757">
        <v>10</v>
      </c>
      <c r="H7" s="757" t="s">
        <v>144</v>
      </c>
      <c r="I7" s="757">
        <v>730</v>
      </c>
      <c r="J7" s="757">
        <v>140</v>
      </c>
      <c r="K7" s="757">
        <v>30</v>
      </c>
      <c r="L7" s="757">
        <v>30</v>
      </c>
      <c r="M7" s="757">
        <v>20</v>
      </c>
      <c r="N7" s="757">
        <v>110</v>
      </c>
      <c r="O7" s="757">
        <v>1040</v>
      </c>
      <c r="P7" s="757">
        <v>70</v>
      </c>
      <c r="Q7" s="757">
        <v>28730</v>
      </c>
    </row>
    <row r="8" spans="1:23">
      <c r="C8" s="144"/>
      <c r="D8" s="144"/>
      <c r="E8" s="144"/>
      <c r="F8" s="144"/>
      <c r="G8" s="144"/>
      <c r="H8" s="144"/>
      <c r="I8" s="144"/>
      <c r="J8" s="144"/>
      <c r="K8" s="144"/>
      <c r="L8" s="144"/>
      <c r="M8" s="144"/>
      <c r="N8" s="144"/>
      <c r="O8" s="144"/>
      <c r="P8" s="144"/>
      <c r="Q8" s="145"/>
    </row>
    <row r="9" spans="1:23">
      <c r="B9" s="2"/>
    </row>
    <row r="10" spans="1:23">
      <c r="B10" s="211" t="s">
        <v>441</v>
      </c>
      <c r="C10" s="882"/>
      <c r="D10" s="882"/>
      <c r="E10" s="882"/>
      <c r="F10" s="882"/>
      <c r="G10" s="882"/>
      <c r="H10" s="882"/>
      <c r="I10" s="882"/>
      <c r="J10" s="882"/>
      <c r="K10" s="882"/>
      <c r="L10" s="882"/>
      <c r="M10" s="882"/>
      <c r="N10" s="882"/>
      <c r="O10" s="882"/>
      <c r="P10" s="882"/>
      <c r="Q10" s="882"/>
      <c r="R10" s="882"/>
    </row>
    <row r="11" spans="1:23">
      <c r="B11" s="211" t="s">
        <v>442</v>
      </c>
      <c r="C11" s="882"/>
      <c r="D11" s="882"/>
      <c r="E11" s="882"/>
      <c r="F11" s="882"/>
      <c r="G11" s="882"/>
      <c r="H11" s="882"/>
      <c r="I11" s="882"/>
      <c r="J11" s="882"/>
      <c r="K11" s="882"/>
      <c r="L11" s="882"/>
      <c r="M11" s="882"/>
      <c r="N11" s="882"/>
      <c r="O11" s="882"/>
      <c r="P11" s="882"/>
      <c r="Q11" s="882"/>
      <c r="R11" s="882"/>
    </row>
    <row r="12" spans="1:23">
      <c r="B12" s="1027" t="s">
        <v>443</v>
      </c>
      <c r="C12" s="1027"/>
      <c r="D12" s="1027"/>
      <c r="E12" s="1027"/>
      <c r="F12" s="1027"/>
      <c r="G12" s="1027"/>
      <c r="H12" s="1027"/>
      <c r="I12" s="1027"/>
      <c r="J12" s="882"/>
      <c r="K12" s="882"/>
      <c r="L12" s="882"/>
      <c r="M12" s="882"/>
      <c r="N12" s="882"/>
      <c r="O12" s="882"/>
      <c r="P12" s="882"/>
      <c r="Q12" s="882"/>
    </row>
    <row r="13" spans="1:23">
      <c r="B13" s="438" t="s">
        <v>94</v>
      </c>
    </row>
    <row r="15" spans="1:23" ht="14.25" customHeight="1"/>
    <row r="16" spans="1:23" ht="14.25" customHeight="1"/>
    <row r="25" spans="2:16" s="440" customFormat="1">
      <c r="B25" s="438"/>
      <c r="C25" s="438"/>
      <c r="D25" s="438"/>
      <c r="E25" s="438"/>
      <c r="F25" s="438"/>
      <c r="G25" s="438"/>
      <c r="H25" s="438"/>
      <c r="I25" s="438"/>
      <c r="J25" s="438"/>
      <c r="K25" s="438"/>
      <c r="L25" s="438"/>
      <c r="M25" s="438"/>
      <c r="N25" s="438"/>
      <c r="O25" s="438"/>
      <c r="P25" s="438"/>
    </row>
    <row r="29" spans="2:16" ht="14.25" customHeight="1"/>
    <row r="30" spans="2:16" ht="14.25" customHeight="1"/>
    <row r="34" spans="2:16" s="440" customFormat="1">
      <c r="B34" s="438"/>
      <c r="C34" s="438"/>
      <c r="D34" s="438"/>
      <c r="E34" s="438"/>
      <c r="F34" s="438"/>
      <c r="G34" s="438"/>
      <c r="H34" s="438"/>
      <c r="I34" s="438"/>
      <c r="J34" s="438"/>
      <c r="K34" s="438"/>
      <c r="L34" s="438"/>
      <c r="M34" s="438"/>
      <c r="N34" s="438"/>
      <c r="O34" s="438"/>
      <c r="P34" s="438"/>
    </row>
    <row r="38" spans="2:16" ht="14.25" customHeight="1"/>
    <row r="39" spans="2:16" ht="14.25" customHeight="1"/>
    <row r="48" spans="2:16" s="440" customFormat="1">
      <c r="B48" s="438"/>
      <c r="C48" s="438"/>
      <c r="D48" s="438"/>
      <c r="E48" s="438"/>
      <c r="F48" s="438"/>
      <c r="G48" s="438"/>
      <c r="H48" s="438"/>
      <c r="I48" s="438"/>
      <c r="J48" s="438"/>
      <c r="K48" s="438"/>
      <c r="L48" s="438"/>
      <c r="M48" s="438"/>
      <c r="N48" s="438"/>
      <c r="O48" s="438"/>
      <c r="P48" s="438"/>
    </row>
    <row r="52" spans="2:16" ht="14.25" customHeight="1"/>
    <row r="53" spans="2:16" ht="14.25" customHeight="1"/>
    <row r="58" spans="2:16" s="440" customFormat="1">
      <c r="B58" s="438"/>
      <c r="C58" s="438"/>
      <c r="D58" s="438"/>
      <c r="E58" s="438"/>
      <c r="F58" s="438"/>
      <c r="G58" s="438"/>
      <c r="H58" s="438"/>
      <c r="I58" s="438"/>
      <c r="J58" s="438"/>
      <c r="K58" s="438"/>
      <c r="L58" s="438"/>
      <c r="M58" s="438"/>
      <c r="N58" s="438"/>
      <c r="O58" s="438"/>
      <c r="P58" s="438"/>
    </row>
    <row r="62" spans="2:16" ht="14.25" customHeight="1"/>
    <row r="63" spans="2:16" ht="22.5" customHeight="1"/>
    <row r="69" spans="2:16" s="440" customFormat="1">
      <c r="B69" s="438"/>
      <c r="C69" s="438"/>
      <c r="D69" s="438"/>
      <c r="E69" s="438"/>
      <c r="F69" s="438"/>
      <c r="G69" s="438"/>
      <c r="H69" s="438"/>
      <c r="I69" s="438"/>
      <c r="J69" s="438"/>
      <c r="K69" s="438"/>
      <c r="L69" s="438"/>
      <c r="M69" s="438"/>
      <c r="N69" s="438"/>
      <c r="O69" s="438"/>
      <c r="P69" s="438"/>
    </row>
    <row r="73" spans="2:16" ht="14.25" customHeight="1"/>
    <row r="74" spans="2:16" ht="11.25" customHeight="1"/>
    <row r="81" spans="1:23" s="440" customFormat="1">
      <c r="B81" s="438"/>
      <c r="C81" s="438"/>
      <c r="D81" s="438"/>
      <c r="E81" s="438"/>
      <c r="F81" s="438"/>
      <c r="G81" s="438"/>
      <c r="H81" s="438"/>
      <c r="I81" s="438"/>
      <c r="J81" s="438"/>
      <c r="K81" s="438"/>
      <c r="L81" s="438"/>
      <c r="M81" s="438"/>
      <c r="N81" s="438"/>
      <c r="O81" s="438"/>
      <c r="P81" s="438"/>
    </row>
    <row r="85" spans="1:23" ht="18.75" customHeight="1"/>
    <row r="86" spans="1:23" ht="14.25" customHeight="1"/>
    <row r="89" spans="1:23" s="440" customFormat="1">
      <c r="B89" s="438"/>
      <c r="C89" s="438"/>
      <c r="D89" s="438"/>
      <c r="E89" s="438"/>
      <c r="F89" s="438"/>
      <c r="G89" s="438"/>
      <c r="H89" s="438"/>
      <c r="I89" s="438"/>
      <c r="J89" s="438"/>
      <c r="K89" s="438"/>
      <c r="L89" s="438"/>
      <c r="M89" s="438"/>
      <c r="N89" s="438"/>
      <c r="O89" s="438"/>
      <c r="P89" s="438"/>
    </row>
    <row r="94" spans="1:23" s="14" customFormat="1" ht="16.5" customHeight="1">
      <c r="A94" s="2"/>
      <c r="B94" s="438"/>
      <c r="C94" s="438"/>
      <c r="D94" s="438"/>
      <c r="E94" s="438"/>
      <c r="F94" s="438"/>
      <c r="G94" s="438"/>
      <c r="H94" s="438"/>
      <c r="I94" s="438"/>
      <c r="J94" s="438"/>
      <c r="K94" s="438"/>
      <c r="L94" s="438"/>
      <c r="M94" s="438"/>
      <c r="N94" s="438"/>
      <c r="O94" s="438"/>
      <c r="P94" s="438"/>
      <c r="Q94" s="440"/>
      <c r="R94" s="3"/>
      <c r="S94" s="3"/>
      <c r="T94" s="3"/>
      <c r="U94" s="3"/>
      <c r="V94" s="3"/>
      <c r="W94" s="6"/>
    </row>
    <row r="95" spans="1:23" ht="38.25" customHeight="1"/>
  </sheetData>
  <mergeCells count="18">
    <mergeCell ref="B1:Q1"/>
    <mergeCell ref="B3:Q3"/>
    <mergeCell ref="C5:C6"/>
    <mergeCell ref="D5:D6"/>
    <mergeCell ref="E5:E6"/>
    <mergeCell ref="F5:F6"/>
    <mergeCell ref="G5:G6"/>
    <mergeCell ref="H5:H6"/>
    <mergeCell ref="I5:I6"/>
    <mergeCell ref="J5:J6"/>
    <mergeCell ref="Q5:Q6"/>
    <mergeCell ref="O5:O6"/>
    <mergeCell ref="P5:P6"/>
    <mergeCell ref="B12:I12"/>
    <mergeCell ref="K5:K6"/>
    <mergeCell ref="L5:L6"/>
    <mergeCell ref="M5:M6"/>
    <mergeCell ref="N5:N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0"/>
  <sheetViews>
    <sheetView workbookViewId="0">
      <selection sqref="A1:XFD1048576"/>
    </sheetView>
  </sheetViews>
  <sheetFormatPr baseColWidth="10" defaultRowHeight="11.25"/>
  <cols>
    <col min="1" max="1" width="5.28515625" style="2" customWidth="1"/>
    <col min="2" max="2" width="3" style="2" customWidth="1"/>
    <col min="3" max="3" width="37.85546875" style="2" customWidth="1"/>
    <col min="4" max="4" width="8.85546875" style="2" customWidth="1"/>
    <col min="5" max="5" width="1.5703125" style="2" customWidth="1"/>
    <col min="6" max="6" width="8.5703125" style="2" customWidth="1"/>
    <col min="7" max="7" width="1.5703125" style="2" customWidth="1"/>
    <col min="8" max="8" width="8.5703125" style="2" customWidth="1"/>
    <col min="9" max="9" width="1.42578125" style="2" customWidth="1"/>
    <col min="10" max="10" width="8.5703125" style="2" customWidth="1"/>
    <col min="11" max="11" width="1.42578125" style="2" customWidth="1"/>
    <col min="12" max="12" width="8.140625" style="2" customWidth="1"/>
    <col min="13" max="13" width="1.5703125" style="2" customWidth="1"/>
    <col min="14" max="14" width="8.140625" style="2" customWidth="1"/>
    <col min="15" max="15" width="1.5703125" style="2" customWidth="1"/>
    <col min="16" max="16" width="8.140625" style="2" customWidth="1"/>
    <col min="17" max="17" width="1.5703125" style="2" customWidth="1"/>
    <col min="18" max="18" width="8.140625" style="2" customWidth="1"/>
    <col min="19" max="19" width="1.5703125" style="2" customWidth="1"/>
    <col min="20" max="20" width="8.140625" style="2" customWidth="1"/>
    <col min="21" max="21" width="1.5703125" style="2" customWidth="1"/>
    <col min="22" max="22" width="8.140625" style="2" customWidth="1"/>
    <col min="23" max="23" width="1.5703125" style="2" customWidth="1"/>
    <col min="24" max="24" width="9.28515625" style="2" customWidth="1"/>
    <col min="25" max="25" width="1.7109375" style="2" customWidth="1"/>
    <col min="26" max="26" width="8.140625" style="2" customWidth="1"/>
    <col min="27" max="27" width="1.85546875" style="2" customWidth="1"/>
    <col min="28" max="28" width="10.140625" style="2" customWidth="1"/>
    <col min="29" max="29" width="1.7109375" style="2" customWidth="1"/>
    <col min="30" max="30" width="10.140625" style="2" customWidth="1"/>
    <col min="31" max="31" width="1.7109375" style="2" customWidth="1"/>
    <col min="32" max="32" width="11.42578125" style="2"/>
    <col min="33" max="33" width="1.7109375" style="2" customWidth="1"/>
    <col min="34" max="34" width="11.42578125" style="2"/>
    <col min="35" max="35" width="1.7109375" style="2" customWidth="1"/>
    <col min="36" max="36" width="11.42578125" style="2"/>
    <col min="37" max="37" width="1.7109375" style="2" customWidth="1"/>
    <col min="38" max="38" width="11.42578125" style="2"/>
    <col min="39" max="39" width="3.140625" style="2" customWidth="1"/>
    <col min="40" max="40" width="8.5703125" style="2" customWidth="1"/>
    <col min="41" max="41" width="2.85546875" style="2" customWidth="1"/>
    <col min="42" max="42" width="8.5703125" style="2" customWidth="1"/>
    <col min="43" max="43" width="2.85546875" style="2" customWidth="1"/>
    <col min="44" max="44" width="8.42578125" style="2" customWidth="1"/>
    <col min="45" max="45" width="2.85546875" style="2" customWidth="1"/>
    <col min="46" max="46" width="8.42578125" style="2" customWidth="1"/>
    <col min="47" max="47" width="2.85546875" style="2" customWidth="1"/>
    <col min="48" max="48" width="8.42578125" style="2" customWidth="1"/>
    <col min="49" max="49" width="2.85546875" style="2" customWidth="1"/>
    <col min="50" max="256" width="11.42578125" style="2"/>
    <col min="257" max="257" width="5.28515625" style="2" customWidth="1"/>
    <col min="258" max="258" width="3" style="2" customWidth="1"/>
    <col min="259" max="259" width="37.85546875" style="2" customWidth="1"/>
    <col min="260" max="260" width="8.85546875" style="2" customWidth="1"/>
    <col min="261" max="261" width="1.5703125" style="2" customWidth="1"/>
    <col min="262" max="262" width="8.5703125" style="2" customWidth="1"/>
    <col min="263" max="263" width="1.5703125" style="2" customWidth="1"/>
    <col min="264" max="264" width="8.5703125" style="2" customWidth="1"/>
    <col min="265" max="265" width="1.42578125" style="2" customWidth="1"/>
    <col min="266" max="266" width="8.5703125" style="2" customWidth="1"/>
    <col min="267" max="267" width="1.42578125" style="2" customWidth="1"/>
    <col min="268" max="268" width="8.140625" style="2" customWidth="1"/>
    <col min="269" max="269" width="1.5703125" style="2" customWidth="1"/>
    <col min="270" max="270" width="8.140625" style="2" customWidth="1"/>
    <col min="271" max="271" width="1.5703125" style="2" customWidth="1"/>
    <col min="272" max="272" width="8.140625" style="2" customWidth="1"/>
    <col min="273" max="273" width="1.5703125" style="2" customWidth="1"/>
    <col min="274" max="274" width="8.140625" style="2" customWidth="1"/>
    <col min="275" max="275" width="1.5703125" style="2" customWidth="1"/>
    <col min="276" max="276" width="8.140625" style="2" customWidth="1"/>
    <col min="277" max="277" width="1.5703125" style="2" customWidth="1"/>
    <col min="278" max="278" width="8.140625" style="2" customWidth="1"/>
    <col min="279" max="279" width="1.5703125" style="2" customWidth="1"/>
    <col min="280" max="280" width="9.28515625" style="2" customWidth="1"/>
    <col min="281" max="281" width="1.7109375" style="2" customWidth="1"/>
    <col min="282" max="282" width="8.140625" style="2" customWidth="1"/>
    <col min="283" max="283" width="1.85546875" style="2" customWidth="1"/>
    <col min="284" max="284" width="10.140625" style="2" customWidth="1"/>
    <col min="285" max="285" width="1.7109375" style="2" customWidth="1"/>
    <col min="286" max="286" width="10.140625" style="2" customWidth="1"/>
    <col min="287" max="287" width="1.7109375" style="2" customWidth="1"/>
    <col min="288" max="288" width="11.42578125" style="2"/>
    <col min="289" max="289" width="1.7109375" style="2" customWidth="1"/>
    <col min="290" max="290" width="11.42578125" style="2"/>
    <col min="291" max="291" width="1.7109375" style="2" customWidth="1"/>
    <col min="292" max="292" width="11.42578125" style="2"/>
    <col min="293" max="293" width="1.7109375" style="2" customWidth="1"/>
    <col min="294" max="294" width="11.42578125" style="2"/>
    <col min="295" max="295" width="3.140625" style="2" customWidth="1"/>
    <col min="296" max="296" width="8.5703125" style="2" customWidth="1"/>
    <col min="297" max="297" width="2.85546875" style="2" customWidth="1"/>
    <col min="298" max="298" width="8.5703125" style="2" customWidth="1"/>
    <col min="299" max="299" width="2.85546875" style="2" customWidth="1"/>
    <col min="300" max="300" width="8.42578125" style="2" customWidth="1"/>
    <col min="301" max="301" width="2.85546875" style="2" customWidth="1"/>
    <col min="302" max="302" width="8.42578125" style="2" customWidth="1"/>
    <col min="303" max="303" width="2.85546875" style="2" customWidth="1"/>
    <col min="304" max="304" width="8.42578125" style="2" customWidth="1"/>
    <col min="305" max="305" width="2.85546875" style="2" customWidth="1"/>
    <col min="306" max="512" width="11.42578125" style="2"/>
    <col min="513" max="513" width="5.28515625" style="2" customWidth="1"/>
    <col min="514" max="514" width="3" style="2" customWidth="1"/>
    <col min="515" max="515" width="37.85546875" style="2" customWidth="1"/>
    <col min="516" max="516" width="8.85546875" style="2" customWidth="1"/>
    <col min="517" max="517" width="1.5703125" style="2" customWidth="1"/>
    <col min="518" max="518" width="8.5703125" style="2" customWidth="1"/>
    <col min="519" max="519" width="1.5703125" style="2" customWidth="1"/>
    <col min="520" max="520" width="8.5703125" style="2" customWidth="1"/>
    <col min="521" max="521" width="1.42578125" style="2" customWidth="1"/>
    <col min="522" max="522" width="8.5703125" style="2" customWidth="1"/>
    <col min="523" max="523" width="1.42578125" style="2" customWidth="1"/>
    <col min="524" max="524" width="8.140625" style="2" customWidth="1"/>
    <col min="525" max="525" width="1.5703125" style="2" customWidth="1"/>
    <col min="526" max="526" width="8.140625" style="2" customWidth="1"/>
    <col min="527" max="527" width="1.5703125" style="2" customWidth="1"/>
    <col min="528" max="528" width="8.140625" style="2" customWidth="1"/>
    <col min="529" max="529" width="1.5703125" style="2" customWidth="1"/>
    <col min="530" max="530" width="8.140625" style="2" customWidth="1"/>
    <col min="531" max="531" width="1.5703125" style="2" customWidth="1"/>
    <col min="532" max="532" width="8.140625" style="2" customWidth="1"/>
    <col min="533" max="533" width="1.5703125" style="2" customWidth="1"/>
    <col min="534" max="534" width="8.140625" style="2" customWidth="1"/>
    <col min="535" max="535" width="1.5703125" style="2" customWidth="1"/>
    <col min="536" max="536" width="9.28515625" style="2" customWidth="1"/>
    <col min="537" max="537" width="1.7109375" style="2" customWidth="1"/>
    <col min="538" max="538" width="8.140625" style="2" customWidth="1"/>
    <col min="539" max="539" width="1.85546875" style="2" customWidth="1"/>
    <col min="540" max="540" width="10.140625" style="2" customWidth="1"/>
    <col min="541" max="541" width="1.7109375" style="2" customWidth="1"/>
    <col min="542" max="542" width="10.140625" style="2" customWidth="1"/>
    <col min="543" max="543" width="1.7109375" style="2" customWidth="1"/>
    <col min="544" max="544" width="11.42578125" style="2"/>
    <col min="545" max="545" width="1.7109375" style="2" customWidth="1"/>
    <col min="546" max="546" width="11.42578125" style="2"/>
    <col min="547" max="547" width="1.7109375" style="2" customWidth="1"/>
    <col min="548" max="548" width="11.42578125" style="2"/>
    <col min="549" max="549" width="1.7109375" style="2" customWidth="1"/>
    <col min="550" max="550" width="11.42578125" style="2"/>
    <col min="551" max="551" width="3.140625" style="2" customWidth="1"/>
    <col min="552" max="552" width="8.5703125" style="2" customWidth="1"/>
    <col min="553" max="553" width="2.85546875" style="2" customWidth="1"/>
    <col min="554" max="554" width="8.5703125" style="2" customWidth="1"/>
    <col min="555" max="555" width="2.85546875" style="2" customWidth="1"/>
    <col min="556" max="556" width="8.42578125" style="2" customWidth="1"/>
    <col min="557" max="557" width="2.85546875" style="2" customWidth="1"/>
    <col min="558" max="558" width="8.42578125" style="2" customWidth="1"/>
    <col min="559" max="559" width="2.85546875" style="2" customWidth="1"/>
    <col min="560" max="560" width="8.42578125" style="2" customWidth="1"/>
    <col min="561" max="561" width="2.85546875" style="2" customWidth="1"/>
    <col min="562" max="768" width="11.42578125" style="2"/>
    <col min="769" max="769" width="5.28515625" style="2" customWidth="1"/>
    <col min="770" max="770" width="3" style="2" customWidth="1"/>
    <col min="771" max="771" width="37.85546875" style="2" customWidth="1"/>
    <col min="772" max="772" width="8.85546875" style="2" customWidth="1"/>
    <col min="773" max="773" width="1.5703125" style="2" customWidth="1"/>
    <col min="774" max="774" width="8.5703125" style="2" customWidth="1"/>
    <col min="775" max="775" width="1.5703125" style="2" customWidth="1"/>
    <col min="776" max="776" width="8.5703125" style="2" customWidth="1"/>
    <col min="777" max="777" width="1.42578125" style="2" customWidth="1"/>
    <col min="778" max="778" width="8.5703125" style="2" customWidth="1"/>
    <col min="779" max="779" width="1.42578125" style="2" customWidth="1"/>
    <col min="780" max="780" width="8.140625" style="2" customWidth="1"/>
    <col min="781" max="781" width="1.5703125" style="2" customWidth="1"/>
    <col min="782" max="782" width="8.140625" style="2" customWidth="1"/>
    <col min="783" max="783" width="1.5703125" style="2" customWidth="1"/>
    <col min="784" max="784" width="8.140625" style="2" customWidth="1"/>
    <col min="785" max="785" width="1.5703125" style="2" customWidth="1"/>
    <col min="786" max="786" width="8.140625" style="2" customWidth="1"/>
    <col min="787" max="787" width="1.5703125" style="2" customWidth="1"/>
    <col min="788" max="788" width="8.140625" style="2" customWidth="1"/>
    <col min="789" max="789" width="1.5703125" style="2" customWidth="1"/>
    <col min="790" max="790" width="8.140625" style="2" customWidth="1"/>
    <col min="791" max="791" width="1.5703125" style="2" customWidth="1"/>
    <col min="792" max="792" width="9.28515625" style="2" customWidth="1"/>
    <col min="793" max="793" width="1.7109375" style="2" customWidth="1"/>
    <col min="794" max="794" width="8.140625" style="2" customWidth="1"/>
    <col min="795" max="795" width="1.85546875" style="2" customWidth="1"/>
    <col min="796" max="796" width="10.140625" style="2" customWidth="1"/>
    <col min="797" max="797" width="1.7109375" style="2" customWidth="1"/>
    <col min="798" max="798" width="10.140625" style="2" customWidth="1"/>
    <col min="799" max="799" width="1.7109375" style="2" customWidth="1"/>
    <col min="800" max="800" width="11.42578125" style="2"/>
    <col min="801" max="801" width="1.7109375" style="2" customWidth="1"/>
    <col min="802" max="802" width="11.42578125" style="2"/>
    <col min="803" max="803" width="1.7109375" style="2" customWidth="1"/>
    <col min="804" max="804" width="11.42578125" style="2"/>
    <col min="805" max="805" width="1.7109375" style="2" customWidth="1"/>
    <col min="806" max="806" width="11.42578125" style="2"/>
    <col min="807" max="807" width="3.140625" style="2" customWidth="1"/>
    <col min="808" max="808" width="8.5703125" style="2" customWidth="1"/>
    <col min="809" max="809" width="2.85546875" style="2" customWidth="1"/>
    <col min="810" max="810" width="8.5703125" style="2" customWidth="1"/>
    <col min="811" max="811" width="2.85546875" style="2" customWidth="1"/>
    <col min="812" max="812" width="8.42578125" style="2" customWidth="1"/>
    <col min="813" max="813" width="2.85546875" style="2" customWidth="1"/>
    <col min="814" max="814" width="8.42578125" style="2" customWidth="1"/>
    <col min="815" max="815" width="2.85546875" style="2" customWidth="1"/>
    <col min="816" max="816" width="8.42578125" style="2" customWidth="1"/>
    <col min="817" max="817" width="2.85546875" style="2" customWidth="1"/>
    <col min="818" max="1024" width="11.42578125" style="2"/>
    <col min="1025" max="1025" width="5.28515625" style="2" customWidth="1"/>
    <col min="1026" max="1026" width="3" style="2" customWidth="1"/>
    <col min="1027" max="1027" width="37.85546875" style="2" customWidth="1"/>
    <col min="1028" max="1028" width="8.85546875" style="2" customWidth="1"/>
    <col min="1029" max="1029" width="1.5703125" style="2" customWidth="1"/>
    <col min="1030" max="1030" width="8.5703125" style="2" customWidth="1"/>
    <col min="1031" max="1031" width="1.5703125" style="2" customWidth="1"/>
    <col min="1032" max="1032" width="8.5703125" style="2" customWidth="1"/>
    <col min="1033" max="1033" width="1.42578125" style="2" customWidth="1"/>
    <col min="1034" max="1034" width="8.5703125" style="2" customWidth="1"/>
    <col min="1035" max="1035" width="1.42578125" style="2" customWidth="1"/>
    <col min="1036" max="1036" width="8.140625" style="2" customWidth="1"/>
    <col min="1037" max="1037" width="1.5703125" style="2" customWidth="1"/>
    <col min="1038" max="1038" width="8.140625" style="2" customWidth="1"/>
    <col min="1039" max="1039" width="1.5703125" style="2" customWidth="1"/>
    <col min="1040" max="1040" width="8.140625" style="2" customWidth="1"/>
    <col min="1041" max="1041" width="1.5703125" style="2" customWidth="1"/>
    <col min="1042" max="1042" width="8.140625" style="2" customWidth="1"/>
    <col min="1043" max="1043" width="1.5703125" style="2" customWidth="1"/>
    <col min="1044" max="1044" width="8.140625" style="2" customWidth="1"/>
    <col min="1045" max="1045" width="1.5703125" style="2" customWidth="1"/>
    <col min="1046" max="1046" width="8.140625" style="2" customWidth="1"/>
    <col min="1047" max="1047" width="1.5703125" style="2" customWidth="1"/>
    <col min="1048" max="1048" width="9.28515625" style="2" customWidth="1"/>
    <col min="1049" max="1049" width="1.7109375" style="2" customWidth="1"/>
    <col min="1050" max="1050" width="8.140625" style="2" customWidth="1"/>
    <col min="1051" max="1051" width="1.85546875" style="2" customWidth="1"/>
    <col min="1052" max="1052" width="10.140625" style="2" customWidth="1"/>
    <col min="1053" max="1053" width="1.7109375" style="2" customWidth="1"/>
    <col min="1054" max="1054" width="10.140625" style="2" customWidth="1"/>
    <col min="1055" max="1055" width="1.7109375" style="2" customWidth="1"/>
    <col min="1056" max="1056" width="11.42578125" style="2"/>
    <col min="1057" max="1057" width="1.7109375" style="2" customWidth="1"/>
    <col min="1058" max="1058" width="11.42578125" style="2"/>
    <col min="1059" max="1059" width="1.7109375" style="2" customWidth="1"/>
    <col min="1060" max="1060" width="11.42578125" style="2"/>
    <col min="1061" max="1061" width="1.7109375" style="2" customWidth="1"/>
    <col min="1062" max="1062" width="11.42578125" style="2"/>
    <col min="1063" max="1063" width="3.140625" style="2" customWidth="1"/>
    <col min="1064" max="1064" width="8.5703125" style="2" customWidth="1"/>
    <col min="1065" max="1065" width="2.85546875" style="2" customWidth="1"/>
    <col min="1066" max="1066" width="8.5703125" style="2" customWidth="1"/>
    <col min="1067" max="1067" width="2.85546875" style="2" customWidth="1"/>
    <col min="1068" max="1068" width="8.42578125" style="2" customWidth="1"/>
    <col min="1069" max="1069" width="2.85546875" style="2" customWidth="1"/>
    <col min="1070" max="1070" width="8.42578125" style="2" customWidth="1"/>
    <col min="1071" max="1071" width="2.85546875" style="2" customWidth="1"/>
    <col min="1072" max="1072" width="8.42578125" style="2" customWidth="1"/>
    <col min="1073" max="1073" width="2.85546875" style="2" customWidth="1"/>
    <col min="1074" max="1280" width="11.42578125" style="2"/>
    <col min="1281" max="1281" width="5.28515625" style="2" customWidth="1"/>
    <col min="1282" max="1282" width="3" style="2" customWidth="1"/>
    <col min="1283" max="1283" width="37.85546875" style="2" customWidth="1"/>
    <col min="1284" max="1284" width="8.85546875" style="2" customWidth="1"/>
    <col min="1285" max="1285" width="1.5703125" style="2" customWidth="1"/>
    <col min="1286" max="1286" width="8.5703125" style="2" customWidth="1"/>
    <col min="1287" max="1287" width="1.5703125" style="2" customWidth="1"/>
    <col min="1288" max="1288" width="8.5703125" style="2" customWidth="1"/>
    <col min="1289" max="1289" width="1.42578125" style="2" customWidth="1"/>
    <col min="1290" max="1290" width="8.5703125" style="2" customWidth="1"/>
    <col min="1291" max="1291" width="1.42578125" style="2" customWidth="1"/>
    <col min="1292" max="1292" width="8.140625" style="2" customWidth="1"/>
    <col min="1293" max="1293" width="1.5703125" style="2" customWidth="1"/>
    <col min="1294" max="1294" width="8.140625" style="2" customWidth="1"/>
    <col min="1295" max="1295" width="1.5703125" style="2" customWidth="1"/>
    <col min="1296" max="1296" width="8.140625" style="2" customWidth="1"/>
    <col min="1297" max="1297" width="1.5703125" style="2" customWidth="1"/>
    <col min="1298" max="1298" width="8.140625" style="2" customWidth="1"/>
    <col min="1299" max="1299" width="1.5703125" style="2" customWidth="1"/>
    <col min="1300" max="1300" width="8.140625" style="2" customWidth="1"/>
    <col min="1301" max="1301" width="1.5703125" style="2" customWidth="1"/>
    <col min="1302" max="1302" width="8.140625" style="2" customWidth="1"/>
    <col min="1303" max="1303" width="1.5703125" style="2" customWidth="1"/>
    <col min="1304" max="1304" width="9.28515625" style="2" customWidth="1"/>
    <col min="1305" max="1305" width="1.7109375" style="2" customWidth="1"/>
    <col min="1306" max="1306" width="8.140625" style="2" customWidth="1"/>
    <col min="1307" max="1307" width="1.85546875" style="2" customWidth="1"/>
    <col min="1308" max="1308" width="10.140625" style="2" customWidth="1"/>
    <col min="1309" max="1309" width="1.7109375" style="2" customWidth="1"/>
    <col min="1310" max="1310" width="10.140625" style="2" customWidth="1"/>
    <col min="1311" max="1311" width="1.7109375" style="2" customWidth="1"/>
    <col min="1312" max="1312" width="11.42578125" style="2"/>
    <col min="1313" max="1313" width="1.7109375" style="2" customWidth="1"/>
    <col min="1314" max="1314" width="11.42578125" style="2"/>
    <col min="1315" max="1315" width="1.7109375" style="2" customWidth="1"/>
    <col min="1316" max="1316" width="11.42578125" style="2"/>
    <col min="1317" max="1317" width="1.7109375" style="2" customWidth="1"/>
    <col min="1318" max="1318" width="11.42578125" style="2"/>
    <col min="1319" max="1319" width="3.140625" style="2" customWidth="1"/>
    <col min="1320" max="1320" width="8.5703125" style="2" customWidth="1"/>
    <col min="1321" max="1321" width="2.85546875" style="2" customWidth="1"/>
    <col min="1322" max="1322" width="8.5703125" style="2" customWidth="1"/>
    <col min="1323" max="1323" width="2.85546875" style="2" customWidth="1"/>
    <col min="1324" max="1324" width="8.42578125" style="2" customWidth="1"/>
    <col min="1325" max="1325" width="2.85546875" style="2" customWidth="1"/>
    <col min="1326" max="1326" width="8.42578125" style="2" customWidth="1"/>
    <col min="1327" max="1327" width="2.85546875" style="2" customWidth="1"/>
    <col min="1328" max="1328" width="8.42578125" style="2" customWidth="1"/>
    <col min="1329" max="1329" width="2.85546875" style="2" customWidth="1"/>
    <col min="1330" max="1536" width="11.42578125" style="2"/>
    <col min="1537" max="1537" width="5.28515625" style="2" customWidth="1"/>
    <col min="1538" max="1538" width="3" style="2" customWidth="1"/>
    <col min="1539" max="1539" width="37.85546875" style="2" customWidth="1"/>
    <col min="1540" max="1540" width="8.85546875" style="2" customWidth="1"/>
    <col min="1541" max="1541" width="1.5703125" style="2" customWidth="1"/>
    <col min="1542" max="1542" width="8.5703125" style="2" customWidth="1"/>
    <col min="1543" max="1543" width="1.5703125" style="2" customWidth="1"/>
    <col min="1544" max="1544" width="8.5703125" style="2" customWidth="1"/>
    <col min="1545" max="1545" width="1.42578125" style="2" customWidth="1"/>
    <col min="1546" max="1546" width="8.5703125" style="2" customWidth="1"/>
    <col min="1547" max="1547" width="1.42578125" style="2" customWidth="1"/>
    <col min="1548" max="1548" width="8.140625" style="2" customWidth="1"/>
    <col min="1549" max="1549" width="1.5703125" style="2" customWidth="1"/>
    <col min="1550" max="1550" width="8.140625" style="2" customWidth="1"/>
    <col min="1551" max="1551" width="1.5703125" style="2" customWidth="1"/>
    <col min="1552" max="1552" width="8.140625" style="2" customWidth="1"/>
    <col min="1553" max="1553" width="1.5703125" style="2" customWidth="1"/>
    <col min="1554" max="1554" width="8.140625" style="2" customWidth="1"/>
    <col min="1555" max="1555" width="1.5703125" style="2" customWidth="1"/>
    <col min="1556" max="1556" width="8.140625" style="2" customWidth="1"/>
    <col min="1557" max="1557" width="1.5703125" style="2" customWidth="1"/>
    <col min="1558" max="1558" width="8.140625" style="2" customWidth="1"/>
    <col min="1559" max="1559" width="1.5703125" style="2" customWidth="1"/>
    <col min="1560" max="1560" width="9.28515625" style="2" customWidth="1"/>
    <col min="1561" max="1561" width="1.7109375" style="2" customWidth="1"/>
    <col min="1562" max="1562" width="8.140625" style="2" customWidth="1"/>
    <col min="1563" max="1563" width="1.85546875" style="2" customWidth="1"/>
    <col min="1564" max="1564" width="10.140625" style="2" customWidth="1"/>
    <col min="1565" max="1565" width="1.7109375" style="2" customWidth="1"/>
    <col min="1566" max="1566" width="10.140625" style="2" customWidth="1"/>
    <col min="1567" max="1567" width="1.7109375" style="2" customWidth="1"/>
    <col min="1568" max="1568" width="11.42578125" style="2"/>
    <col min="1569" max="1569" width="1.7109375" style="2" customWidth="1"/>
    <col min="1570" max="1570" width="11.42578125" style="2"/>
    <col min="1571" max="1571" width="1.7109375" style="2" customWidth="1"/>
    <col min="1572" max="1572" width="11.42578125" style="2"/>
    <col min="1573" max="1573" width="1.7109375" style="2" customWidth="1"/>
    <col min="1574" max="1574" width="11.42578125" style="2"/>
    <col min="1575" max="1575" width="3.140625" style="2" customWidth="1"/>
    <col min="1576" max="1576" width="8.5703125" style="2" customWidth="1"/>
    <col min="1577" max="1577" width="2.85546875" style="2" customWidth="1"/>
    <col min="1578" max="1578" width="8.5703125" style="2" customWidth="1"/>
    <col min="1579" max="1579" width="2.85546875" style="2" customWidth="1"/>
    <col min="1580" max="1580" width="8.42578125" style="2" customWidth="1"/>
    <col min="1581" max="1581" width="2.85546875" style="2" customWidth="1"/>
    <col min="1582" max="1582" width="8.42578125" style="2" customWidth="1"/>
    <col min="1583" max="1583" width="2.85546875" style="2" customWidth="1"/>
    <col min="1584" max="1584" width="8.42578125" style="2" customWidth="1"/>
    <col min="1585" max="1585" width="2.85546875" style="2" customWidth="1"/>
    <col min="1586" max="1792" width="11.42578125" style="2"/>
    <col min="1793" max="1793" width="5.28515625" style="2" customWidth="1"/>
    <col min="1794" max="1794" width="3" style="2" customWidth="1"/>
    <col min="1795" max="1795" width="37.85546875" style="2" customWidth="1"/>
    <col min="1796" max="1796" width="8.85546875" style="2" customWidth="1"/>
    <col min="1797" max="1797" width="1.5703125" style="2" customWidth="1"/>
    <col min="1798" max="1798" width="8.5703125" style="2" customWidth="1"/>
    <col min="1799" max="1799" width="1.5703125" style="2" customWidth="1"/>
    <col min="1800" max="1800" width="8.5703125" style="2" customWidth="1"/>
    <col min="1801" max="1801" width="1.42578125" style="2" customWidth="1"/>
    <col min="1802" max="1802" width="8.5703125" style="2" customWidth="1"/>
    <col min="1803" max="1803" width="1.42578125" style="2" customWidth="1"/>
    <col min="1804" max="1804" width="8.140625" style="2" customWidth="1"/>
    <col min="1805" max="1805" width="1.5703125" style="2" customWidth="1"/>
    <col min="1806" max="1806" width="8.140625" style="2" customWidth="1"/>
    <col min="1807" max="1807" width="1.5703125" style="2" customWidth="1"/>
    <col min="1808" max="1808" width="8.140625" style="2" customWidth="1"/>
    <col min="1809" max="1809" width="1.5703125" style="2" customWidth="1"/>
    <col min="1810" max="1810" width="8.140625" style="2" customWidth="1"/>
    <col min="1811" max="1811" width="1.5703125" style="2" customWidth="1"/>
    <col min="1812" max="1812" width="8.140625" style="2" customWidth="1"/>
    <col min="1813" max="1813" width="1.5703125" style="2" customWidth="1"/>
    <col min="1814" max="1814" width="8.140625" style="2" customWidth="1"/>
    <col min="1815" max="1815" width="1.5703125" style="2" customWidth="1"/>
    <col min="1816" max="1816" width="9.28515625" style="2" customWidth="1"/>
    <col min="1817" max="1817" width="1.7109375" style="2" customWidth="1"/>
    <col min="1818" max="1818" width="8.140625" style="2" customWidth="1"/>
    <col min="1819" max="1819" width="1.85546875" style="2" customWidth="1"/>
    <col min="1820" max="1820" width="10.140625" style="2" customWidth="1"/>
    <col min="1821" max="1821" width="1.7109375" style="2" customWidth="1"/>
    <col min="1822" max="1822" width="10.140625" style="2" customWidth="1"/>
    <col min="1823" max="1823" width="1.7109375" style="2" customWidth="1"/>
    <col min="1824" max="1824" width="11.42578125" style="2"/>
    <col min="1825" max="1825" width="1.7109375" style="2" customWidth="1"/>
    <col min="1826" max="1826" width="11.42578125" style="2"/>
    <col min="1827" max="1827" width="1.7109375" style="2" customWidth="1"/>
    <col min="1828" max="1828" width="11.42578125" style="2"/>
    <col min="1829" max="1829" width="1.7109375" style="2" customWidth="1"/>
    <col min="1830" max="1830" width="11.42578125" style="2"/>
    <col min="1831" max="1831" width="3.140625" style="2" customWidth="1"/>
    <col min="1832" max="1832" width="8.5703125" style="2" customWidth="1"/>
    <col min="1833" max="1833" width="2.85546875" style="2" customWidth="1"/>
    <col min="1834" max="1834" width="8.5703125" style="2" customWidth="1"/>
    <col min="1835" max="1835" width="2.85546875" style="2" customWidth="1"/>
    <col min="1836" max="1836" width="8.42578125" style="2" customWidth="1"/>
    <col min="1837" max="1837" width="2.85546875" style="2" customWidth="1"/>
    <col min="1838" max="1838" width="8.42578125" style="2" customWidth="1"/>
    <col min="1839" max="1839" width="2.85546875" style="2" customWidth="1"/>
    <col min="1840" max="1840" width="8.42578125" style="2" customWidth="1"/>
    <col min="1841" max="1841" width="2.85546875" style="2" customWidth="1"/>
    <col min="1842" max="2048" width="11.42578125" style="2"/>
    <col min="2049" max="2049" width="5.28515625" style="2" customWidth="1"/>
    <col min="2050" max="2050" width="3" style="2" customWidth="1"/>
    <col min="2051" max="2051" width="37.85546875" style="2" customWidth="1"/>
    <col min="2052" max="2052" width="8.85546875" style="2" customWidth="1"/>
    <col min="2053" max="2053" width="1.5703125" style="2" customWidth="1"/>
    <col min="2054" max="2054" width="8.5703125" style="2" customWidth="1"/>
    <col min="2055" max="2055" width="1.5703125" style="2" customWidth="1"/>
    <col min="2056" max="2056" width="8.5703125" style="2" customWidth="1"/>
    <col min="2057" max="2057" width="1.42578125" style="2" customWidth="1"/>
    <col min="2058" max="2058" width="8.5703125" style="2" customWidth="1"/>
    <col min="2059" max="2059" width="1.42578125" style="2" customWidth="1"/>
    <col min="2060" max="2060" width="8.140625" style="2" customWidth="1"/>
    <col min="2061" max="2061" width="1.5703125" style="2" customWidth="1"/>
    <col min="2062" max="2062" width="8.140625" style="2" customWidth="1"/>
    <col min="2063" max="2063" width="1.5703125" style="2" customWidth="1"/>
    <col min="2064" max="2064" width="8.140625" style="2" customWidth="1"/>
    <col min="2065" max="2065" width="1.5703125" style="2" customWidth="1"/>
    <col min="2066" max="2066" width="8.140625" style="2" customWidth="1"/>
    <col min="2067" max="2067" width="1.5703125" style="2" customWidth="1"/>
    <col min="2068" max="2068" width="8.140625" style="2" customWidth="1"/>
    <col min="2069" max="2069" width="1.5703125" style="2" customWidth="1"/>
    <col min="2070" max="2070" width="8.140625" style="2" customWidth="1"/>
    <col min="2071" max="2071" width="1.5703125" style="2" customWidth="1"/>
    <col min="2072" max="2072" width="9.28515625" style="2" customWidth="1"/>
    <col min="2073" max="2073" width="1.7109375" style="2" customWidth="1"/>
    <col min="2074" max="2074" width="8.140625" style="2" customWidth="1"/>
    <col min="2075" max="2075" width="1.85546875" style="2" customWidth="1"/>
    <col min="2076" max="2076" width="10.140625" style="2" customWidth="1"/>
    <col min="2077" max="2077" width="1.7109375" style="2" customWidth="1"/>
    <col min="2078" max="2078" width="10.140625" style="2" customWidth="1"/>
    <col min="2079" max="2079" width="1.7109375" style="2" customWidth="1"/>
    <col min="2080" max="2080" width="11.42578125" style="2"/>
    <col min="2081" max="2081" width="1.7109375" style="2" customWidth="1"/>
    <col min="2082" max="2082" width="11.42578125" style="2"/>
    <col min="2083" max="2083" width="1.7109375" style="2" customWidth="1"/>
    <col min="2084" max="2084" width="11.42578125" style="2"/>
    <col min="2085" max="2085" width="1.7109375" style="2" customWidth="1"/>
    <col min="2086" max="2086" width="11.42578125" style="2"/>
    <col min="2087" max="2087" width="3.140625" style="2" customWidth="1"/>
    <col min="2088" max="2088" width="8.5703125" style="2" customWidth="1"/>
    <col min="2089" max="2089" width="2.85546875" style="2" customWidth="1"/>
    <col min="2090" max="2090" width="8.5703125" style="2" customWidth="1"/>
    <col min="2091" max="2091" width="2.85546875" style="2" customWidth="1"/>
    <col min="2092" max="2092" width="8.42578125" style="2" customWidth="1"/>
    <col min="2093" max="2093" width="2.85546875" style="2" customWidth="1"/>
    <col min="2094" max="2094" width="8.42578125" style="2" customWidth="1"/>
    <col min="2095" max="2095" width="2.85546875" style="2" customWidth="1"/>
    <col min="2096" max="2096" width="8.42578125" style="2" customWidth="1"/>
    <col min="2097" max="2097" width="2.85546875" style="2" customWidth="1"/>
    <col min="2098" max="2304" width="11.42578125" style="2"/>
    <col min="2305" max="2305" width="5.28515625" style="2" customWidth="1"/>
    <col min="2306" max="2306" width="3" style="2" customWidth="1"/>
    <col min="2307" max="2307" width="37.85546875" style="2" customWidth="1"/>
    <col min="2308" max="2308" width="8.85546875" style="2" customWidth="1"/>
    <col min="2309" max="2309" width="1.5703125" style="2" customWidth="1"/>
    <col min="2310" max="2310" width="8.5703125" style="2" customWidth="1"/>
    <col min="2311" max="2311" width="1.5703125" style="2" customWidth="1"/>
    <col min="2312" max="2312" width="8.5703125" style="2" customWidth="1"/>
    <col min="2313" max="2313" width="1.42578125" style="2" customWidth="1"/>
    <col min="2314" max="2314" width="8.5703125" style="2" customWidth="1"/>
    <col min="2315" max="2315" width="1.42578125" style="2" customWidth="1"/>
    <col min="2316" max="2316" width="8.140625" style="2" customWidth="1"/>
    <col min="2317" max="2317" width="1.5703125" style="2" customWidth="1"/>
    <col min="2318" max="2318" width="8.140625" style="2" customWidth="1"/>
    <col min="2319" max="2319" width="1.5703125" style="2" customWidth="1"/>
    <col min="2320" max="2320" width="8.140625" style="2" customWidth="1"/>
    <col min="2321" max="2321" width="1.5703125" style="2" customWidth="1"/>
    <col min="2322" max="2322" width="8.140625" style="2" customWidth="1"/>
    <col min="2323" max="2323" width="1.5703125" style="2" customWidth="1"/>
    <col min="2324" max="2324" width="8.140625" style="2" customWidth="1"/>
    <col min="2325" max="2325" width="1.5703125" style="2" customWidth="1"/>
    <col min="2326" max="2326" width="8.140625" style="2" customWidth="1"/>
    <col min="2327" max="2327" width="1.5703125" style="2" customWidth="1"/>
    <col min="2328" max="2328" width="9.28515625" style="2" customWidth="1"/>
    <col min="2329" max="2329" width="1.7109375" style="2" customWidth="1"/>
    <col min="2330" max="2330" width="8.140625" style="2" customWidth="1"/>
    <col min="2331" max="2331" width="1.85546875" style="2" customWidth="1"/>
    <col min="2332" max="2332" width="10.140625" style="2" customWidth="1"/>
    <col min="2333" max="2333" width="1.7109375" style="2" customWidth="1"/>
    <col min="2334" max="2334" width="10.140625" style="2" customWidth="1"/>
    <col min="2335" max="2335" width="1.7109375" style="2" customWidth="1"/>
    <col min="2336" max="2336" width="11.42578125" style="2"/>
    <col min="2337" max="2337" width="1.7109375" style="2" customWidth="1"/>
    <col min="2338" max="2338" width="11.42578125" style="2"/>
    <col min="2339" max="2339" width="1.7109375" style="2" customWidth="1"/>
    <col min="2340" max="2340" width="11.42578125" style="2"/>
    <col min="2341" max="2341" width="1.7109375" style="2" customWidth="1"/>
    <col min="2342" max="2342" width="11.42578125" style="2"/>
    <col min="2343" max="2343" width="3.140625" style="2" customWidth="1"/>
    <col min="2344" max="2344" width="8.5703125" style="2" customWidth="1"/>
    <col min="2345" max="2345" width="2.85546875" style="2" customWidth="1"/>
    <col min="2346" max="2346" width="8.5703125" style="2" customWidth="1"/>
    <col min="2347" max="2347" width="2.85546875" style="2" customWidth="1"/>
    <col min="2348" max="2348" width="8.42578125" style="2" customWidth="1"/>
    <col min="2349" max="2349" width="2.85546875" style="2" customWidth="1"/>
    <col min="2350" max="2350" width="8.42578125" style="2" customWidth="1"/>
    <col min="2351" max="2351" width="2.85546875" style="2" customWidth="1"/>
    <col min="2352" max="2352" width="8.42578125" style="2" customWidth="1"/>
    <col min="2353" max="2353" width="2.85546875" style="2" customWidth="1"/>
    <col min="2354" max="2560" width="11.42578125" style="2"/>
    <col min="2561" max="2561" width="5.28515625" style="2" customWidth="1"/>
    <col min="2562" max="2562" width="3" style="2" customWidth="1"/>
    <col min="2563" max="2563" width="37.85546875" style="2" customWidth="1"/>
    <col min="2564" max="2564" width="8.85546875" style="2" customWidth="1"/>
    <col min="2565" max="2565" width="1.5703125" style="2" customWidth="1"/>
    <col min="2566" max="2566" width="8.5703125" style="2" customWidth="1"/>
    <col min="2567" max="2567" width="1.5703125" style="2" customWidth="1"/>
    <col min="2568" max="2568" width="8.5703125" style="2" customWidth="1"/>
    <col min="2569" max="2569" width="1.42578125" style="2" customWidth="1"/>
    <col min="2570" max="2570" width="8.5703125" style="2" customWidth="1"/>
    <col min="2571" max="2571" width="1.42578125" style="2" customWidth="1"/>
    <col min="2572" max="2572" width="8.140625" style="2" customWidth="1"/>
    <col min="2573" max="2573" width="1.5703125" style="2" customWidth="1"/>
    <col min="2574" max="2574" width="8.140625" style="2" customWidth="1"/>
    <col min="2575" max="2575" width="1.5703125" style="2" customWidth="1"/>
    <col min="2576" max="2576" width="8.140625" style="2" customWidth="1"/>
    <col min="2577" max="2577" width="1.5703125" style="2" customWidth="1"/>
    <col min="2578" max="2578" width="8.140625" style="2" customWidth="1"/>
    <col min="2579" max="2579" width="1.5703125" style="2" customWidth="1"/>
    <col min="2580" max="2580" width="8.140625" style="2" customWidth="1"/>
    <col min="2581" max="2581" width="1.5703125" style="2" customWidth="1"/>
    <col min="2582" max="2582" width="8.140625" style="2" customWidth="1"/>
    <col min="2583" max="2583" width="1.5703125" style="2" customWidth="1"/>
    <col min="2584" max="2584" width="9.28515625" style="2" customWidth="1"/>
    <col min="2585" max="2585" width="1.7109375" style="2" customWidth="1"/>
    <col min="2586" max="2586" width="8.140625" style="2" customWidth="1"/>
    <col min="2587" max="2587" width="1.85546875" style="2" customWidth="1"/>
    <col min="2588" max="2588" width="10.140625" style="2" customWidth="1"/>
    <col min="2589" max="2589" width="1.7109375" style="2" customWidth="1"/>
    <col min="2590" max="2590" width="10.140625" style="2" customWidth="1"/>
    <col min="2591" max="2591" width="1.7109375" style="2" customWidth="1"/>
    <col min="2592" max="2592" width="11.42578125" style="2"/>
    <col min="2593" max="2593" width="1.7109375" style="2" customWidth="1"/>
    <col min="2594" max="2594" width="11.42578125" style="2"/>
    <col min="2595" max="2595" width="1.7109375" style="2" customWidth="1"/>
    <col min="2596" max="2596" width="11.42578125" style="2"/>
    <col min="2597" max="2597" width="1.7109375" style="2" customWidth="1"/>
    <col min="2598" max="2598" width="11.42578125" style="2"/>
    <col min="2599" max="2599" width="3.140625" style="2" customWidth="1"/>
    <col min="2600" max="2600" width="8.5703125" style="2" customWidth="1"/>
    <col min="2601" max="2601" width="2.85546875" style="2" customWidth="1"/>
    <col min="2602" max="2602" width="8.5703125" style="2" customWidth="1"/>
    <col min="2603" max="2603" width="2.85546875" style="2" customWidth="1"/>
    <col min="2604" max="2604" width="8.42578125" style="2" customWidth="1"/>
    <col min="2605" max="2605" width="2.85546875" style="2" customWidth="1"/>
    <col min="2606" max="2606" width="8.42578125" style="2" customWidth="1"/>
    <col min="2607" max="2607" width="2.85546875" style="2" customWidth="1"/>
    <col min="2608" max="2608" width="8.42578125" style="2" customWidth="1"/>
    <col min="2609" max="2609" width="2.85546875" style="2" customWidth="1"/>
    <col min="2610" max="2816" width="11.42578125" style="2"/>
    <col min="2817" max="2817" width="5.28515625" style="2" customWidth="1"/>
    <col min="2818" max="2818" width="3" style="2" customWidth="1"/>
    <col min="2819" max="2819" width="37.85546875" style="2" customWidth="1"/>
    <col min="2820" max="2820" width="8.85546875" style="2" customWidth="1"/>
    <col min="2821" max="2821" width="1.5703125" style="2" customWidth="1"/>
    <col min="2822" max="2822" width="8.5703125" style="2" customWidth="1"/>
    <col min="2823" max="2823" width="1.5703125" style="2" customWidth="1"/>
    <col min="2824" max="2824" width="8.5703125" style="2" customWidth="1"/>
    <col min="2825" max="2825" width="1.42578125" style="2" customWidth="1"/>
    <col min="2826" max="2826" width="8.5703125" style="2" customWidth="1"/>
    <col min="2827" max="2827" width="1.42578125" style="2" customWidth="1"/>
    <col min="2828" max="2828" width="8.140625" style="2" customWidth="1"/>
    <col min="2829" max="2829" width="1.5703125" style="2" customWidth="1"/>
    <col min="2830" max="2830" width="8.140625" style="2" customWidth="1"/>
    <col min="2831" max="2831" width="1.5703125" style="2" customWidth="1"/>
    <col min="2832" max="2832" width="8.140625" style="2" customWidth="1"/>
    <col min="2833" max="2833" width="1.5703125" style="2" customWidth="1"/>
    <col min="2834" max="2834" width="8.140625" style="2" customWidth="1"/>
    <col min="2835" max="2835" width="1.5703125" style="2" customWidth="1"/>
    <col min="2836" max="2836" width="8.140625" style="2" customWidth="1"/>
    <col min="2837" max="2837" width="1.5703125" style="2" customWidth="1"/>
    <col min="2838" max="2838" width="8.140625" style="2" customWidth="1"/>
    <col min="2839" max="2839" width="1.5703125" style="2" customWidth="1"/>
    <col min="2840" max="2840" width="9.28515625" style="2" customWidth="1"/>
    <col min="2841" max="2841" width="1.7109375" style="2" customWidth="1"/>
    <col min="2842" max="2842" width="8.140625" style="2" customWidth="1"/>
    <col min="2843" max="2843" width="1.85546875" style="2" customWidth="1"/>
    <col min="2844" max="2844" width="10.140625" style="2" customWidth="1"/>
    <col min="2845" max="2845" width="1.7109375" style="2" customWidth="1"/>
    <col min="2846" max="2846" width="10.140625" style="2" customWidth="1"/>
    <col min="2847" max="2847" width="1.7109375" style="2" customWidth="1"/>
    <col min="2848" max="2848" width="11.42578125" style="2"/>
    <col min="2849" max="2849" width="1.7109375" style="2" customWidth="1"/>
    <col min="2850" max="2850" width="11.42578125" style="2"/>
    <col min="2851" max="2851" width="1.7109375" style="2" customWidth="1"/>
    <col min="2852" max="2852" width="11.42578125" style="2"/>
    <col min="2853" max="2853" width="1.7109375" style="2" customWidth="1"/>
    <col min="2854" max="2854" width="11.42578125" style="2"/>
    <col min="2855" max="2855" width="3.140625" style="2" customWidth="1"/>
    <col min="2856" max="2856" width="8.5703125" style="2" customWidth="1"/>
    <col min="2857" max="2857" width="2.85546875" style="2" customWidth="1"/>
    <col min="2858" max="2858" width="8.5703125" style="2" customWidth="1"/>
    <col min="2859" max="2859" width="2.85546875" style="2" customWidth="1"/>
    <col min="2860" max="2860" width="8.42578125" style="2" customWidth="1"/>
    <col min="2861" max="2861" width="2.85546875" style="2" customWidth="1"/>
    <col min="2862" max="2862" width="8.42578125" style="2" customWidth="1"/>
    <col min="2863" max="2863" width="2.85546875" style="2" customWidth="1"/>
    <col min="2864" max="2864" width="8.42578125" style="2" customWidth="1"/>
    <col min="2865" max="2865" width="2.85546875" style="2" customWidth="1"/>
    <col min="2866" max="3072" width="11.42578125" style="2"/>
    <col min="3073" max="3073" width="5.28515625" style="2" customWidth="1"/>
    <col min="3074" max="3074" width="3" style="2" customWidth="1"/>
    <col min="3075" max="3075" width="37.85546875" style="2" customWidth="1"/>
    <col min="3076" max="3076" width="8.85546875" style="2" customWidth="1"/>
    <col min="3077" max="3077" width="1.5703125" style="2" customWidth="1"/>
    <col min="3078" max="3078" width="8.5703125" style="2" customWidth="1"/>
    <col min="3079" max="3079" width="1.5703125" style="2" customWidth="1"/>
    <col min="3080" max="3080" width="8.5703125" style="2" customWidth="1"/>
    <col min="3081" max="3081" width="1.42578125" style="2" customWidth="1"/>
    <col min="3082" max="3082" width="8.5703125" style="2" customWidth="1"/>
    <col min="3083" max="3083" width="1.42578125" style="2" customWidth="1"/>
    <col min="3084" max="3084" width="8.140625" style="2" customWidth="1"/>
    <col min="3085" max="3085" width="1.5703125" style="2" customWidth="1"/>
    <col min="3086" max="3086" width="8.140625" style="2" customWidth="1"/>
    <col min="3087" max="3087" width="1.5703125" style="2" customWidth="1"/>
    <col min="3088" max="3088" width="8.140625" style="2" customWidth="1"/>
    <col min="3089" max="3089" width="1.5703125" style="2" customWidth="1"/>
    <col min="3090" max="3090" width="8.140625" style="2" customWidth="1"/>
    <col min="3091" max="3091" width="1.5703125" style="2" customWidth="1"/>
    <col min="3092" max="3092" width="8.140625" style="2" customWidth="1"/>
    <col min="3093" max="3093" width="1.5703125" style="2" customWidth="1"/>
    <col min="3094" max="3094" width="8.140625" style="2" customWidth="1"/>
    <col min="3095" max="3095" width="1.5703125" style="2" customWidth="1"/>
    <col min="3096" max="3096" width="9.28515625" style="2" customWidth="1"/>
    <col min="3097" max="3097" width="1.7109375" style="2" customWidth="1"/>
    <col min="3098" max="3098" width="8.140625" style="2" customWidth="1"/>
    <col min="3099" max="3099" width="1.85546875" style="2" customWidth="1"/>
    <col min="3100" max="3100" width="10.140625" style="2" customWidth="1"/>
    <col min="3101" max="3101" width="1.7109375" style="2" customWidth="1"/>
    <col min="3102" max="3102" width="10.140625" style="2" customWidth="1"/>
    <col min="3103" max="3103" width="1.7109375" style="2" customWidth="1"/>
    <col min="3104" max="3104" width="11.42578125" style="2"/>
    <col min="3105" max="3105" width="1.7109375" style="2" customWidth="1"/>
    <col min="3106" max="3106" width="11.42578125" style="2"/>
    <col min="3107" max="3107" width="1.7109375" style="2" customWidth="1"/>
    <col min="3108" max="3108" width="11.42578125" style="2"/>
    <col min="3109" max="3109" width="1.7109375" style="2" customWidth="1"/>
    <col min="3110" max="3110" width="11.42578125" style="2"/>
    <col min="3111" max="3111" width="3.140625" style="2" customWidth="1"/>
    <col min="3112" max="3112" width="8.5703125" style="2" customWidth="1"/>
    <col min="3113" max="3113" width="2.85546875" style="2" customWidth="1"/>
    <col min="3114" max="3114" width="8.5703125" style="2" customWidth="1"/>
    <col min="3115" max="3115" width="2.85546875" style="2" customWidth="1"/>
    <col min="3116" max="3116" width="8.42578125" style="2" customWidth="1"/>
    <col min="3117" max="3117" width="2.85546875" style="2" customWidth="1"/>
    <col min="3118" max="3118" width="8.42578125" style="2" customWidth="1"/>
    <col min="3119" max="3119" width="2.85546875" style="2" customWidth="1"/>
    <col min="3120" max="3120" width="8.42578125" style="2" customWidth="1"/>
    <col min="3121" max="3121" width="2.85546875" style="2" customWidth="1"/>
    <col min="3122" max="3328" width="11.42578125" style="2"/>
    <col min="3329" max="3329" width="5.28515625" style="2" customWidth="1"/>
    <col min="3330" max="3330" width="3" style="2" customWidth="1"/>
    <col min="3331" max="3331" width="37.85546875" style="2" customWidth="1"/>
    <col min="3332" max="3332" width="8.85546875" style="2" customWidth="1"/>
    <col min="3333" max="3333" width="1.5703125" style="2" customWidth="1"/>
    <col min="3334" max="3334" width="8.5703125" style="2" customWidth="1"/>
    <col min="3335" max="3335" width="1.5703125" style="2" customWidth="1"/>
    <col min="3336" max="3336" width="8.5703125" style="2" customWidth="1"/>
    <col min="3337" max="3337" width="1.42578125" style="2" customWidth="1"/>
    <col min="3338" max="3338" width="8.5703125" style="2" customWidth="1"/>
    <col min="3339" max="3339" width="1.42578125" style="2" customWidth="1"/>
    <col min="3340" max="3340" width="8.140625" style="2" customWidth="1"/>
    <col min="3341" max="3341" width="1.5703125" style="2" customWidth="1"/>
    <col min="3342" max="3342" width="8.140625" style="2" customWidth="1"/>
    <col min="3343" max="3343" width="1.5703125" style="2" customWidth="1"/>
    <col min="3344" max="3344" width="8.140625" style="2" customWidth="1"/>
    <col min="3345" max="3345" width="1.5703125" style="2" customWidth="1"/>
    <col min="3346" max="3346" width="8.140625" style="2" customWidth="1"/>
    <col min="3347" max="3347" width="1.5703125" style="2" customWidth="1"/>
    <col min="3348" max="3348" width="8.140625" style="2" customWidth="1"/>
    <col min="3349" max="3349" width="1.5703125" style="2" customWidth="1"/>
    <col min="3350" max="3350" width="8.140625" style="2" customWidth="1"/>
    <col min="3351" max="3351" width="1.5703125" style="2" customWidth="1"/>
    <col min="3352" max="3352" width="9.28515625" style="2" customWidth="1"/>
    <col min="3353" max="3353" width="1.7109375" style="2" customWidth="1"/>
    <col min="3354" max="3354" width="8.140625" style="2" customWidth="1"/>
    <col min="3355" max="3355" width="1.85546875" style="2" customWidth="1"/>
    <col min="3356" max="3356" width="10.140625" style="2" customWidth="1"/>
    <col min="3357" max="3357" width="1.7109375" style="2" customWidth="1"/>
    <col min="3358" max="3358" width="10.140625" style="2" customWidth="1"/>
    <col min="3359" max="3359" width="1.7109375" style="2" customWidth="1"/>
    <col min="3360" max="3360" width="11.42578125" style="2"/>
    <col min="3361" max="3361" width="1.7109375" style="2" customWidth="1"/>
    <col min="3362" max="3362" width="11.42578125" style="2"/>
    <col min="3363" max="3363" width="1.7109375" style="2" customWidth="1"/>
    <col min="3364" max="3364" width="11.42578125" style="2"/>
    <col min="3365" max="3365" width="1.7109375" style="2" customWidth="1"/>
    <col min="3366" max="3366" width="11.42578125" style="2"/>
    <col min="3367" max="3367" width="3.140625" style="2" customWidth="1"/>
    <col min="3368" max="3368" width="8.5703125" style="2" customWidth="1"/>
    <col min="3369" max="3369" width="2.85546875" style="2" customWidth="1"/>
    <col min="3370" max="3370" width="8.5703125" style="2" customWidth="1"/>
    <col min="3371" max="3371" width="2.85546875" style="2" customWidth="1"/>
    <col min="3372" max="3372" width="8.42578125" style="2" customWidth="1"/>
    <col min="3373" max="3373" width="2.85546875" style="2" customWidth="1"/>
    <col min="3374" max="3374" width="8.42578125" style="2" customWidth="1"/>
    <col min="3375" max="3375" width="2.85546875" style="2" customWidth="1"/>
    <col min="3376" max="3376" width="8.42578125" style="2" customWidth="1"/>
    <col min="3377" max="3377" width="2.85546875" style="2" customWidth="1"/>
    <col min="3378" max="3584" width="11.42578125" style="2"/>
    <col min="3585" max="3585" width="5.28515625" style="2" customWidth="1"/>
    <col min="3586" max="3586" width="3" style="2" customWidth="1"/>
    <col min="3587" max="3587" width="37.85546875" style="2" customWidth="1"/>
    <col min="3588" max="3588" width="8.85546875" style="2" customWidth="1"/>
    <col min="3589" max="3589" width="1.5703125" style="2" customWidth="1"/>
    <col min="3590" max="3590" width="8.5703125" style="2" customWidth="1"/>
    <col min="3591" max="3591" width="1.5703125" style="2" customWidth="1"/>
    <col min="3592" max="3592" width="8.5703125" style="2" customWidth="1"/>
    <col min="3593" max="3593" width="1.42578125" style="2" customWidth="1"/>
    <col min="3594" max="3594" width="8.5703125" style="2" customWidth="1"/>
    <col min="3595" max="3595" width="1.42578125" style="2" customWidth="1"/>
    <col min="3596" max="3596" width="8.140625" style="2" customWidth="1"/>
    <col min="3597" max="3597" width="1.5703125" style="2" customWidth="1"/>
    <col min="3598" max="3598" width="8.140625" style="2" customWidth="1"/>
    <col min="3599" max="3599" width="1.5703125" style="2" customWidth="1"/>
    <col min="3600" max="3600" width="8.140625" style="2" customWidth="1"/>
    <col min="3601" max="3601" width="1.5703125" style="2" customWidth="1"/>
    <col min="3602" max="3602" width="8.140625" style="2" customWidth="1"/>
    <col min="3603" max="3603" width="1.5703125" style="2" customWidth="1"/>
    <col min="3604" max="3604" width="8.140625" style="2" customWidth="1"/>
    <col min="3605" max="3605" width="1.5703125" style="2" customWidth="1"/>
    <col min="3606" max="3606" width="8.140625" style="2" customWidth="1"/>
    <col min="3607" max="3607" width="1.5703125" style="2" customWidth="1"/>
    <col min="3608" max="3608" width="9.28515625" style="2" customWidth="1"/>
    <col min="3609" max="3609" width="1.7109375" style="2" customWidth="1"/>
    <col min="3610" max="3610" width="8.140625" style="2" customWidth="1"/>
    <col min="3611" max="3611" width="1.85546875" style="2" customWidth="1"/>
    <col min="3612" max="3612" width="10.140625" style="2" customWidth="1"/>
    <col min="3613" max="3613" width="1.7109375" style="2" customWidth="1"/>
    <col min="3614" max="3614" width="10.140625" style="2" customWidth="1"/>
    <col min="3615" max="3615" width="1.7109375" style="2" customWidth="1"/>
    <col min="3616" max="3616" width="11.42578125" style="2"/>
    <col min="3617" max="3617" width="1.7109375" style="2" customWidth="1"/>
    <col min="3618" max="3618" width="11.42578125" style="2"/>
    <col min="3619" max="3619" width="1.7109375" style="2" customWidth="1"/>
    <col min="3620" max="3620" width="11.42578125" style="2"/>
    <col min="3621" max="3621" width="1.7109375" style="2" customWidth="1"/>
    <col min="3622" max="3622" width="11.42578125" style="2"/>
    <col min="3623" max="3623" width="3.140625" style="2" customWidth="1"/>
    <col min="3624" max="3624" width="8.5703125" style="2" customWidth="1"/>
    <col min="3625" max="3625" width="2.85546875" style="2" customWidth="1"/>
    <col min="3626" max="3626" width="8.5703125" style="2" customWidth="1"/>
    <col min="3627" max="3627" width="2.85546875" style="2" customWidth="1"/>
    <col min="3628" max="3628" width="8.42578125" style="2" customWidth="1"/>
    <col min="3629" max="3629" width="2.85546875" style="2" customWidth="1"/>
    <col min="3630" max="3630" width="8.42578125" style="2" customWidth="1"/>
    <col min="3631" max="3631" width="2.85546875" style="2" customWidth="1"/>
    <col min="3632" max="3632" width="8.42578125" style="2" customWidth="1"/>
    <col min="3633" max="3633" width="2.85546875" style="2" customWidth="1"/>
    <col min="3634" max="3840" width="11.42578125" style="2"/>
    <col min="3841" max="3841" width="5.28515625" style="2" customWidth="1"/>
    <col min="3842" max="3842" width="3" style="2" customWidth="1"/>
    <col min="3843" max="3843" width="37.85546875" style="2" customWidth="1"/>
    <col min="3844" max="3844" width="8.85546875" style="2" customWidth="1"/>
    <col min="3845" max="3845" width="1.5703125" style="2" customWidth="1"/>
    <col min="3846" max="3846" width="8.5703125" style="2" customWidth="1"/>
    <col min="3847" max="3847" width="1.5703125" style="2" customWidth="1"/>
    <col min="3848" max="3848" width="8.5703125" style="2" customWidth="1"/>
    <col min="3849" max="3849" width="1.42578125" style="2" customWidth="1"/>
    <col min="3850" max="3850" width="8.5703125" style="2" customWidth="1"/>
    <col min="3851" max="3851" width="1.42578125" style="2" customWidth="1"/>
    <col min="3852" max="3852" width="8.140625" style="2" customWidth="1"/>
    <col min="3853" max="3853" width="1.5703125" style="2" customWidth="1"/>
    <col min="3854" max="3854" width="8.140625" style="2" customWidth="1"/>
    <col min="3855" max="3855" width="1.5703125" style="2" customWidth="1"/>
    <col min="3856" max="3856" width="8.140625" style="2" customWidth="1"/>
    <col min="3857" max="3857" width="1.5703125" style="2" customWidth="1"/>
    <col min="3858" max="3858" width="8.140625" style="2" customWidth="1"/>
    <col min="3859" max="3859" width="1.5703125" style="2" customWidth="1"/>
    <col min="3860" max="3860" width="8.140625" style="2" customWidth="1"/>
    <col min="3861" max="3861" width="1.5703125" style="2" customWidth="1"/>
    <col min="3862" max="3862" width="8.140625" style="2" customWidth="1"/>
    <col min="3863" max="3863" width="1.5703125" style="2" customWidth="1"/>
    <col min="3864" max="3864" width="9.28515625" style="2" customWidth="1"/>
    <col min="3865" max="3865" width="1.7109375" style="2" customWidth="1"/>
    <col min="3866" max="3866" width="8.140625" style="2" customWidth="1"/>
    <col min="3867" max="3867" width="1.85546875" style="2" customWidth="1"/>
    <col min="3868" max="3868" width="10.140625" style="2" customWidth="1"/>
    <col min="3869" max="3869" width="1.7109375" style="2" customWidth="1"/>
    <col min="3870" max="3870" width="10.140625" style="2" customWidth="1"/>
    <col min="3871" max="3871" width="1.7109375" style="2" customWidth="1"/>
    <col min="3872" max="3872" width="11.42578125" style="2"/>
    <col min="3873" max="3873" width="1.7109375" style="2" customWidth="1"/>
    <col min="3874" max="3874" width="11.42578125" style="2"/>
    <col min="3875" max="3875" width="1.7109375" style="2" customWidth="1"/>
    <col min="3876" max="3876" width="11.42578125" style="2"/>
    <col min="3877" max="3877" width="1.7109375" style="2" customWidth="1"/>
    <col min="3878" max="3878" width="11.42578125" style="2"/>
    <col min="3879" max="3879" width="3.140625" style="2" customWidth="1"/>
    <col min="3880" max="3880" width="8.5703125" style="2" customWidth="1"/>
    <col min="3881" max="3881" width="2.85546875" style="2" customWidth="1"/>
    <col min="3882" max="3882" width="8.5703125" style="2" customWidth="1"/>
    <col min="3883" max="3883" width="2.85546875" style="2" customWidth="1"/>
    <col min="3884" max="3884" width="8.42578125" style="2" customWidth="1"/>
    <col min="3885" max="3885" width="2.85546875" style="2" customWidth="1"/>
    <col min="3886" max="3886" width="8.42578125" style="2" customWidth="1"/>
    <col min="3887" max="3887" width="2.85546875" style="2" customWidth="1"/>
    <col min="3888" max="3888" width="8.42578125" style="2" customWidth="1"/>
    <col min="3889" max="3889" width="2.85546875" style="2" customWidth="1"/>
    <col min="3890" max="4096" width="11.42578125" style="2"/>
    <col min="4097" max="4097" width="5.28515625" style="2" customWidth="1"/>
    <col min="4098" max="4098" width="3" style="2" customWidth="1"/>
    <col min="4099" max="4099" width="37.85546875" style="2" customWidth="1"/>
    <col min="4100" max="4100" width="8.85546875" style="2" customWidth="1"/>
    <col min="4101" max="4101" width="1.5703125" style="2" customWidth="1"/>
    <col min="4102" max="4102" width="8.5703125" style="2" customWidth="1"/>
    <col min="4103" max="4103" width="1.5703125" style="2" customWidth="1"/>
    <col min="4104" max="4104" width="8.5703125" style="2" customWidth="1"/>
    <col min="4105" max="4105" width="1.42578125" style="2" customWidth="1"/>
    <col min="4106" max="4106" width="8.5703125" style="2" customWidth="1"/>
    <col min="4107" max="4107" width="1.42578125" style="2" customWidth="1"/>
    <col min="4108" max="4108" width="8.140625" style="2" customWidth="1"/>
    <col min="4109" max="4109" width="1.5703125" style="2" customWidth="1"/>
    <col min="4110" max="4110" width="8.140625" style="2" customWidth="1"/>
    <col min="4111" max="4111" width="1.5703125" style="2" customWidth="1"/>
    <col min="4112" max="4112" width="8.140625" style="2" customWidth="1"/>
    <col min="4113" max="4113" width="1.5703125" style="2" customWidth="1"/>
    <col min="4114" max="4114" width="8.140625" style="2" customWidth="1"/>
    <col min="4115" max="4115" width="1.5703125" style="2" customWidth="1"/>
    <col min="4116" max="4116" width="8.140625" style="2" customWidth="1"/>
    <col min="4117" max="4117" width="1.5703125" style="2" customWidth="1"/>
    <col min="4118" max="4118" width="8.140625" style="2" customWidth="1"/>
    <col min="4119" max="4119" width="1.5703125" style="2" customWidth="1"/>
    <col min="4120" max="4120" width="9.28515625" style="2" customWidth="1"/>
    <col min="4121" max="4121" width="1.7109375" style="2" customWidth="1"/>
    <col min="4122" max="4122" width="8.140625" style="2" customWidth="1"/>
    <col min="4123" max="4123" width="1.85546875" style="2" customWidth="1"/>
    <col min="4124" max="4124" width="10.140625" style="2" customWidth="1"/>
    <col min="4125" max="4125" width="1.7109375" style="2" customWidth="1"/>
    <col min="4126" max="4126" width="10.140625" style="2" customWidth="1"/>
    <col min="4127" max="4127" width="1.7109375" style="2" customWidth="1"/>
    <col min="4128" max="4128" width="11.42578125" style="2"/>
    <col min="4129" max="4129" width="1.7109375" style="2" customWidth="1"/>
    <col min="4130" max="4130" width="11.42578125" style="2"/>
    <col min="4131" max="4131" width="1.7109375" style="2" customWidth="1"/>
    <col min="4132" max="4132" width="11.42578125" style="2"/>
    <col min="4133" max="4133" width="1.7109375" style="2" customWidth="1"/>
    <col min="4134" max="4134" width="11.42578125" style="2"/>
    <col min="4135" max="4135" width="3.140625" style="2" customWidth="1"/>
    <col min="4136" max="4136" width="8.5703125" style="2" customWidth="1"/>
    <col min="4137" max="4137" width="2.85546875" style="2" customWidth="1"/>
    <col min="4138" max="4138" width="8.5703125" style="2" customWidth="1"/>
    <col min="4139" max="4139" width="2.85546875" style="2" customWidth="1"/>
    <col min="4140" max="4140" width="8.42578125" style="2" customWidth="1"/>
    <col min="4141" max="4141" width="2.85546875" style="2" customWidth="1"/>
    <col min="4142" max="4142" width="8.42578125" style="2" customWidth="1"/>
    <col min="4143" max="4143" width="2.85546875" style="2" customWidth="1"/>
    <col min="4144" max="4144" width="8.42578125" style="2" customWidth="1"/>
    <col min="4145" max="4145" width="2.85546875" style="2" customWidth="1"/>
    <col min="4146" max="4352" width="11.42578125" style="2"/>
    <col min="4353" max="4353" width="5.28515625" style="2" customWidth="1"/>
    <col min="4354" max="4354" width="3" style="2" customWidth="1"/>
    <col min="4355" max="4355" width="37.85546875" style="2" customWidth="1"/>
    <col min="4356" max="4356" width="8.85546875" style="2" customWidth="1"/>
    <col min="4357" max="4357" width="1.5703125" style="2" customWidth="1"/>
    <col min="4358" max="4358" width="8.5703125" style="2" customWidth="1"/>
    <col min="4359" max="4359" width="1.5703125" style="2" customWidth="1"/>
    <col min="4360" max="4360" width="8.5703125" style="2" customWidth="1"/>
    <col min="4361" max="4361" width="1.42578125" style="2" customWidth="1"/>
    <col min="4362" max="4362" width="8.5703125" style="2" customWidth="1"/>
    <col min="4363" max="4363" width="1.42578125" style="2" customWidth="1"/>
    <col min="4364" max="4364" width="8.140625" style="2" customWidth="1"/>
    <col min="4365" max="4365" width="1.5703125" style="2" customWidth="1"/>
    <col min="4366" max="4366" width="8.140625" style="2" customWidth="1"/>
    <col min="4367" max="4367" width="1.5703125" style="2" customWidth="1"/>
    <col min="4368" max="4368" width="8.140625" style="2" customWidth="1"/>
    <col min="4369" max="4369" width="1.5703125" style="2" customWidth="1"/>
    <col min="4370" max="4370" width="8.140625" style="2" customWidth="1"/>
    <col min="4371" max="4371" width="1.5703125" style="2" customWidth="1"/>
    <col min="4372" max="4372" width="8.140625" style="2" customWidth="1"/>
    <col min="4373" max="4373" width="1.5703125" style="2" customWidth="1"/>
    <col min="4374" max="4374" width="8.140625" style="2" customWidth="1"/>
    <col min="4375" max="4375" width="1.5703125" style="2" customWidth="1"/>
    <col min="4376" max="4376" width="9.28515625" style="2" customWidth="1"/>
    <col min="4377" max="4377" width="1.7109375" style="2" customWidth="1"/>
    <col min="4378" max="4378" width="8.140625" style="2" customWidth="1"/>
    <col min="4379" max="4379" width="1.85546875" style="2" customWidth="1"/>
    <col min="4380" max="4380" width="10.140625" style="2" customWidth="1"/>
    <col min="4381" max="4381" width="1.7109375" style="2" customWidth="1"/>
    <col min="4382" max="4382" width="10.140625" style="2" customWidth="1"/>
    <col min="4383" max="4383" width="1.7109375" style="2" customWidth="1"/>
    <col min="4384" max="4384" width="11.42578125" style="2"/>
    <col min="4385" max="4385" width="1.7109375" style="2" customWidth="1"/>
    <col min="4386" max="4386" width="11.42578125" style="2"/>
    <col min="4387" max="4387" width="1.7109375" style="2" customWidth="1"/>
    <col min="4388" max="4388" width="11.42578125" style="2"/>
    <col min="4389" max="4389" width="1.7109375" style="2" customWidth="1"/>
    <col min="4390" max="4390" width="11.42578125" style="2"/>
    <col min="4391" max="4391" width="3.140625" style="2" customWidth="1"/>
    <col min="4392" max="4392" width="8.5703125" style="2" customWidth="1"/>
    <col min="4393" max="4393" width="2.85546875" style="2" customWidth="1"/>
    <col min="4394" max="4394" width="8.5703125" style="2" customWidth="1"/>
    <col min="4395" max="4395" width="2.85546875" style="2" customWidth="1"/>
    <col min="4396" max="4396" width="8.42578125" style="2" customWidth="1"/>
    <col min="4397" max="4397" width="2.85546875" style="2" customWidth="1"/>
    <col min="4398" max="4398" width="8.42578125" style="2" customWidth="1"/>
    <col min="4399" max="4399" width="2.85546875" style="2" customWidth="1"/>
    <col min="4400" max="4400" width="8.42578125" style="2" customWidth="1"/>
    <col min="4401" max="4401" width="2.85546875" style="2" customWidth="1"/>
    <col min="4402" max="4608" width="11.42578125" style="2"/>
    <col min="4609" max="4609" width="5.28515625" style="2" customWidth="1"/>
    <col min="4610" max="4610" width="3" style="2" customWidth="1"/>
    <col min="4611" max="4611" width="37.85546875" style="2" customWidth="1"/>
    <col min="4612" max="4612" width="8.85546875" style="2" customWidth="1"/>
    <col min="4613" max="4613" width="1.5703125" style="2" customWidth="1"/>
    <col min="4614" max="4614" width="8.5703125" style="2" customWidth="1"/>
    <col min="4615" max="4615" width="1.5703125" style="2" customWidth="1"/>
    <col min="4616" max="4616" width="8.5703125" style="2" customWidth="1"/>
    <col min="4617" max="4617" width="1.42578125" style="2" customWidth="1"/>
    <col min="4618" max="4618" width="8.5703125" style="2" customWidth="1"/>
    <col min="4619" max="4619" width="1.42578125" style="2" customWidth="1"/>
    <col min="4620" max="4620" width="8.140625" style="2" customWidth="1"/>
    <col min="4621" max="4621" width="1.5703125" style="2" customWidth="1"/>
    <col min="4622" max="4622" width="8.140625" style="2" customWidth="1"/>
    <col min="4623" max="4623" width="1.5703125" style="2" customWidth="1"/>
    <col min="4624" max="4624" width="8.140625" style="2" customWidth="1"/>
    <col min="4625" max="4625" width="1.5703125" style="2" customWidth="1"/>
    <col min="4626" max="4626" width="8.140625" style="2" customWidth="1"/>
    <col min="4627" max="4627" width="1.5703125" style="2" customWidth="1"/>
    <col min="4628" max="4628" width="8.140625" style="2" customWidth="1"/>
    <col min="4629" max="4629" width="1.5703125" style="2" customWidth="1"/>
    <col min="4630" max="4630" width="8.140625" style="2" customWidth="1"/>
    <col min="4631" max="4631" width="1.5703125" style="2" customWidth="1"/>
    <col min="4632" max="4632" width="9.28515625" style="2" customWidth="1"/>
    <col min="4633" max="4633" width="1.7109375" style="2" customWidth="1"/>
    <col min="4634" max="4634" width="8.140625" style="2" customWidth="1"/>
    <col min="4635" max="4635" width="1.85546875" style="2" customWidth="1"/>
    <col min="4636" max="4636" width="10.140625" style="2" customWidth="1"/>
    <col min="4637" max="4637" width="1.7109375" style="2" customWidth="1"/>
    <col min="4638" max="4638" width="10.140625" style="2" customWidth="1"/>
    <col min="4639" max="4639" width="1.7109375" style="2" customWidth="1"/>
    <col min="4640" max="4640" width="11.42578125" style="2"/>
    <col min="4641" max="4641" width="1.7109375" style="2" customWidth="1"/>
    <col min="4642" max="4642" width="11.42578125" style="2"/>
    <col min="4643" max="4643" width="1.7109375" style="2" customWidth="1"/>
    <col min="4644" max="4644" width="11.42578125" style="2"/>
    <col min="4645" max="4645" width="1.7109375" style="2" customWidth="1"/>
    <col min="4646" max="4646" width="11.42578125" style="2"/>
    <col min="4647" max="4647" width="3.140625" style="2" customWidth="1"/>
    <col min="4648" max="4648" width="8.5703125" style="2" customWidth="1"/>
    <col min="4649" max="4649" width="2.85546875" style="2" customWidth="1"/>
    <col min="4650" max="4650" width="8.5703125" style="2" customWidth="1"/>
    <col min="4651" max="4651" width="2.85546875" style="2" customWidth="1"/>
    <col min="4652" max="4652" width="8.42578125" style="2" customWidth="1"/>
    <col min="4653" max="4653" width="2.85546875" style="2" customWidth="1"/>
    <col min="4654" max="4654" width="8.42578125" style="2" customWidth="1"/>
    <col min="4655" max="4655" width="2.85546875" style="2" customWidth="1"/>
    <col min="4656" max="4656" width="8.42578125" style="2" customWidth="1"/>
    <col min="4657" max="4657" width="2.85546875" style="2" customWidth="1"/>
    <col min="4658" max="4864" width="11.42578125" style="2"/>
    <col min="4865" max="4865" width="5.28515625" style="2" customWidth="1"/>
    <col min="4866" max="4866" width="3" style="2" customWidth="1"/>
    <col min="4867" max="4867" width="37.85546875" style="2" customWidth="1"/>
    <col min="4868" max="4868" width="8.85546875" style="2" customWidth="1"/>
    <col min="4869" max="4869" width="1.5703125" style="2" customWidth="1"/>
    <col min="4870" max="4870" width="8.5703125" style="2" customWidth="1"/>
    <col min="4871" max="4871" width="1.5703125" style="2" customWidth="1"/>
    <col min="4872" max="4872" width="8.5703125" style="2" customWidth="1"/>
    <col min="4873" max="4873" width="1.42578125" style="2" customWidth="1"/>
    <col min="4874" max="4874" width="8.5703125" style="2" customWidth="1"/>
    <col min="4875" max="4875" width="1.42578125" style="2" customWidth="1"/>
    <col min="4876" max="4876" width="8.140625" style="2" customWidth="1"/>
    <col min="4877" max="4877" width="1.5703125" style="2" customWidth="1"/>
    <col min="4878" max="4878" width="8.140625" style="2" customWidth="1"/>
    <col min="4879" max="4879" width="1.5703125" style="2" customWidth="1"/>
    <col min="4880" max="4880" width="8.140625" style="2" customWidth="1"/>
    <col min="4881" max="4881" width="1.5703125" style="2" customWidth="1"/>
    <col min="4882" max="4882" width="8.140625" style="2" customWidth="1"/>
    <col min="4883" max="4883" width="1.5703125" style="2" customWidth="1"/>
    <col min="4884" max="4884" width="8.140625" style="2" customWidth="1"/>
    <col min="4885" max="4885" width="1.5703125" style="2" customWidth="1"/>
    <col min="4886" max="4886" width="8.140625" style="2" customWidth="1"/>
    <col min="4887" max="4887" width="1.5703125" style="2" customWidth="1"/>
    <col min="4888" max="4888" width="9.28515625" style="2" customWidth="1"/>
    <col min="4889" max="4889" width="1.7109375" style="2" customWidth="1"/>
    <col min="4890" max="4890" width="8.140625" style="2" customWidth="1"/>
    <col min="4891" max="4891" width="1.85546875" style="2" customWidth="1"/>
    <col min="4892" max="4892" width="10.140625" style="2" customWidth="1"/>
    <col min="4893" max="4893" width="1.7109375" style="2" customWidth="1"/>
    <col min="4894" max="4894" width="10.140625" style="2" customWidth="1"/>
    <col min="4895" max="4895" width="1.7109375" style="2" customWidth="1"/>
    <col min="4896" max="4896" width="11.42578125" style="2"/>
    <col min="4897" max="4897" width="1.7109375" style="2" customWidth="1"/>
    <col min="4898" max="4898" width="11.42578125" style="2"/>
    <col min="4899" max="4899" width="1.7109375" style="2" customWidth="1"/>
    <col min="4900" max="4900" width="11.42578125" style="2"/>
    <col min="4901" max="4901" width="1.7109375" style="2" customWidth="1"/>
    <col min="4902" max="4902" width="11.42578125" style="2"/>
    <col min="4903" max="4903" width="3.140625" style="2" customWidth="1"/>
    <col min="4904" max="4904" width="8.5703125" style="2" customWidth="1"/>
    <col min="4905" max="4905" width="2.85546875" style="2" customWidth="1"/>
    <col min="4906" max="4906" width="8.5703125" style="2" customWidth="1"/>
    <col min="4907" max="4907" width="2.85546875" style="2" customWidth="1"/>
    <col min="4908" max="4908" width="8.42578125" style="2" customWidth="1"/>
    <col min="4909" max="4909" width="2.85546875" style="2" customWidth="1"/>
    <col min="4910" max="4910" width="8.42578125" style="2" customWidth="1"/>
    <col min="4911" max="4911" width="2.85546875" style="2" customWidth="1"/>
    <col min="4912" max="4912" width="8.42578125" style="2" customWidth="1"/>
    <col min="4913" max="4913" width="2.85546875" style="2" customWidth="1"/>
    <col min="4914" max="5120" width="11.42578125" style="2"/>
    <col min="5121" max="5121" width="5.28515625" style="2" customWidth="1"/>
    <col min="5122" max="5122" width="3" style="2" customWidth="1"/>
    <col min="5123" max="5123" width="37.85546875" style="2" customWidth="1"/>
    <col min="5124" max="5124" width="8.85546875" style="2" customWidth="1"/>
    <col min="5125" max="5125" width="1.5703125" style="2" customWidth="1"/>
    <col min="5126" max="5126" width="8.5703125" style="2" customWidth="1"/>
    <col min="5127" max="5127" width="1.5703125" style="2" customWidth="1"/>
    <col min="5128" max="5128" width="8.5703125" style="2" customWidth="1"/>
    <col min="5129" max="5129" width="1.42578125" style="2" customWidth="1"/>
    <col min="5130" max="5130" width="8.5703125" style="2" customWidth="1"/>
    <col min="5131" max="5131" width="1.42578125" style="2" customWidth="1"/>
    <col min="5132" max="5132" width="8.140625" style="2" customWidth="1"/>
    <col min="5133" max="5133" width="1.5703125" style="2" customWidth="1"/>
    <col min="5134" max="5134" width="8.140625" style="2" customWidth="1"/>
    <col min="5135" max="5135" width="1.5703125" style="2" customWidth="1"/>
    <col min="5136" max="5136" width="8.140625" style="2" customWidth="1"/>
    <col min="5137" max="5137" width="1.5703125" style="2" customWidth="1"/>
    <col min="5138" max="5138" width="8.140625" style="2" customWidth="1"/>
    <col min="5139" max="5139" width="1.5703125" style="2" customWidth="1"/>
    <col min="5140" max="5140" width="8.140625" style="2" customWidth="1"/>
    <col min="5141" max="5141" width="1.5703125" style="2" customWidth="1"/>
    <col min="5142" max="5142" width="8.140625" style="2" customWidth="1"/>
    <col min="5143" max="5143" width="1.5703125" style="2" customWidth="1"/>
    <col min="5144" max="5144" width="9.28515625" style="2" customWidth="1"/>
    <col min="5145" max="5145" width="1.7109375" style="2" customWidth="1"/>
    <col min="5146" max="5146" width="8.140625" style="2" customWidth="1"/>
    <col min="5147" max="5147" width="1.85546875" style="2" customWidth="1"/>
    <col min="5148" max="5148" width="10.140625" style="2" customWidth="1"/>
    <col min="5149" max="5149" width="1.7109375" style="2" customWidth="1"/>
    <col min="5150" max="5150" width="10.140625" style="2" customWidth="1"/>
    <col min="5151" max="5151" width="1.7109375" style="2" customWidth="1"/>
    <col min="5152" max="5152" width="11.42578125" style="2"/>
    <col min="5153" max="5153" width="1.7109375" style="2" customWidth="1"/>
    <col min="5154" max="5154" width="11.42578125" style="2"/>
    <col min="5155" max="5155" width="1.7109375" style="2" customWidth="1"/>
    <col min="5156" max="5156" width="11.42578125" style="2"/>
    <col min="5157" max="5157" width="1.7109375" style="2" customWidth="1"/>
    <col min="5158" max="5158" width="11.42578125" style="2"/>
    <col min="5159" max="5159" width="3.140625" style="2" customWidth="1"/>
    <col min="5160" max="5160" width="8.5703125" style="2" customWidth="1"/>
    <col min="5161" max="5161" width="2.85546875" style="2" customWidth="1"/>
    <col min="5162" max="5162" width="8.5703125" style="2" customWidth="1"/>
    <col min="5163" max="5163" width="2.85546875" style="2" customWidth="1"/>
    <col min="5164" max="5164" width="8.42578125" style="2" customWidth="1"/>
    <col min="5165" max="5165" width="2.85546875" style="2" customWidth="1"/>
    <col min="5166" max="5166" width="8.42578125" style="2" customWidth="1"/>
    <col min="5167" max="5167" width="2.85546875" style="2" customWidth="1"/>
    <col min="5168" max="5168" width="8.42578125" style="2" customWidth="1"/>
    <col min="5169" max="5169" width="2.85546875" style="2" customWidth="1"/>
    <col min="5170" max="5376" width="11.42578125" style="2"/>
    <col min="5377" max="5377" width="5.28515625" style="2" customWidth="1"/>
    <col min="5378" max="5378" width="3" style="2" customWidth="1"/>
    <col min="5379" max="5379" width="37.85546875" style="2" customWidth="1"/>
    <col min="5380" max="5380" width="8.85546875" style="2" customWidth="1"/>
    <col min="5381" max="5381" width="1.5703125" style="2" customWidth="1"/>
    <col min="5382" max="5382" width="8.5703125" style="2" customWidth="1"/>
    <col min="5383" max="5383" width="1.5703125" style="2" customWidth="1"/>
    <col min="5384" max="5384" width="8.5703125" style="2" customWidth="1"/>
    <col min="5385" max="5385" width="1.42578125" style="2" customWidth="1"/>
    <col min="5386" max="5386" width="8.5703125" style="2" customWidth="1"/>
    <col min="5387" max="5387" width="1.42578125" style="2" customWidth="1"/>
    <col min="5388" max="5388" width="8.140625" style="2" customWidth="1"/>
    <col min="5389" max="5389" width="1.5703125" style="2" customWidth="1"/>
    <col min="5390" max="5390" width="8.140625" style="2" customWidth="1"/>
    <col min="5391" max="5391" width="1.5703125" style="2" customWidth="1"/>
    <col min="5392" max="5392" width="8.140625" style="2" customWidth="1"/>
    <col min="5393" max="5393" width="1.5703125" style="2" customWidth="1"/>
    <col min="5394" max="5394" width="8.140625" style="2" customWidth="1"/>
    <col min="5395" max="5395" width="1.5703125" style="2" customWidth="1"/>
    <col min="5396" max="5396" width="8.140625" style="2" customWidth="1"/>
    <col min="5397" max="5397" width="1.5703125" style="2" customWidth="1"/>
    <col min="5398" max="5398" width="8.140625" style="2" customWidth="1"/>
    <col min="5399" max="5399" width="1.5703125" style="2" customWidth="1"/>
    <col min="5400" max="5400" width="9.28515625" style="2" customWidth="1"/>
    <col min="5401" max="5401" width="1.7109375" style="2" customWidth="1"/>
    <col min="5402" max="5402" width="8.140625" style="2" customWidth="1"/>
    <col min="5403" max="5403" width="1.85546875" style="2" customWidth="1"/>
    <col min="5404" max="5404" width="10.140625" style="2" customWidth="1"/>
    <col min="5405" max="5405" width="1.7109375" style="2" customWidth="1"/>
    <col min="5406" max="5406" width="10.140625" style="2" customWidth="1"/>
    <col min="5407" max="5407" width="1.7109375" style="2" customWidth="1"/>
    <col min="5408" max="5408" width="11.42578125" style="2"/>
    <col min="5409" max="5409" width="1.7109375" style="2" customWidth="1"/>
    <col min="5410" max="5410" width="11.42578125" style="2"/>
    <col min="5411" max="5411" width="1.7109375" style="2" customWidth="1"/>
    <col min="5412" max="5412" width="11.42578125" style="2"/>
    <col min="5413" max="5413" width="1.7109375" style="2" customWidth="1"/>
    <col min="5414" max="5414" width="11.42578125" style="2"/>
    <col min="5415" max="5415" width="3.140625" style="2" customWidth="1"/>
    <col min="5416" max="5416" width="8.5703125" style="2" customWidth="1"/>
    <col min="5417" max="5417" width="2.85546875" style="2" customWidth="1"/>
    <col min="5418" max="5418" width="8.5703125" style="2" customWidth="1"/>
    <col min="5419" max="5419" width="2.85546875" style="2" customWidth="1"/>
    <col min="5420" max="5420" width="8.42578125" style="2" customWidth="1"/>
    <col min="5421" max="5421" width="2.85546875" style="2" customWidth="1"/>
    <col min="5422" max="5422" width="8.42578125" style="2" customWidth="1"/>
    <col min="5423" max="5423" width="2.85546875" style="2" customWidth="1"/>
    <col min="5424" max="5424" width="8.42578125" style="2" customWidth="1"/>
    <col min="5425" max="5425" width="2.85546875" style="2" customWidth="1"/>
    <col min="5426" max="5632" width="11.42578125" style="2"/>
    <col min="5633" max="5633" width="5.28515625" style="2" customWidth="1"/>
    <col min="5634" max="5634" width="3" style="2" customWidth="1"/>
    <col min="5635" max="5635" width="37.85546875" style="2" customWidth="1"/>
    <col min="5636" max="5636" width="8.85546875" style="2" customWidth="1"/>
    <col min="5637" max="5637" width="1.5703125" style="2" customWidth="1"/>
    <col min="5638" max="5638" width="8.5703125" style="2" customWidth="1"/>
    <col min="5639" max="5639" width="1.5703125" style="2" customWidth="1"/>
    <col min="5640" max="5640" width="8.5703125" style="2" customWidth="1"/>
    <col min="5641" max="5641" width="1.42578125" style="2" customWidth="1"/>
    <col min="5642" max="5642" width="8.5703125" style="2" customWidth="1"/>
    <col min="5643" max="5643" width="1.42578125" style="2" customWidth="1"/>
    <col min="5644" max="5644" width="8.140625" style="2" customWidth="1"/>
    <col min="5645" max="5645" width="1.5703125" style="2" customWidth="1"/>
    <col min="5646" max="5646" width="8.140625" style="2" customWidth="1"/>
    <col min="5647" max="5647" width="1.5703125" style="2" customWidth="1"/>
    <col min="5648" max="5648" width="8.140625" style="2" customWidth="1"/>
    <col min="5649" max="5649" width="1.5703125" style="2" customWidth="1"/>
    <col min="5650" max="5650" width="8.140625" style="2" customWidth="1"/>
    <col min="5651" max="5651" width="1.5703125" style="2" customWidth="1"/>
    <col min="5652" max="5652" width="8.140625" style="2" customWidth="1"/>
    <col min="5653" max="5653" width="1.5703125" style="2" customWidth="1"/>
    <col min="5654" max="5654" width="8.140625" style="2" customWidth="1"/>
    <col min="5655" max="5655" width="1.5703125" style="2" customWidth="1"/>
    <col min="5656" max="5656" width="9.28515625" style="2" customWidth="1"/>
    <col min="5657" max="5657" width="1.7109375" style="2" customWidth="1"/>
    <col min="5658" max="5658" width="8.140625" style="2" customWidth="1"/>
    <col min="5659" max="5659" width="1.85546875" style="2" customWidth="1"/>
    <col min="5660" max="5660" width="10.140625" style="2" customWidth="1"/>
    <col min="5661" max="5661" width="1.7109375" style="2" customWidth="1"/>
    <col min="5662" max="5662" width="10.140625" style="2" customWidth="1"/>
    <col min="5663" max="5663" width="1.7109375" style="2" customWidth="1"/>
    <col min="5664" max="5664" width="11.42578125" style="2"/>
    <col min="5665" max="5665" width="1.7109375" style="2" customWidth="1"/>
    <col min="5666" max="5666" width="11.42578125" style="2"/>
    <col min="5667" max="5667" width="1.7109375" style="2" customWidth="1"/>
    <col min="5668" max="5668" width="11.42578125" style="2"/>
    <col min="5669" max="5669" width="1.7109375" style="2" customWidth="1"/>
    <col min="5670" max="5670" width="11.42578125" style="2"/>
    <col min="5671" max="5671" width="3.140625" style="2" customWidth="1"/>
    <col min="5672" max="5672" width="8.5703125" style="2" customWidth="1"/>
    <col min="5673" max="5673" width="2.85546875" style="2" customWidth="1"/>
    <col min="5674" max="5674" width="8.5703125" style="2" customWidth="1"/>
    <col min="5675" max="5675" width="2.85546875" style="2" customWidth="1"/>
    <col min="5676" max="5676" width="8.42578125" style="2" customWidth="1"/>
    <col min="5677" max="5677" width="2.85546875" style="2" customWidth="1"/>
    <col min="5678" max="5678" width="8.42578125" style="2" customWidth="1"/>
    <col min="5679" max="5679" width="2.85546875" style="2" customWidth="1"/>
    <col min="5680" max="5680" width="8.42578125" style="2" customWidth="1"/>
    <col min="5681" max="5681" width="2.85546875" style="2" customWidth="1"/>
    <col min="5682" max="5888" width="11.42578125" style="2"/>
    <col min="5889" max="5889" width="5.28515625" style="2" customWidth="1"/>
    <col min="5890" max="5890" width="3" style="2" customWidth="1"/>
    <col min="5891" max="5891" width="37.85546875" style="2" customWidth="1"/>
    <col min="5892" max="5892" width="8.85546875" style="2" customWidth="1"/>
    <col min="5893" max="5893" width="1.5703125" style="2" customWidth="1"/>
    <col min="5894" max="5894" width="8.5703125" style="2" customWidth="1"/>
    <col min="5895" max="5895" width="1.5703125" style="2" customWidth="1"/>
    <col min="5896" max="5896" width="8.5703125" style="2" customWidth="1"/>
    <col min="5897" max="5897" width="1.42578125" style="2" customWidth="1"/>
    <col min="5898" max="5898" width="8.5703125" style="2" customWidth="1"/>
    <col min="5899" max="5899" width="1.42578125" style="2" customWidth="1"/>
    <col min="5900" max="5900" width="8.140625" style="2" customWidth="1"/>
    <col min="5901" max="5901" width="1.5703125" style="2" customWidth="1"/>
    <col min="5902" max="5902" width="8.140625" style="2" customWidth="1"/>
    <col min="5903" max="5903" width="1.5703125" style="2" customWidth="1"/>
    <col min="5904" max="5904" width="8.140625" style="2" customWidth="1"/>
    <col min="5905" max="5905" width="1.5703125" style="2" customWidth="1"/>
    <col min="5906" max="5906" width="8.140625" style="2" customWidth="1"/>
    <col min="5907" max="5907" width="1.5703125" style="2" customWidth="1"/>
    <col min="5908" max="5908" width="8.140625" style="2" customWidth="1"/>
    <col min="5909" max="5909" width="1.5703125" style="2" customWidth="1"/>
    <col min="5910" max="5910" width="8.140625" style="2" customWidth="1"/>
    <col min="5911" max="5911" width="1.5703125" style="2" customWidth="1"/>
    <col min="5912" max="5912" width="9.28515625" style="2" customWidth="1"/>
    <col min="5913" max="5913" width="1.7109375" style="2" customWidth="1"/>
    <col min="5914" max="5914" width="8.140625" style="2" customWidth="1"/>
    <col min="5915" max="5915" width="1.85546875" style="2" customWidth="1"/>
    <col min="5916" max="5916" width="10.140625" style="2" customWidth="1"/>
    <col min="5917" max="5917" width="1.7109375" style="2" customWidth="1"/>
    <col min="5918" max="5918" width="10.140625" style="2" customWidth="1"/>
    <col min="5919" max="5919" width="1.7109375" style="2" customWidth="1"/>
    <col min="5920" max="5920" width="11.42578125" style="2"/>
    <col min="5921" max="5921" width="1.7109375" style="2" customWidth="1"/>
    <col min="5922" max="5922" width="11.42578125" style="2"/>
    <col min="5923" max="5923" width="1.7109375" style="2" customWidth="1"/>
    <col min="5924" max="5924" width="11.42578125" style="2"/>
    <col min="5925" max="5925" width="1.7109375" style="2" customWidth="1"/>
    <col min="5926" max="5926" width="11.42578125" style="2"/>
    <col min="5927" max="5927" width="3.140625" style="2" customWidth="1"/>
    <col min="5928" max="5928" width="8.5703125" style="2" customWidth="1"/>
    <col min="5929" max="5929" width="2.85546875" style="2" customWidth="1"/>
    <col min="5930" max="5930" width="8.5703125" style="2" customWidth="1"/>
    <col min="5931" max="5931" width="2.85546875" style="2" customWidth="1"/>
    <col min="5932" max="5932" width="8.42578125" style="2" customWidth="1"/>
    <col min="5933" max="5933" width="2.85546875" style="2" customWidth="1"/>
    <col min="5934" max="5934" width="8.42578125" style="2" customWidth="1"/>
    <col min="5935" max="5935" width="2.85546875" style="2" customWidth="1"/>
    <col min="5936" max="5936" width="8.42578125" style="2" customWidth="1"/>
    <col min="5937" max="5937" width="2.85546875" style="2" customWidth="1"/>
    <col min="5938" max="6144" width="11.42578125" style="2"/>
    <col min="6145" max="6145" width="5.28515625" style="2" customWidth="1"/>
    <col min="6146" max="6146" width="3" style="2" customWidth="1"/>
    <col min="6147" max="6147" width="37.85546875" style="2" customWidth="1"/>
    <col min="6148" max="6148" width="8.85546875" style="2" customWidth="1"/>
    <col min="6149" max="6149" width="1.5703125" style="2" customWidth="1"/>
    <col min="6150" max="6150" width="8.5703125" style="2" customWidth="1"/>
    <col min="6151" max="6151" width="1.5703125" style="2" customWidth="1"/>
    <col min="6152" max="6152" width="8.5703125" style="2" customWidth="1"/>
    <col min="6153" max="6153" width="1.42578125" style="2" customWidth="1"/>
    <col min="6154" max="6154" width="8.5703125" style="2" customWidth="1"/>
    <col min="6155" max="6155" width="1.42578125" style="2" customWidth="1"/>
    <col min="6156" max="6156" width="8.140625" style="2" customWidth="1"/>
    <col min="6157" max="6157" width="1.5703125" style="2" customWidth="1"/>
    <col min="6158" max="6158" width="8.140625" style="2" customWidth="1"/>
    <col min="6159" max="6159" width="1.5703125" style="2" customWidth="1"/>
    <col min="6160" max="6160" width="8.140625" style="2" customWidth="1"/>
    <col min="6161" max="6161" width="1.5703125" style="2" customWidth="1"/>
    <col min="6162" max="6162" width="8.140625" style="2" customWidth="1"/>
    <col min="6163" max="6163" width="1.5703125" style="2" customWidth="1"/>
    <col min="6164" max="6164" width="8.140625" style="2" customWidth="1"/>
    <col min="6165" max="6165" width="1.5703125" style="2" customWidth="1"/>
    <col min="6166" max="6166" width="8.140625" style="2" customWidth="1"/>
    <col min="6167" max="6167" width="1.5703125" style="2" customWidth="1"/>
    <col min="6168" max="6168" width="9.28515625" style="2" customWidth="1"/>
    <col min="6169" max="6169" width="1.7109375" style="2" customWidth="1"/>
    <col min="6170" max="6170" width="8.140625" style="2" customWidth="1"/>
    <col min="6171" max="6171" width="1.85546875" style="2" customWidth="1"/>
    <col min="6172" max="6172" width="10.140625" style="2" customWidth="1"/>
    <col min="6173" max="6173" width="1.7109375" style="2" customWidth="1"/>
    <col min="6174" max="6174" width="10.140625" style="2" customWidth="1"/>
    <col min="6175" max="6175" width="1.7109375" style="2" customWidth="1"/>
    <col min="6176" max="6176" width="11.42578125" style="2"/>
    <col min="6177" max="6177" width="1.7109375" style="2" customWidth="1"/>
    <col min="6178" max="6178" width="11.42578125" style="2"/>
    <col min="6179" max="6179" width="1.7109375" style="2" customWidth="1"/>
    <col min="6180" max="6180" width="11.42578125" style="2"/>
    <col min="6181" max="6181" width="1.7109375" style="2" customWidth="1"/>
    <col min="6182" max="6182" width="11.42578125" style="2"/>
    <col min="6183" max="6183" width="3.140625" style="2" customWidth="1"/>
    <col min="6184" max="6184" width="8.5703125" style="2" customWidth="1"/>
    <col min="6185" max="6185" width="2.85546875" style="2" customWidth="1"/>
    <col min="6186" max="6186" width="8.5703125" style="2" customWidth="1"/>
    <col min="6187" max="6187" width="2.85546875" style="2" customWidth="1"/>
    <col min="6188" max="6188" width="8.42578125" style="2" customWidth="1"/>
    <col min="6189" max="6189" width="2.85546875" style="2" customWidth="1"/>
    <col min="6190" max="6190" width="8.42578125" style="2" customWidth="1"/>
    <col min="6191" max="6191" width="2.85546875" style="2" customWidth="1"/>
    <col min="6192" max="6192" width="8.42578125" style="2" customWidth="1"/>
    <col min="6193" max="6193" width="2.85546875" style="2" customWidth="1"/>
    <col min="6194" max="6400" width="11.42578125" style="2"/>
    <col min="6401" max="6401" width="5.28515625" style="2" customWidth="1"/>
    <col min="6402" max="6402" width="3" style="2" customWidth="1"/>
    <col min="6403" max="6403" width="37.85546875" style="2" customWidth="1"/>
    <col min="6404" max="6404" width="8.85546875" style="2" customWidth="1"/>
    <col min="6405" max="6405" width="1.5703125" style="2" customWidth="1"/>
    <col min="6406" max="6406" width="8.5703125" style="2" customWidth="1"/>
    <col min="6407" max="6407" width="1.5703125" style="2" customWidth="1"/>
    <col min="6408" max="6408" width="8.5703125" style="2" customWidth="1"/>
    <col min="6409" max="6409" width="1.42578125" style="2" customWidth="1"/>
    <col min="6410" max="6410" width="8.5703125" style="2" customWidth="1"/>
    <col min="6411" max="6411" width="1.42578125" style="2" customWidth="1"/>
    <col min="6412" max="6412" width="8.140625" style="2" customWidth="1"/>
    <col min="6413" max="6413" width="1.5703125" style="2" customWidth="1"/>
    <col min="6414" max="6414" width="8.140625" style="2" customWidth="1"/>
    <col min="6415" max="6415" width="1.5703125" style="2" customWidth="1"/>
    <col min="6416" max="6416" width="8.140625" style="2" customWidth="1"/>
    <col min="6417" max="6417" width="1.5703125" style="2" customWidth="1"/>
    <col min="6418" max="6418" width="8.140625" style="2" customWidth="1"/>
    <col min="6419" max="6419" width="1.5703125" style="2" customWidth="1"/>
    <col min="6420" max="6420" width="8.140625" style="2" customWidth="1"/>
    <col min="6421" max="6421" width="1.5703125" style="2" customWidth="1"/>
    <col min="6422" max="6422" width="8.140625" style="2" customWidth="1"/>
    <col min="6423" max="6423" width="1.5703125" style="2" customWidth="1"/>
    <col min="6424" max="6424" width="9.28515625" style="2" customWidth="1"/>
    <col min="6425" max="6425" width="1.7109375" style="2" customWidth="1"/>
    <col min="6426" max="6426" width="8.140625" style="2" customWidth="1"/>
    <col min="6427" max="6427" width="1.85546875" style="2" customWidth="1"/>
    <col min="6428" max="6428" width="10.140625" style="2" customWidth="1"/>
    <col min="6429" max="6429" width="1.7109375" style="2" customWidth="1"/>
    <col min="6430" max="6430" width="10.140625" style="2" customWidth="1"/>
    <col min="6431" max="6431" width="1.7109375" style="2" customWidth="1"/>
    <col min="6432" max="6432" width="11.42578125" style="2"/>
    <col min="6433" max="6433" width="1.7109375" style="2" customWidth="1"/>
    <col min="6434" max="6434" width="11.42578125" style="2"/>
    <col min="6435" max="6435" width="1.7109375" style="2" customWidth="1"/>
    <col min="6436" max="6436" width="11.42578125" style="2"/>
    <col min="6437" max="6437" width="1.7109375" style="2" customWidth="1"/>
    <col min="6438" max="6438" width="11.42578125" style="2"/>
    <col min="6439" max="6439" width="3.140625" style="2" customWidth="1"/>
    <col min="6440" max="6440" width="8.5703125" style="2" customWidth="1"/>
    <col min="6441" max="6441" width="2.85546875" style="2" customWidth="1"/>
    <col min="6442" max="6442" width="8.5703125" style="2" customWidth="1"/>
    <col min="6443" max="6443" width="2.85546875" style="2" customWidth="1"/>
    <col min="6444" max="6444" width="8.42578125" style="2" customWidth="1"/>
    <col min="6445" max="6445" width="2.85546875" style="2" customWidth="1"/>
    <col min="6446" max="6446" width="8.42578125" style="2" customWidth="1"/>
    <col min="6447" max="6447" width="2.85546875" style="2" customWidth="1"/>
    <col min="6448" max="6448" width="8.42578125" style="2" customWidth="1"/>
    <col min="6449" max="6449" width="2.85546875" style="2" customWidth="1"/>
    <col min="6450" max="6656" width="11.42578125" style="2"/>
    <col min="6657" max="6657" width="5.28515625" style="2" customWidth="1"/>
    <col min="6658" max="6658" width="3" style="2" customWidth="1"/>
    <col min="6659" max="6659" width="37.85546875" style="2" customWidth="1"/>
    <col min="6660" max="6660" width="8.85546875" style="2" customWidth="1"/>
    <col min="6661" max="6661" width="1.5703125" style="2" customWidth="1"/>
    <col min="6662" max="6662" width="8.5703125" style="2" customWidth="1"/>
    <col min="6663" max="6663" width="1.5703125" style="2" customWidth="1"/>
    <col min="6664" max="6664" width="8.5703125" style="2" customWidth="1"/>
    <col min="6665" max="6665" width="1.42578125" style="2" customWidth="1"/>
    <col min="6666" max="6666" width="8.5703125" style="2" customWidth="1"/>
    <col min="6667" max="6667" width="1.42578125" style="2" customWidth="1"/>
    <col min="6668" max="6668" width="8.140625" style="2" customWidth="1"/>
    <col min="6669" max="6669" width="1.5703125" style="2" customWidth="1"/>
    <col min="6670" max="6670" width="8.140625" style="2" customWidth="1"/>
    <col min="6671" max="6671" width="1.5703125" style="2" customWidth="1"/>
    <col min="6672" max="6672" width="8.140625" style="2" customWidth="1"/>
    <col min="6673" max="6673" width="1.5703125" style="2" customWidth="1"/>
    <col min="6674" max="6674" width="8.140625" style="2" customWidth="1"/>
    <col min="6675" max="6675" width="1.5703125" style="2" customWidth="1"/>
    <col min="6676" max="6676" width="8.140625" style="2" customWidth="1"/>
    <col min="6677" max="6677" width="1.5703125" style="2" customWidth="1"/>
    <col min="6678" max="6678" width="8.140625" style="2" customWidth="1"/>
    <col min="6679" max="6679" width="1.5703125" style="2" customWidth="1"/>
    <col min="6680" max="6680" width="9.28515625" style="2" customWidth="1"/>
    <col min="6681" max="6681" width="1.7109375" style="2" customWidth="1"/>
    <col min="6682" max="6682" width="8.140625" style="2" customWidth="1"/>
    <col min="6683" max="6683" width="1.85546875" style="2" customWidth="1"/>
    <col min="6684" max="6684" width="10.140625" style="2" customWidth="1"/>
    <col min="6685" max="6685" width="1.7109375" style="2" customWidth="1"/>
    <col min="6686" max="6686" width="10.140625" style="2" customWidth="1"/>
    <col min="6687" max="6687" width="1.7109375" style="2" customWidth="1"/>
    <col min="6688" max="6688" width="11.42578125" style="2"/>
    <col min="6689" max="6689" width="1.7109375" style="2" customWidth="1"/>
    <col min="6690" max="6690" width="11.42578125" style="2"/>
    <col min="6691" max="6691" width="1.7109375" style="2" customWidth="1"/>
    <col min="6692" max="6692" width="11.42578125" style="2"/>
    <col min="6693" max="6693" width="1.7109375" style="2" customWidth="1"/>
    <col min="6694" max="6694" width="11.42578125" style="2"/>
    <col min="6695" max="6695" width="3.140625" style="2" customWidth="1"/>
    <col min="6696" max="6696" width="8.5703125" style="2" customWidth="1"/>
    <col min="6697" max="6697" width="2.85546875" style="2" customWidth="1"/>
    <col min="6698" max="6698" width="8.5703125" style="2" customWidth="1"/>
    <col min="6699" max="6699" width="2.85546875" style="2" customWidth="1"/>
    <col min="6700" max="6700" width="8.42578125" style="2" customWidth="1"/>
    <col min="6701" max="6701" width="2.85546875" style="2" customWidth="1"/>
    <col min="6702" max="6702" width="8.42578125" style="2" customWidth="1"/>
    <col min="6703" max="6703" width="2.85546875" style="2" customWidth="1"/>
    <col min="6704" max="6704" width="8.42578125" style="2" customWidth="1"/>
    <col min="6705" max="6705" width="2.85546875" style="2" customWidth="1"/>
    <col min="6706" max="6912" width="11.42578125" style="2"/>
    <col min="6913" max="6913" width="5.28515625" style="2" customWidth="1"/>
    <col min="6914" max="6914" width="3" style="2" customWidth="1"/>
    <col min="6915" max="6915" width="37.85546875" style="2" customWidth="1"/>
    <col min="6916" max="6916" width="8.85546875" style="2" customWidth="1"/>
    <col min="6917" max="6917" width="1.5703125" style="2" customWidth="1"/>
    <col min="6918" max="6918" width="8.5703125" style="2" customWidth="1"/>
    <col min="6919" max="6919" width="1.5703125" style="2" customWidth="1"/>
    <col min="6920" max="6920" width="8.5703125" style="2" customWidth="1"/>
    <col min="6921" max="6921" width="1.42578125" style="2" customWidth="1"/>
    <col min="6922" max="6922" width="8.5703125" style="2" customWidth="1"/>
    <col min="6923" max="6923" width="1.42578125" style="2" customWidth="1"/>
    <col min="6924" max="6924" width="8.140625" style="2" customWidth="1"/>
    <col min="6925" max="6925" width="1.5703125" style="2" customWidth="1"/>
    <col min="6926" max="6926" width="8.140625" style="2" customWidth="1"/>
    <col min="6927" max="6927" width="1.5703125" style="2" customWidth="1"/>
    <col min="6928" max="6928" width="8.140625" style="2" customWidth="1"/>
    <col min="6929" max="6929" width="1.5703125" style="2" customWidth="1"/>
    <col min="6930" max="6930" width="8.140625" style="2" customWidth="1"/>
    <col min="6931" max="6931" width="1.5703125" style="2" customWidth="1"/>
    <col min="6932" max="6932" width="8.140625" style="2" customWidth="1"/>
    <col min="6933" max="6933" width="1.5703125" style="2" customWidth="1"/>
    <col min="6934" max="6934" width="8.140625" style="2" customWidth="1"/>
    <col min="6935" max="6935" width="1.5703125" style="2" customWidth="1"/>
    <col min="6936" max="6936" width="9.28515625" style="2" customWidth="1"/>
    <col min="6937" max="6937" width="1.7109375" style="2" customWidth="1"/>
    <col min="6938" max="6938" width="8.140625" style="2" customWidth="1"/>
    <col min="6939" max="6939" width="1.85546875" style="2" customWidth="1"/>
    <col min="6940" max="6940" width="10.140625" style="2" customWidth="1"/>
    <col min="6941" max="6941" width="1.7109375" style="2" customWidth="1"/>
    <col min="6942" max="6942" width="10.140625" style="2" customWidth="1"/>
    <col min="6943" max="6943" width="1.7109375" style="2" customWidth="1"/>
    <col min="6944" max="6944" width="11.42578125" style="2"/>
    <col min="6945" max="6945" width="1.7109375" style="2" customWidth="1"/>
    <col min="6946" max="6946" width="11.42578125" style="2"/>
    <col min="6947" max="6947" width="1.7109375" style="2" customWidth="1"/>
    <col min="6948" max="6948" width="11.42578125" style="2"/>
    <col min="6949" max="6949" width="1.7109375" style="2" customWidth="1"/>
    <col min="6950" max="6950" width="11.42578125" style="2"/>
    <col min="6951" max="6951" width="3.140625" style="2" customWidth="1"/>
    <col min="6952" max="6952" width="8.5703125" style="2" customWidth="1"/>
    <col min="6953" max="6953" width="2.85546875" style="2" customWidth="1"/>
    <col min="6954" max="6954" width="8.5703125" style="2" customWidth="1"/>
    <col min="6955" max="6955" width="2.85546875" style="2" customWidth="1"/>
    <col min="6956" max="6956" width="8.42578125" style="2" customWidth="1"/>
    <col min="6957" max="6957" width="2.85546875" style="2" customWidth="1"/>
    <col min="6958" max="6958" width="8.42578125" style="2" customWidth="1"/>
    <col min="6959" max="6959" width="2.85546875" style="2" customWidth="1"/>
    <col min="6960" max="6960" width="8.42578125" style="2" customWidth="1"/>
    <col min="6961" max="6961" width="2.85546875" style="2" customWidth="1"/>
    <col min="6962" max="7168" width="11.42578125" style="2"/>
    <col min="7169" max="7169" width="5.28515625" style="2" customWidth="1"/>
    <col min="7170" max="7170" width="3" style="2" customWidth="1"/>
    <col min="7171" max="7171" width="37.85546875" style="2" customWidth="1"/>
    <col min="7172" max="7172" width="8.85546875" style="2" customWidth="1"/>
    <col min="7173" max="7173" width="1.5703125" style="2" customWidth="1"/>
    <col min="7174" max="7174" width="8.5703125" style="2" customWidth="1"/>
    <col min="7175" max="7175" width="1.5703125" style="2" customWidth="1"/>
    <col min="7176" max="7176" width="8.5703125" style="2" customWidth="1"/>
    <col min="7177" max="7177" width="1.42578125" style="2" customWidth="1"/>
    <col min="7178" max="7178" width="8.5703125" style="2" customWidth="1"/>
    <col min="7179" max="7179" width="1.42578125" style="2" customWidth="1"/>
    <col min="7180" max="7180" width="8.140625" style="2" customWidth="1"/>
    <col min="7181" max="7181" width="1.5703125" style="2" customWidth="1"/>
    <col min="7182" max="7182" width="8.140625" style="2" customWidth="1"/>
    <col min="7183" max="7183" width="1.5703125" style="2" customWidth="1"/>
    <col min="7184" max="7184" width="8.140625" style="2" customWidth="1"/>
    <col min="7185" max="7185" width="1.5703125" style="2" customWidth="1"/>
    <col min="7186" max="7186" width="8.140625" style="2" customWidth="1"/>
    <col min="7187" max="7187" width="1.5703125" style="2" customWidth="1"/>
    <col min="7188" max="7188" width="8.140625" style="2" customWidth="1"/>
    <col min="7189" max="7189" width="1.5703125" style="2" customWidth="1"/>
    <col min="7190" max="7190" width="8.140625" style="2" customWidth="1"/>
    <col min="7191" max="7191" width="1.5703125" style="2" customWidth="1"/>
    <col min="7192" max="7192" width="9.28515625" style="2" customWidth="1"/>
    <col min="7193" max="7193" width="1.7109375" style="2" customWidth="1"/>
    <col min="7194" max="7194" width="8.140625" style="2" customWidth="1"/>
    <col min="7195" max="7195" width="1.85546875" style="2" customWidth="1"/>
    <col min="7196" max="7196" width="10.140625" style="2" customWidth="1"/>
    <col min="7197" max="7197" width="1.7109375" style="2" customWidth="1"/>
    <col min="7198" max="7198" width="10.140625" style="2" customWidth="1"/>
    <col min="7199" max="7199" width="1.7109375" style="2" customWidth="1"/>
    <col min="7200" max="7200" width="11.42578125" style="2"/>
    <col min="7201" max="7201" width="1.7109375" style="2" customWidth="1"/>
    <col min="7202" max="7202" width="11.42578125" style="2"/>
    <col min="7203" max="7203" width="1.7109375" style="2" customWidth="1"/>
    <col min="7204" max="7204" width="11.42578125" style="2"/>
    <col min="7205" max="7205" width="1.7109375" style="2" customWidth="1"/>
    <col min="7206" max="7206" width="11.42578125" style="2"/>
    <col min="7207" max="7207" width="3.140625" style="2" customWidth="1"/>
    <col min="7208" max="7208" width="8.5703125" style="2" customWidth="1"/>
    <col min="7209" max="7209" width="2.85546875" style="2" customWidth="1"/>
    <col min="7210" max="7210" width="8.5703125" style="2" customWidth="1"/>
    <col min="7211" max="7211" width="2.85546875" style="2" customWidth="1"/>
    <col min="7212" max="7212" width="8.42578125" style="2" customWidth="1"/>
    <col min="7213" max="7213" width="2.85546875" style="2" customWidth="1"/>
    <col min="7214" max="7214" width="8.42578125" style="2" customWidth="1"/>
    <col min="7215" max="7215" width="2.85546875" style="2" customWidth="1"/>
    <col min="7216" max="7216" width="8.42578125" style="2" customWidth="1"/>
    <col min="7217" max="7217" width="2.85546875" style="2" customWidth="1"/>
    <col min="7218" max="7424" width="11.42578125" style="2"/>
    <col min="7425" max="7425" width="5.28515625" style="2" customWidth="1"/>
    <col min="7426" max="7426" width="3" style="2" customWidth="1"/>
    <col min="7427" max="7427" width="37.85546875" style="2" customWidth="1"/>
    <col min="7428" max="7428" width="8.85546875" style="2" customWidth="1"/>
    <col min="7429" max="7429" width="1.5703125" style="2" customWidth="1"/>
    <col min="7430" max="7430" width="8.5703125" style="2" customWidth="1"/>
    <col min="7431" max="7431" width="1.5703125" style="2" customWidth="1"/>
    <col min="7432" max="7432" width="8.5703125" style="2" customWidth="1"/>
    <col min="7433" max="7433" width="1.42578125" style="2" customWidth="1"/>
    <col min="7434" max="7434" width="8.5703125" style="2" customWidth="1"/>
    <col min="7435" max="7435" width="1.42578125" style="2" customWidth="1"/>
    <col min="7436" max="7436" width="8.140625" style="2" customWidth="1"/>
    <col min="7437" max="7437" width="1.5703125" style="2" customWidth="1"/>
    <col min="7438" max="7438" width="8.140625" style="2" customWidth="1"/>
    <col min="7439" max="7439" width="1.5703125" style="2" customWidth="1"/>
    <col min="7440" max="7440" width="8.140625" style="2" customWidth="1"/>
    <col min="7441" max="7441" width="1.5703125" style="2" customWidth="1"/>
    <col min="7442" max="7442" width="8.140625" style="2" customWidth="1"/>
    <col min="7443" max="7443" width="1.5703125" style="2" customWidth="1"/>
    <col min="7444" max="7444" width="8.140625" style="2" customWidth="1"/>
    <col min="7445" max="7445" width="1.5703125" style="2" customWidth="1"/>
    <col min="7446" max="7446" width="8.140625" style="2" customWidth="1"/>
    <col min="7447" max="7447" width="1.5703125" style="2" customWidth="1"/>
    <col min="7448" max="7448" width="9.28515625" style="2" customWidth="1"/>
    <col min="7449" max="7449" width="1.7109375" style="2" customWidth="1"/>
    <col min="7450" max="7450" width="8.140625" style="2" customWidth="1"/>
    <col min="7451" max="7451" width="1.85546875" style="2" customWidth="1"/>
    <col min="7452" max="7452" width="10.140625" style="2" customWidth="1"/>
    <col min="7453" max="7453" width="1.7109375" style="2" customWidth="1"/>
    <col min="7454" max="7454" width="10.140625" style="2" customWidth="1"/>
    <col min="7455" max="7455" width="1.7109375" style="2" customWidth="1"/>
    <col min="7456" max="7456" width="11.42578125" style="2"/>
    <col min="7457" max="7457" width="1.7109375" style="2" customWidth="1"/>
    <col min="7458" max="7458" width="11.42578125" style="2"/>
    <col min="7459" max="7459" width="1.7109375" style="2" customWidth="1"/>
    <col min="7460" max="7460" width="11.42578125" style="2"/>
    <col min="7461" max="7461" width="1.7109375" style="2" customWidth="1"/>
    <col min="7462" max="7462" width="11.42578125" style="2"/>
    <col min="7463" max="7463" width="3.140625" style="2" customWidth="1"/>
    <col min="7464" max="7464" width="8.5703125" style="2" customWidth="1"/>
    <col min="7465" max="7465" width="2.85546875" style="2" customWidth="1"/>
    <col min="7466" max="7466" width="8.5703125" style="2" customWidth="1"/>
    <col min="7467" max="7467" width="2.85546875" style="2" customWidth="1"/>
    <col min="7468" max="7468" width="8.42578125" style="2" customWidth="1"/>
    <col min="7469" max="7469" width="2.85546875" style="2" customWidth="1"/>
    <col min="7470" max="7470" width="8.42578125" style="2" customWidth="1"/>
    <col min="7471" max="7471" width="2.85546875" style="2" customWidth="1"/>
    <col min="7472" max="7472" width="8.42578125" style="2" customWidth="1"/>
    <col min="7473" max="7473" width="2.85546875" style="2" customWidth="1"/>
    <col min="7474" max="7680" width="11.42578125" style="2"/>
    <col min="7681" max="7681" width="5.28515625" style="2" customWidth="1"/>
    <col min="7682" max="7682" width="3" style="2" customWidth="1"/>
    <col min="7683" max="7683" width="37.85546875" style="2" customWidth="1"/>
    <col min="7684" max="7684" width="8.85546875" style="2" customWidth="1"/>
    <col min="7685" max="7685" width="1.5703125" style="2" customWidth="1"/>
    <col min="7686" max="7686" width="8.5703125" style="2" customWidth="1"/>
    <col min="7687" max="7687" width="1.5703125" style="2" customWidth="1"/>
    <col min="7688" max="7688" width="8.5703125" style="2" customWidth="1"/>
    <col min="7689" max="7689" width="1.42578125" style="2" customWidth="1"/>
    <col min="7690" max="7690" width="8.5703125" style="2" customWidth="1"/>
    <col min="7691" max="7691" width="1.42578125" style="2" customWidth="1"/>
    <col min="7692" max="7692" width="8.140625" style="2" customWidth="1"/>
    <col min="7693" max="7693" width="1.5703125" style="2" customWidth="1"/>
    <col min="7694" max="7694" width="8.140625" style="2" customWidth="1"/>
    <col min="7695" max="7695" width="1.5703125" style="2" customWidth="1"/>
    <col min="7696" max="7696" width="8.140625" style="2" customWidth="1"/>
    <col min="7697" max="7697" width="1.5703125" style="2" customWidth="1"/>
    <col min="7698" max="7698" width="8.140625" style="2" customWidth="1"/>
    <col min="7699" max="7699" width="1.5703125" style="2" customWidth="1"/>
    <col min="7700" max="7700" width="8.140625" style="2" customWidth="1"/>
    <col min="7701" max="7701" width="1.5703125" style="2" customWidth="1"/>
    <col min="7702" max="7702" width="8.140625" style="2" customWidth="1"/>
    <col min="7703" max="7703" width="1.5703125" style="2" customWidth="1"/>
    <col min="7704" max="7704" width="9.28515625" style="2" customWidth="1"/>
    <col min="7705" max="7705" width="1.7109375" style="2" customWidth="1"/>
    <col min="7706" max="7706" width="8.140625" style="2" customWidth="1"/>
    <col min="7707" max="7707" width="1.85546875" style="2" customWidth="1"/>
    <col min="7708" max="7708" width="10.140625" style="2" customWidth="1"/>
    <col min="7709" max="7709" width="1.7109375" style="2" customWidth="1"/>
    <col min="7710" max="7710" width="10.140625" style="2" customWidth="1"/>
    <col min="7711" max="7711" width="1.7109375" style="2" customWidth="1"/>
    <col min="7712" max="7712" width="11.42578125" style="2"/>
    <col min="7713" max="7713" width="1.7109375" style="2" customWidth="1"/>
    <col min="7714" max="7714" width="11.42578125" style="2"/>
    <col min="7715" max="7715" width="1.7109375" style="2" customWidth="1"/>
    <col min="7716" max="7716" width="11.42578125" style="2"/>
    <col min="7717" max="7717" width="1.7109375" style="2" customWidth="1"/>
    <col min="7718" max="7718" width="11.42578125" style="2"/>
    <col min="7719" max="7719" width="3.140625" style="2" customWidth="1"/>
    <col min="7720" max="7720" width="8.5703125" style="2" customWidth="1"/>
    <col min="7721" max="7721" width="2.85546875" style="2" customWidth="1"/>
    <col min="7722" max="7722" width="8.5703125" style="2" customWidth="1"/>
    <col min="7723" max="7723" width="2.85546875" style="2" customWidth="1"/>
    <col min="7724" max="7724" width="8.42578125" style="2" customWidth="1"/>
    <col min="7725" max="7725" width="2.85546875" style="2" customWidth="1"/>
    <col min="7726" max="7726" width="8.42578125" style="2" customWidth="1"/>
    <col min="7727" max="7727" width="2.85546875" style="2" customWidth="1"/>
    <col min="7728" max="7728" width="8.42578125" style="2" customWidth="1"/>
    <col min="7729" max="7729" width="2.85546875" style="2" customWidth="1"/>
    <col min="7730" max="7936" width="11.42578125" style="2"/>
    <col min="7937" max="7937" width="5.28515625" style="2" customWidth="1"/>
    <col min="7938" max="7938" width="3" style="2" customWidth="1"/>
    <col min="7939" max="7939" width="37.85546875" style="2" customWidth="1"/>
    <col min="7940" max="7940" width="8.85546875" style="2" customWidth="1"/>
    <col min="7941" max="7941" width="1.5703125" style="2" customWidth="1"/>
    <col min="7942" max="7942" width="8.5703125" style="2" customWidth="1"/>
    <col min="7943" max="7943" width="1.5703125" style="2" customWidth="1"/>
    <col min="7944" max="7944" width="8.5703125" style="2" customWidth="1"/>
    <col min="7945" max="7945" width="1.42578125" style="2" customWidth="1"/>
    <col min="7946" max="7946" width="8.5703125" style="2" customWidth="1"/>
    <col min="7947" max="7947" width="1.42578125" style="2" customWidth="1"/>
    <col min="7948" max="7948" width="8.140625" style="2" customWidth="1"/>
    <col min="7949" max="7949" width="1.5703125" style="2" customWidth="1"/>
    <col min="7950" max="7950" width="8.140625" style="2" customWidth="1"/>
    <col min="7951" max="7951" width="1.5703125" style="2" customWidth="1"/>
    <col min="7952" max="7952" width="8.140625" style="2" customWidth="1"/>
    <col min="7953" max="7953" width="1.5703125" style="2" customWidth="1"/>
    <col min="7954" max="7954" width="8.140625" style="2" customWidth="1"/>
    <col min="7955" max="7955" width="1.5703125" style="2" customWidth="1"/>
    <col min="7956" max="7956" width="8.140625" style="2" customWidth="1"/>
    <col min="7957" max="7957" width="1.5703125" style="2" customWidth="1"/>
    <col min="7958" max="7958" width="8.140625" style="2" customWidth="1"/>
    <col min="7959" max="7959" width="1.5703125" style="2" customWidth="1"/>
    <col min="7960" max="7960" width="9.28515625" style="2" customWidth="1"/>
    <col min="7961" max="7961" width="1.7109375" style="2" customWidth="1"/>
    <col min="7962" max="7962" width="8.140625" style="2" customWidth="1"/>
    <col min="7963" max="7963" width="1.85546875" style="2" customWidth="1"/>
    <col min="7964" max="7964" width="10.140625" style="2" customWidth="1"/>
    <col min="7965" max="7965" width="1.7109375" style="2" customWidth="1"/>
    <col min="7966" max="7966" width="10.140625" style="2" customWidth="1"/>
    <col min="7967" max="7967" width="1.7109375" style="2" customWidth="1"/>
    <col min="7968" max="7968" width="11.42578125" style="2"/>
    <col min="7969" max="7969" width="1.7109375" style="2" customWidth="1"/>
    <col min="7970" max="7970" width="11.42578125" style="2"/>
    <col min="7971" max="7971" width="1.7109375" style="2" customWidth="1"/>
    <col min="7972" max="7972" width="11.42578125" style="2"/>
    <col min="7973" max="7973" width="1.7109375" style="2" customWidth="1"/>
    <col min="7974" max="7974" width="11.42578125" style="2"/>
    <col min="7975" max="7975" width="3.140625" style="2" customWidth="1"/>
    <col min="7976" max="7976" width="8.5703125" style="2" customWidth="1"/>
    <col min="7977" max="7977" width="2.85546875" style="2" customWidth="1"/>
    <col min="7978" max="7978" width="8.5703125" style="2" customWidth="1"/>
    <col min="7979" max="7979" width="2.85546875" style="2" customWidth="1"/>
    <col min="7980" max="7980" width="8.42578125" style="2" customWidth="1"/>
    <col min="7981" max="7981" width="2.85546875" style="2" customWidth="1"/>
    <col min="7982" max="7982" width="8.42578125" style="2" customWidth="1"/>
    <col min="7983" max="7983" width="2.85546875" style="2" customWidth="1"/>
    <col min="7984" max="7984" width="8.42578125" style="2" customWidth="1"/>
    <col min="7985" max="7985" width="2.85546875" style="2" customWidth="1"/>
    <col min="7986" max="8192" width="11.42578125" style="2"/>
    <col min="8193" max="8193" width="5.28515625" style="2" customWidth="1"/>
    <col min="8194" max="8194" width="3" style="2" customWidth="1"/>
    <col min="8195" max="8195" width="37.85546875" style="2" customWidth="1"/>
    <col min="8196" max="8196" width="8.85546875" style="2" customWidth="1"/>
    <col min="8197" max="8197" width="1.5703125" style="2" customWidth="1"/>
    <col min="8198" max="8198" width="8.5703125" style="2" customWidth="1"/>
    <col min="8199" max="8199" width="1.5703125" style="2" customWidth="1"/>
    <col min="8200" max="8200" width="8.5703125" style="2" customWidth="1"/>
    <col min="8201" max="8201" width="1.42578125" style="2" customWidth="1"/>
    <col min="8202" max="8202" width="8.5703125" style="2" customWidth="1"/>
    <col min="8203" max="8203" width="1.42578125" style="2" customWidth="1"/>
    <col min="8204" max="8204" width="8.140625" style="2" customWidth="1"/>
    <col min="8205" max="8205" width="1.5703125" style="2" customWidth="1"/>
    <col min="8206" max="8206" width="8.140625" style="2" customWidth="1"/>
    <col min="8207" max="8207" width="1.5703125" style="2" customWidth="1"/>
    <col min="8208" max="8208" width="8.140625" style="2" customWidth="1"/>
    <col min="8209" max="8209" width="1.5703125" style="2" customWidth="1"/>
    <col min="8210" max="8210" width="8.140625" style="2" customWidth="1"/>
    <col min="8211" max="8211" width="1.5703125" style="2" customWidth="1"/>
    <col min="8212" max="8212" width="8.140625" style="2" customWidth="1"/>
    <col min="8213" max="8213" width="1.5703125" style="2" customWidth="1"/>
    <col min="8214" max="8214" width="8.140625" style="2" customWidth="1"/>
    <col min="8215" max="8215" width="1.5703125" style="2" customWidth="1"/>
    <col min="8216" max="8216" width="9.28515625" style="2" customWidth="1"/>
    <col min="8217" max="8217" width="1.7109375" style="2" customWidth="1"/>
    <col min="8218" max="8218" width="8.140625" style="2" customWidth="1"/>
    <col min="8219" max="8219" width="1.85546875" style="2" customWidth="1"/>
    <col min="8220" max="8220" width="10.140625" style="2" customWidth="1"/>
    <col min="8221" max="8221" width="1.7109375" style="2" customWidth="1"/>
    <col min="8222" max="8222" width="10.140625" style="2" customWidth="1"/>
    <col min="8223" max="8223" width="1.7109375" style="2" customWidth="1"/>
    <col min="8224" max="8224" width="11.42578125" style="2"/>
    <col min="8225" max="8225" width="1.7109375" style="2" customWidth="1"/>
    <col min="8226" max="8226" width="11.42578125" style="2"/>
    <col min="8227" max="8227" width="1.7109375" style="2" customWidth="1"/>
    <col min="8228" max="8228" width="11.42578125" style="2"/>
    <col min="8229" max="8229" width="1.7109375" style="2" customWidth="1"/>
    <col min="8230" max="8230" width="11.42578125" style="2"/>
    <col min="8231" max="8231" width="3.140625" style="2" customWidth="1"/>
    <col min="8232" max="8232" width="8.5703125" style="2" customWidth="1"/>
    <col min="8233" max="8233" width="2.85546875" style="2" customWidth="1"/>
    <col min="8234" max="8234" width="8.5703125" style="2" customWidth="1"/>
    <col min="8235" max="8235" width="2.85546875" style="2" customWidth="1"/>
    <col min="8236" max="8236" width="8.42578125" style="2" customWidth="1"/>
    <col min="8237" max="8237" width="2.85546875" style="2" customWidth="1"/>
    <col min="8238" max="8238" width="8.42578125" style="2" customWidth="1"/>
    <col min="8239" max="8239" width="2.85546875" style="2" customWidth="1"/>
    <col min="8240" max="8240" width="8.42578125" style="2" customWidth="1"/>
    <col min="8241" max="8241" width="2.85546875" style="2" customWidth="1"/>
    <col min="8242" max="8448" width="11.42578125" style="2"/>
    <col min="8449" max="8449" width="5.28515625" style="2" customWidth="1"/>
    <col min="8450" max="8450" width="3" style="2" customWidth="1"/>
    <col min="8451" max="8451" width="37.85546875" style="2" customWidth="1"/>
    <col min="8452" max="8452" width="8.85546875" style="2" customWidth="1"/>
    <col min="8453" max="8453" width="1.5703125" style="2" customWidth="1"/>
    <col min="8454" max="8454" width="8.5703125" style="2" customWidth="1"/>
    <col min="8455" max="8455" width="1.5703125" style="2" customWidth="1"/>
    <col min="8456" max="8456" width="8.5703125" style="2" customWidth="1"/>
    <col min="8457" max="8457" width="1.42578125" style="2" customWidth="1"/>
    <col min="8458" max="8458" width="8.5703125" style="2" customWidth="1"/>
    <col min="8459" max="8459" width="1.42578125" style="2" customWidth="1"/>
    <col min="8460" max="8460" width="8.140625" style="2" customWidth="1"/>
    <col min="8461" max="8461" width="1.5703125" style="2" customWidth="1"/>
    <col min="8462" max="8462" width="8.140625" style="2" customWidth="1"/>
    <col min="8463" max="8463" width="1.5703125" style="2" customWidth="1"/>
    <col min="8464" max="8464" width="8.140625" style="2" customWidth="1"/>
    <col min="8465" max="8465" width="1.5703125" style="2" customWidth="1"/>
    <col min="8466" max="8466" width="8.140625" style="2" customWidth="1"/>
    <col min="8467" max="8467" width="1.5703125" style="2" customWidth="1"/>
    <col min="8468" max="8468" width="8.140625" style="2" customWidth="1"/>
    <col min="8469" max="8469" width="1.5703125" style="2" customWidth="1"/>
    <col min="8470" max="8470" width="8.140625" style="2" customWidth="1"/>
    <col min="8471" max="8471" width="1.5703125" style="2" customWidth="1"/>
    <col min="8472" max="8472" width="9.28515625" style="2" customWidth="1"/>
    <col min="8473" max="8473" width="1.7109375" style="2" customWidth="1"/>
    <col min="8474" max="8474" width="8.140625" style="2" customWidth="1"/>
    <col min="8475" max="8475" width="1.85546875" style="2" customWidth="1"/>
    <col min="8476" max="8476" width="10.140625" style="2" customWidth="1"/>
    <col min="8477" max="8477" width="1.7109375" style="2" customWidth="1"/>
    <col min="8478" max="8478" width="10.140625" style="2" customWidth="1"/>
    <col min="8479" max="8479" width="1.7109375" style="2" customWidth="1"/>
    <col min="8480" max="8480" width="11.42578125" style="2"/>
    <col min="8481" max="8481" width="1.7109375" style="2" customWidth="1"/>
    <col min="8482" max="8482" width="11.42578125" style="2"/>
    <col min="8483" max="8483" width="1.7109375" style="2" customWidth="1"/>
    <col min="8484" max="8484" width="11.42578125" style="2"/>
    <col min="8485" max="8485" width="1.7109375" style="2" customWidth="1"/>
    <col min="8486" max="8486" width="11.42578125" style="2"/>
    <col min="8487" max="8487" width="3.140625" style="2" customWidth="1"/>
    <col min="8488" max="8488" width="8.5703125" style="2" customWidth="1"/>
    <col min="8489" max="8489" width="2.85546875" style="2" customWidth="1"/>
    <col min="8490" max="8490" width="8.5703125" style="2" customWidth="1"/>
    <col min="8491" max="8491" width="2.85546875" style="2" customWidth="1"/>
    <col min="8492" max="8492" width="8.42578125" style="2" customWidth="1"/>
    <col min="8493" max="8493" width="2.85546875" style="2" customWidth="1"/>
    <col min="8494" max="8494" width="8.42578125" style="2" customWidth="1"/>
    <col min="8495" max="8495" width="2.85546875" style="2" customWidth="1"/>
    <col min="8496" max="8496" width="8.42578125" style="2" customWidth="1"/>
    <col min="8497" max="8497" width="2.85546875" style="2" customWidth="1"/>
    <col min="8498" max="8704" width="11.42578125" style="2"/>
    <col min="8705" max="8705" width="5.28515625" style="2" customWidth="1"/>
    <col min="8706" max="8706" width="3" style="2" customWidth="1"/>
    <col min="8707" max="8707" width="37.85546875" style="2" customWidth="1"/>
    <col min="8708" max="8708" width="8.85546875" style="2" customWidth="1"/>
    <col min="8709" max="8709" width="1.5703125" style="2" customWidth="1"/>
    <col min="8710" max="8710" width="8.5703125" style="2" customWidth="1"/>
    <col min="8711" max="8711" width="1.5703125" style="2" customWidth="1"/>
    <col min="8712" max="8712" width="8.5703125" style="2" customWidth="1"/>
    <col min="8713" max="8713" width="1.42578125" style="2" customWidth="1"/>
    <col min="8714" max="8714" width="8.5703125" style="2" customWidth="1"/>
    <col min="8715" max="8715" width="1.42578125" style="2" customWidth="1"/>
    <col min="8716" max="8716" width="8.140625" style="2" customWidth="1"/>
    <col min="8717" max="8717" width="1.5703125" style="2" customWidth="1"/>
    <col min="8718" max="8718" width="8.140625" style="2" customWidth="1"/>
    <col min="8719" max="8719" width="1.5703125" style="2" customWidth="1"/>
    <col min="8720" max="8720" width="8.140625" style="2" customWidth="1"/>
    <col min="8721" max="8721" width="1.5703125" style="2" customWidth="1"/>
    <col min="8722" max="8722" width="8.140625" style="2" customWidth="1"/>
    <col min="8723" max="8723" width="1.5703125" style="2" customWidth="1"/>
    <col min="8724" max="8724" width="8.140625" style="2" customWidth="1"/>
    <col min="8725" max="8725" width="1.5703125" style="2" customWidth="1"/>
    <col min="8726" max="8726" width="8.140625" style="2" customWidth="1"/>
    <col min="8727" max="8727" width="1.5703125" style="2" customWidth="1"/>
    <col min="8728" max="8728" width="9.28515625" style="2" customWidth="1"/>
    <col min="8729" max="8729" width="1.7109375" style="2" customWidth="1"/>
    <col min="8730" max="8730" width="8.140625" style="2" customWidth="1"/>
    <col min="8731" max="8731" width="1.85546875" style="2" customWidth="1"/>
    <col min="8732" max="8732" width="10.140625" style="2" customWidth="1"/>
    <col min="8733" max="8733" width="1.7109375" style="2" customWidth="1"/>
    <col min="8734" max="8734" width="10.140625" style="2" customWidth="1"/>
    <col min="8735" max="8735" width="1.7109375" style="2" customWidth="1"/>
    <col min="8736" max="8736" width="11.42578125" style="2"/>
    <col min="8737" max="8737" width="1.7109375" style="2" customWidth="1"/>
    <col min="8738" max="8738" width="11.42578125" style="2"/>
    <col min="8739" max="8739" width="1.7109375" style="2" customWidth="1"/>
    <col min="8740" max="8740" width="11.42578125" style="2"/>
    <col min="8741" max="8741" width="1.7109375" style="2" customWidth="1"/>
    <col min="8742" max="8742" width="11.42578125" style="2"/>
    <col min="8743" max="8743" width="3.140625" style="2" customWidth="1"/>
    <col min="8744" max="8744" width="8.5703125" style="2" customWidth="1"/>
    <col min="8745" max="8745" width="2.85546875" style="2" customWidth="1"/>
    <col min="8746" max="8746" width="8.5703125" style="2" customWidth="1"/>
    <col min="8747" max="8747" width="2.85546875" style="2" customWidth="1"/>
    <col min="8748" max="8748" width="8.42578125" style="2" customWidth="1"/>
    <col min="8749" max="8749" width="2.85546875" style="2" customWidth="1"/>
    <col min="8750" max="8750" width="8.42578125" style="2" customWidth="1"/>
    <col min="8751" max="8751" width="2.85546875" style="2" customWidth="1"/>
    <col min="8752" max="8752" width="8.42578125" style="2" customWidth="1"/>
    <col min="8753" max="8753" width="2.85546875" style="2" customWidth="1"/>
    <col min="8754" max="8960" width="11.42578125" style="2"/>
    <col min="8961" max="8961" width="5.28515625" style="2" customWidth="1"/>
    <col min="8962" max="8962" width="3" style="2" customWidth="1"/>
    <col min="8963" max="8963" width="37.85546875" style="2" customWidth="1"/>
    <col min="8964" max="8964" width="8.85546875" style="2" customWidth="1"/>
    <col min="8965" max="8965" width="1.5703125" style="2" customWidth="1"/>
    <col min="8966" max="8966" width="8.5703125" style="2" customWidth="1"/>
    <col min="8967" max="8967" width="1.5703125" style="2" customWidth="1"/>
    <col min="8968" max="8968" width="8.5703125" style="2" customWidth="1"/>
    <col min="8969" max="8969" width="1.42578125" style="2" customWidth="1"/>
    <col min="8970" max="8970" width="8.5703125" style="2" customWidth="1"/>
    <col min="8971" max="8971" width="1.42578125" style="2" customWidth="1"/>
    <col min="8972" max="8972" width="8.140625" style="2" customWidth="1"/>
    <col min="8973" max="8973" width="1.5703125" style="2" customWidth="1"/>
    <col min="8974" max="8974" width="8.140625" style="2" customWidth="1"/>
    <col min="8975" max="8975" width="1.5703125" style="2" customWidth="1"/>
    <col min="8976" max="8976" width="8.140625" style="2" customWidth="1"/>
    <col min="8977" max="8977" width="1.5703125" style="2" customWidth="1"/>
    <col min="8978" max="8978" width="8.140625" style="2" customWidth="1"/>
    <col min="8979" max="8979" width="1.5703125" style="2" customWidth="1"/>
    <col min="8980" max="8980" width="8.140625" style="2" customWidth="1"/>
    <col min="8981" max="8981" width="1.5703125" style="2" customWidth="1"/>
    <col min="8982" max="8982" width="8.140625" style="2" customWidth="1"/>
    <col min="8983" max="8983" width="1.5703125" style="2" customWidth="1"/>
    <col min="8984" max="8984" width="9.28515625" style="2" customWidth="1"/>
    <col min="8985" max="8985" width="1.7109375" style="2" customWidth="1"/>
    <col min="8986" max="8986" width="8.140625" style="2" customWidth="1"/>
    <col min="8987" max="8987" width="1.85546875" style="2" customWidth="1"/>
    <col min="8988" max="8988" width="10.140625" style="2" customWidth="1"/>
    <col min="8989" max="8989" width="1.7109375" style="2" customWidth="1"/>
    <col min="8990" max="8990" width="10.140625" style="2" customWidth="1"/>
    <col min="8991" max="8991" width="1.7109375" style="2" customWidth="1"/>
    <col min="8992" max="8992" width="11.42578125" style="2"/>
    <col min="8993" max="8993" width="1.7109375" style="2" customWidth="1"/>
    <col min="8994" max="8994" width="11.42578125" style="2"/>
    <col min="8995" max="8995" width="1.7109375" style="2" customWidth="1"/>
    <col min="8996" max="8996" width="11.42578125" style="2"/>
    <col min="8997" max="8997" width="1.7109375" style="2" customWidth="1"/>
    <col min="8998" max="8998" width="11.42578125" style="2"/>
    <col min="8999" max="8999" width="3.140625" style="2" customWidth="1"/>
    <col min="9000" max="9000" width="8.5703125" style="2" customWidth="1"/>
    <col min="9001" max="9001" width="2.85546875" style="2" customWidth="1"/>
    <col min="9002" max="9002" width="8.5703125" style="2" customWidth="1"/>
    <col min="9003" max="9003" width="2.85546875" style="2" customWidth="1"/>
    <col min="9004" max="9004" width="8.42578125" style="2" customWidth="1"/>
    <col min="9005" max="9005" width="2.85546875" style="2" customWidth="1"/>
    <col min="9006" max="9006" width="8.42578125" style="2" customWidth="1"/>
    <col min="9007" max="9007" width="2.85546875" style="2" customWidth="1"/>
    <col min="9008" max="9008" width="8.42578125" style="2" customWidth="1"/>
    <col min="9009" max="9009" width="2.85546875" style="2" customWidth="1"/>
    <col min="9010" max="9216" width="11.42578125" style="2"/>
    <col min="9217" max="9217" width="5.28515625" style="2" customWidth="1"/>
    <col min="9218" max="9218" width="3" style="2" customWidth="1"/>
    <col min="9219" max="9219" width="37.85546875" style="2" customWidth="1"/>
    <col min="9220" max="9220" width="8.85546875" style="2" customWidth="1"/>
    <col min="9221" max="9221" width="1.5703125" style="2" customWidth="1"/>
    <col min="9222" max="9222" width="8.5703125" style="2" customWidth="1"/>
    <col min="9223" max="9223" width="1.5703125" style="2" customWidth="1"/>
    <col min="9224" max="9224" width="8.5703125" style="2" customWidth="1"/>
    <col min="9225" max="9225" width="1.42578125" style="2" customWidth="1"/>
    <col min="9226" max="9226" width="8.5703125" style="2" customWidth="1"/>
    <col min="9227" max="9227" width="1.42578125" style="2" customWidth="1"/>
    <col min="9228" max="9228" width="8.140625" style="2" customWidth="1"/>
    <col min="9229" max="9229" width="1.5703125" style="2" customWidth="1"/>
    <col min="9230" max="9230" width="8.140625" style="2" customWidth="1"/>
    <col min="9231" max="9231" width="1.5703125" style="2" customWidth="1"/>
    <col min="9232" max="9232" width="8.140625" style="2" customWidth="1"/>
    <col min="9233" max="9233" width="1.5703125" style="2" customWidth="1"/>
    <col min="9234" max="9234" width="8.140625" style="2" customWidth="1"/>
    <col min="9235" max="9235" width="1.5703125" style="2" customWidth="1"/>
    <col min="9236" max="9236" width="8.140625" style="2" customWidth="1"/>
    <col min="9237" max="9237" width="1.5703125" style="2" customWidth="1"/>
    <col min="9238" max="9238" width="8.140625" style="2" customWidth="1"/>
    <col min="9239" max="9239" width="1.5703125" style="2" customWidth="1"/>
    <col min="9240" max="9240" width="9.28515625" style="2" customWidth="1"/>
    <col min="9241" max="9241" width="1.7109375" style="2" customWidth="1"/>
    <col min="9242" max="9242" width="8.140625" style="2" customWidth="1"/>
    <col min="9243" max="9243" width="1.85546875" style="2" customWidth="1"/>
    <col min="9244" max="9244" width="10.140625" style="2" customWidth="1"/>
    <col min="9245" max="9245" width="1.7109375" style="2" customWidth="1"/>
    <col min="9246" max="9246" width="10.140625" style="2" customWidth="1"/>
    <col min="9247" max="9247" width="1.7109375" style="2" customWidth="1"/>
    <col min="9248" max="9248" width="11.42578125" style="2"/>
    <col min="9249" max="9249" width="1.7109375" style="2" customWidth="1"/>
    <col min="9250" max="9250" width="11.42578125" style="2"/>
    <col min="9251" max="9251" width="1.7109375" style="2" customWidth="1"/>
    <col min="9252" max="9252" width="11.42578125" style="2"/>
    <col min="9253" max="9253" width="1.7109375" style="2" customWidth="1"/>
    <col min="9254" max="9254" width="11.42578125" style="2"/>
    <col min="9255" max="9255" width="3.140625" style="2" customWidth="1"/>
    <col min="9256" max="9256" width="8.5703125" style="2" customWidth="1"/>
    <col min="9257" max="9257" width="2.85546875" style="2" customWidth="1"/>
    <col min="9258" max="9258" width="8.5703125" style="2" customWidth="1"/>
    <col min="9259" max="9259" width="2.85546875" style="2" customWidth="1"/>
    <col min="9260" max="9260" width="8.42578125" style="2" customWidth="1"/>
    <col min="9261" max="9261" width="2.85546875" style="2" customWidth="1"/>
    <col min="9262" max="9262" width="8.42578125" style="2" customWidth="1"/>
    <col min="9263" max="9263" width="2.85546875" style="2" customWidth="1"/>
    <col min="9264" max="9264" width="8.42578125" style="2" customWidth="1"/>
    <col min="9265" max="9265" width="2.85546875" style="2" customWidth="1"/>
    <col min="9266" max="9472" width="11.42578125" style="2"/>
    <col min="9473" max="9473" width="5.28515625" style="2" customWidth="1"/>
    <col min="9474" max="9474" width="3" style="2" customWidth="1"/>
    <col min="9475" max="9475" width="37.85546875" style="2" customWidth="1"/>
    <col min="9476" max="9476" width="8.85546875" style="2" customWidth="1"/>
    <col min="9477" max="9477" width="1.5703125" style="2" customWidth="1"/>
    <col min="9478" max="9478" width="8.5703125" style="2" customWidth="1"/>
    <col min="9479" max="9479" width="1.5703125" style="2" customWidth="1"/>
    <col min="9480" max="9480" width="8.5703125" style="2" customWidth="1"/>
    <col min="9481" max="9481" width="1.42578125" style="2" customWidth="1"/>
    <col min="9482" max="9482" width="8.5703125" style="2" customWidth="1"/>
    <col min="9483" max="9483" width="1.42578125" style="2" customWidth="1"/>
    <col min="9484" max="9484" width="8.140625" style="2" customWidth="1"/>
    <col min="9485" max="9485" width="1.5703125" style="2" customWidth="1"/>
    <col min="9486" max="9486" width="8.140625" style="2" customWidth="1"/>
    <col min="9487" max="9487" width="1.5703125" style="2" customWidth="1"/>
    <col min="9488" max="9488" width="8.140625" style="2" customWidth="1"/>
    <col min="9489" max="9489" width="1.5703125" style="2" customWidth="1"/>
    <col min="9490" max="9490" width="8.140625" style="2" customWidth="1"/>
    <col min="9491" max="9491" width="1.5703125" style="2" customWidth="1"/>
    <col min="9492" max="9492" width="8.140625" style="2" customWidth="1"/>
    <col min="9493" max="9493" width="1.5703125" style="2" customWidth="1"/>
    <col min="9494" max="9494" width="8.140625" style="2" customWidth="1"/>
    <col min="9495" max="9495" width="1.5703125" style="2" customWidth="1"/>
    <col min="9496" max="9496" width="9.28515625" style="2" customWidth="1"/>
    <col min="9497" max="9497" width="1.7109375" style="2" customWidth="1"/>
    <col min="9498" max="9498" width="8.140625" style="2" customWidth="1"/>
    <col min="9499" max="9499" width="1.85546875" style="2" customWidth="1"/>
    <col min="9500" max="9500" width="10.140625" style="2" customWidth="1"/>
    <col min="9501" max="9501" width="1.7109375" style="2" customWidth="1"/>
    <col min="9502" max="9502" width="10.140625" style="2" customWidth="1"/>
    <col min="9503" max="9503" width="1.7109375" style="2" customWidth="1"/>
    <col min="9504" max="9504" width="11.42578125" style="2"/>
    <col min="9505" max="9505" width="1.7109375" style="2" customWidth="1"/>
    <col min="9506" max="9506" width="11.42578125" style="2"/>
    <col min="9507" max="9507" width="1.7109375" style="2" customWidth="1"/>
    <col min="9508" max="9508" width="11.42578125" style="2"/>
    <col min="9509" max="9509" width="1.7109375" style="2" customWidth="1"/>
    <col min="9510" max="9510" width="11.42578125" style="2"/>
    <col min="9511" max="9511" width="3.140625" style="2" customWidth="1"/>
    <col min="9512" max="9512" width="8.5703125" style="2" customWidth="1"/>
    <col min="9513" max="9513" width="2.85546875" style="2" customWidth="1"/>
    <col min="9514" max="9514" width="8.5703125" style="2" customWidth="1"/>
    <col min="9515" max="9515" width="2.85546875" style="2" customWidth="1"/>
    <col min="9516" max="9516" width="8.42578125" style="2" customWidth="1"/>
    <col min="9517" max="9517" width="2.85546875" style="2" customWidth="1"/>
    <col min="9518" max="9518" width="8.42578125" style="2" customWidth="1"/>
    <col min="9519" max="9519" width="2.85546875" style="2" customWidth="1"/>
    <col min="9520" max="9520" width="8.42578125" style="2" customWidth="1"/>
    <col min="9521" max="9521" width="2.85546875" style="2" customWidth="1"/>
    <col min="9522" max="9728" width="11.42578125" style="2"/>
    <col min="9729" max="9729" width="5.28515625" style="2" customWidth="1"/>
    <col min="9730" max="9730" width="3" style="2" customWidth="1"/>
    <col min="9731" max="9731" width="37.85546875" style="2" customWidth="1"/>
    <col min="9732" max="9732" width="8.85546875" style="2" customWidth="1"/>
    <col min="9733" max="9733" width="1.5703125" style="2" customWidth="1"/>
    <col min="9734" max="9734" width="8.5703125" style="2" customWidth="1"/>
    <col min="9735" max="9735" width="1.5703125" style="2" customWidth="1"/>
    <col min="9736" max="9736" width="8.5703125" style="2" customWidth="1"/>
    <col min="9737" max="9737" width="1.42578125" style="2" customWidth="1"/>
    <col min="9738" max="9738" width="8.5703125" style="2" customWidth="1"/>
    <col min="9739" max="9739" width="1.42578125" style="2" customWidth="1"/>
    <col min="9740" max="9740" width="8.140625" style="2" customWidth="1"/>
    <col min="9741" max="9741" width="1.5703125" style="2" customWidth="1"/>
    <col min="9742" max="9742" width="8.140625" style="2" customWidth="1"/>
    <col min="9743" max="9743" width="1.5703125" style="2" customWidth="1"/>
    <col min="9744" max="9744" width="8.140625" style="2" customWidth="1"/>
    <col min="9745" max="9745" width="1.5703125" style="2" customWidth="1"/>
    <col min="9746" max="9746" width="8.140625" style="2" customWidth="1"/>
    <col min="9747" max="9747" width="1.5703125" style="2" customWidth="1"/>
    <col min="9748" max="9748" width="8.140625" style="2" customWidth="1"/>
    <col min="9749" max="9749" width="1.5703125" style="2" customWidth="1"/>
    <col min="9750" max="9750" width="8.140625" style="2" customWidth="1"/>
    <col min="9751" max="9751" width="1.5703125" style="2" customWidth="1"/>
    <col min="9752" max="9752" width="9.28515625" style="2" customWidth="1"/>
    <col min="9753" max="9753" width="1.7109375" style="2" customWidth="1"/>
    <col min="9754" max="9754" width="8.140625" style="2" customWidth="1"/>
    <col min="9755" max="9755" width="1.85546875" style="2" customWidth="1"/>
    <col min="9756" max="9756" width="10.140625" style="2" customWidth="1"/>
    <col min="9757" max="9757" width="1.7109375" style="2" customWidth="1"/>
    <col min="9758" max="9758" width="10.140625" style="2" customWidth="1"/>
    <col min="9759" max="9759" width="1.7109375" style="2" customWidth="1"/>
    <col min="9760" max="9760" width="11.42578125" style="2"/>
    <col min="9761" max="9761" width="1.7109375" style="2" customWidth="1"/>
    <col min="9762" max="9762" width="11.42578125" style="2"/>
    <col min="9763" max="9763" width="1.7109375" style="2" customWidth="1"/>
    <col min="9764" max="9764" width="11.42578125" style="2"/>
    <col min="9765" max="9765" width="1.7109375" style="2" customWidth="1"/>
    <col min="9766" max="9766" width="11.42578125" style="2"/>
    <col min="9767" max="9767" width="3.140625" style="2" customWidth="1"/>
    <col min="9768" max="9768" width="8.5703125" style="2" customWidth="1"/>
    <col min="9769" max="9769" width="2.85546875" style="2" customWidth="1"/>
    <col min="9770" max="9770" width="8.5703125" style="2" customWidth="1"/>
    <col min="9771" max="9771" width="2.85546875" style="2" customWidth="1"/>
    <col min="9772" max="9772" width="8.42578125" style="2" customWidth="1"/>
    <col min="9773" max="9773" width="2.85546875" style="2" customWidth="1"/>
    <col min="9774" max="9774" width="8.42578125" style="2" customWidth="1"/>
    <col min="9775" max="9775" width="2.85546875" style="2" customWidth="1"/>
    <col min="9776" max="9776" width="8.42578125" style="2" customWidth="1"/>
    <col min="9777" max="9777" width="2.85546875" style="2" customWidth="1"/>
    <col min="9778" max="9984" width="11.42578125" style="2"/>
    <col min="9985" max="9985" width="5.28515625" style="2" customWidth="1"/>
    <col min="9986" max="9986" width="3" style="2" customWidth="1"/>
    <col min="9987" max="9987" width="37.85546875" style="2" customWidth="1"/>
    <col min="9988" max="9988" width="8.85546875" style="2" customWidth="1"/>
    <col min="9989" max="9989" width="1.5703125" style="2" customWidth="1"/>
    <col min="9990" max="9990" width="8.5703125" style="2" customWidth="1"/>
    <col min="9991" max="9991" width="1.5703125" style="2" customWidth="1"/>
    <col min="9992" max="9992" width="8.5703125" style="2" customWidth="1"/>
    <col min="9993" max="9993" width="1.42578125" style="2" customWidth="1"/>
    <col min="9994" max="9994" width="8.5703125" style="2" customWidth="1"/>
    <col min="9995" max="9995" width="1.42578125" style="2" customWidth="1"/>
    <col min="9996" max="9996" width="8.140625" style="2" customWidth="1"/>
    <col min="9997" max="9997" width="1.5703125" style="2" customWidth="1"/>
    <col min="9998" max="9998" width="8.140625" style="2" customWidth="1"/>
    <col min="9999" max="9999" width="1.5703125" style="2" customWidth="1"/>
    <col min="10000" max="10000" width="8.140625" style="2" customWidth="1"/>
    <col min="10001" max="10001" width="1.5703125" style="2" customWidth="1"/>
    <col min="10002" max="10002" width="8.140625" style="2" customWidth="1"/>
    <col min="10003" max="10003" width="1.5703125" style="2" customWidth="1"/>
    <col min="10004" max="10004" width="8.140625" style="2" customWidth="1"/>
    <col min="10005" max="10005" width="1.5703125" style="2" customWidth="1"/>
    <col min="10006" max="10006" width="8.140625" style="2" customWidth="1"/>
    <col min="10007" max="10007" width="1.5703125" style="2" customWidth="1"/>
    <col min="10008" max="10008" width="9.28515625" style="2" customWidth="1"/>
    <col min="10009" max="10009" width="1.7109375" style="2" customWidth="1"/>
    <col min="10010" max="10010" width="8.140625" style="2" customWidth="1"/>
    <col min="10011" max="10011" width="1.85546875" style="2" customWidth="1"/>
    <col min="10012" max="10012" width="10.140625" style="2" customWidth="1"/>
    <col min="10013" max="10013" width="1.7109375" style="2" customWidth="1"/>
    <col min="10014" max="10014" width="10.140625" style="2" customWidth="1"/>
    <col min="10015" max="10015" width="1.7109375" style="2" customWidth="1"/>
    <col min="10016" max="10016" width="11.42578125" style="2"/>
    <col min="10017" max="10017" width="1.7109375" style="2" customWidth="1"/>
    <col min="10018" max="10018" width="11.42578125" style="2"/>
    <col min="10019" max="10019" width="1.7109375" style="2" customWidth="1"/>
    <col min="10020" max="10020" width="11.42578125" style="2"/>
    <col min="10021" max="10021" width="1.7109375" style="2" customWidth="1"/>
    <col min="10022" max="10022" width="11.42578125" style="2"/>
    <col min="10023" max="10023" width="3.140625" style="2" customWidth="1"/>
    <col min="10024" max="10024" width="8.5703125" style="2" customWidth="1"/>
    <col min="10025" max="10025" width="2.85546875" style="2" customWidth="1"/>
    <col min="10026" max="10026" width="8.5703125" style="2" customWidth="1"/>
    <col min="10027" max="10027" width="2.85546875" style="2" customWidth="1"/>
    <col min="10028" max="10028" width="8.42578125" style="2" customWidth="1"/>
    <col min="10029" max="10029" width="2.85546875" style="2" customWidth="1"/>
    <col min="10030" max="10030" width="8.42578125" style="2" customWidth="1"/>
    <col min="10031" max="10031" width="2.85546875" style="2" customWidth="1"/>
    <col min="10032" max="10032" width="8.42578125" style="2" customWidth="1"/>
    <col min="10033" max="10033" width="2.85546875" style="2" customWidth="1"/>
    <col min="10034" max="10240" width="11.42578125" style="2"/>
    <col min="10241" max="10241" width="5.28515625" style="2" customWidth="1"/>
    <col min="10242" max="10242" width="3" style="2" customWidth="1"/>
    <col min="10243" max="10243" width="37.85546875" style="2" customWidth="1"/>
    <col min="10244" max="10244" width="8.85546875" style="2" customWidth="1"/>
    <col min="10245" max="10245" width="1.5703125" style="2" customWidth="1"/>
    <col min="10246" max="10246" width="8.5703125" style="2" customWidth="1"/>
    <col min="10247" max="10247" width="1.5703125" style="2" customWidth="1"/>
    <col min="10248" max="10248" width="8.5703125" style="2" customWidth="1"/>
    <col min="10249" max="10249" width="1.42578125" style="2" customWidth="1"/>
    <col min="10250" max="10250" width="8.5703125" style="2" customWidth="1"/>
    <col min="10251" max="10251" width="1.42578125" style="2" customWidth="1"/>
    <col min="10252" max="10252" width="8.140625" style="2" customWidth="1"/>
    <col min="10253" max="10253" width="1.5703125" style="2" customWidth="1"/>
    <col min="10254" max="10254" width="8.140625" style="2" customWidth="1"/>
    <col min="10255" max="10255" width="1.5703125" style="2" customWidth="1"/>
    <col min="10256" max="10256" width="8.140625" style="2" customWidth="1"/>
    <col min="10257" max="10257" width="1.5703125" style="2" customWidth="1"/>
    <col min="10258" max="10258" width="8.140625" style="2" customWidth="1"/>
    <col min="10259" max="10259" width="1.5703125" style="2" customWidth="1"/>
    <col min="10260" max="10260" width="8.140625" style="2" customWidth="1"/>
    <col min="10261" max="10261" width="1.5703125" style="2" customWidth="1"/>
    <col min="10262" max="10262" width="8.140625" style="2" customWidth="1"/>
    <col min="10263" max="10263" width="1.5703125" style="2" customWidth="1"/>
    <col min="10264" max="10264" width="9.28515625" style="2" customWidth="1"/>
    <col min="10265" max="10265" width="1.7109375" style="2" customWidth="1"/>
    <col min="10266" max="10266" width="8.140625" style="2" customWidth="1"/>
    <col min="10267" max="10267" width="1.85546875" style="2" customWidth="1"/>
    <col min="10268" max="10268" width="10.140625" style="2" customWidth="1"/>
    <col min="10269" max="10269" width="1.7109375" style="2" customWidth="1"/>
    <col min="10270" max="10270" width="10.140625" style="2" customWidth="1"/>
    <col min="10271" max="10271" width="1.7109375" style="2" customWidth="1"/>
    <col min="10272" max="10272" width="11.42578125" style="2"/>
    <col min="10273" max="10273" width="1.7109375" style="2" customWidth="1"/>
    <col min="10274" max="10274" width="11.42578125" style="2"/>
    <col min="10275" max="10275" width="1.7109375" style="2" customWidth="1"/>
    <col min="10276" max="10276" width="11.42578125" style="2"/>
    <col min="10277" max="10277" width="1.7109375" style="2" customWidth="1"/>
    <col min="10278" max="10278" width="11.42578125" style="2"/>
    <col min="10279" max="10279" width="3.140625" style="2" customWidth="1"/>
    <col min="10280" max="10280" width="8.5703125" style="2" customWidth="1"/>
    <col min="10281" max="10281" width="2.85546875" style="2" customWidth="1"/>
    <col min="10282" max="10282" width="8.5703125" style="2" customWidth="1"/>
    <col min="10283" max="10283" width="2.85546875" style="2" customWidth="1"/>
    <col min="10284" max="10284" width="8.42578125" style="2" customWidth="1"/>
    <col min="10285" max="10285" width="2.85546875" style="2" customWidth="1"/>
    <col min="10286" max="10286" width="8.42578125" style="2" customWidth="1"/>
    <col min="10287" max="10287" width="2.85546875" style="2" customWidth="1"/>
    <col min="10288" max="10288" width="8.42578125" style="2" customWidth="1"/>
    <col min="10289" max="10289" width="2.85546875" style="2" customWidth="1"/>
    <col min="10290" max="10496" width="11.42578125" style="2"/>
    <col min="10497" max="10497" width="5.28515625" style="2" customWidth="1"/>
    <col min="10498" max="10498" width="3" style="2" customWidth="1"/>
    <col min="10499" max="10499" width="37.85546875" style="2" customWidth="1"/>
    <col min="10500" max="10500" width="8.85546875" style="2" customWidth="1"/>
    <col min="10501" max="10501" width="1.5703125" style="2" customWidth="1"/>
    <col min="10502" max="10502" width="8.5703125" style="2" customWidth="1"/>
    <col min="10503" max="10503" width="1.5703125" style="2" customWidth="1"/>
    <col min="10504" max="10504" width="8.5703125" style="2" customWidth="1"/>
    <col min="10505" max="10505" width="1.42578125" style="2" customWidth="1"/>
    <col min="10506" max="10506" width="8.5703125" style="2" customWidth="1"/>
    <col min="10507" max="10507" width="1.42578125" style="2" customWidth="1"/>
    <col min="10508" max="10508" width="8.140625" style="2" customWidth="1"/>
    <col min="10509" max="10509" width="1.5703125" style="2" customWidth="1"/>
    <col min="10510" max="10510" width="8.140625" style="2" customWidth="1"/>
    <col min="10511" max="10511" width="1.5703125" style="2" customWidth="1"/>
    <col min="10512" max="10512" width="8.140625" style="2" customWidth="1"/>
    <col min="10513" max="10513" width="1.5703125" style="2" customWidth="1"/>
    <col min="10514" max="10514" width="8.140625" style="2" customWidth="1"/>
    <col min="10515" max="10515" width="1.5703125" style="2" customWidth="1"/>
    <col min="10516" max="10516" width="8.140625" style="2" customWidth="1"/>
    <col min="10517" max="10517" width="1.5703125" style="2" customWidth="1"/>
    <col min="10518" max="10518" width="8.140625" style="2" customWidth="1"/>
    <col min="10519" max="10519" width="1.5703125" style="2" customWidth="1"/>
    <col min="10520" max="10520" width="9.28515625" style="2" customWidth="1"/>
    <col min="10521" max="10521" width="1.7109375" style="2" customWidth="1"/>
    <col min="10522" max="10522" width="8.140625" style="2" customWidth="1"/>
    <col min="10523" max="10523" width="1.85546875" style="2" customWidth="1"/>
    <col min="10524" max="10524" width="10.140625" style="2" customWidth="1"/>
    <col min="10525" max="10525" width="1.7109375" style="2" customWidth="1"/>
    <col min="10526" max="10526" width="10.140625" style="2" customWidth="1"/>
    <col min="10527" max="10527" width="1.7109375" style="2" customWidth="1"/>
    <col min="10528" max="10528" width="11.42578125" style="2"/>
    <col min="10529" max="10529" width="1.7109375" style="2" customWidth="1"/>
    <col min="10530" max="10530" width="11.42578125" style="2"/>
    <col min="10531" max="10531" width="1.7109375" style="2" customWidth="1"/>
    <col min="10532" max="10532" width="11.42578125" style="2"/>
    <col min="10533" max="10533" width="1.7109375" style="2" customWidth="1"/>
    <col min="10534" max="10534" width="11.42578125" style="2"/>
    <col min="10535" max="10535" width="3.140625" style="2" customWidth="1"/>
    <col min="10536" max="10536" width="8.5703125" style="2" customWidth="1"/>
    <col min="10537" max="10537" width="2.85546875" style="2" customWidth="1"/>
    <col min="10538" max="10538" width="8.5703125" style="2" customWidth="1"/>
    <col min="10539" max="10539" width="2.85546875" style="2" customWidth="1"/>
    <col min="10540" max="10540" width="8.42578125" style="2" customWidth="1"/>
    <col min="10541" max="10541" width="2.85546875" style="2" customWidth="1"/>
    <col min="10542" max="10542" width="8.42578125" style="2" customWidth="1"/>
    <col min="10543" max="10543" width="2.85546875" style="2" customWidth="1"/>
    <col min="10544" max="10544" width="8.42578125" style="2" customWidth="1"/>
    <col min="10545" max="10545" width="2.85546875" style="2" customWidth="1"/>
    <col min="10546" max="10752" width="11.42578125" style="2"/>
    <col min="10753" max="10753" width="5.28515625" style="2" customWidth="1"/>
    <col min="10754" max="10754" width="3" style="2" customWidth="1"/>
    <col min="10755" max="10755" width="37.85546875" style="2" customWidth="1"/>
    <col min="10756" max="10756" width="8.85546875" style="2" customWidth="1"/>
    <col min="10757" max="10757" width="1.5703125" style="2" customWidth="1"/>
    <col min="10758" max="10758" width="8.5703125" style="2" customWidth="1"/>
    <col min="10759" max="10759" width="1.5703125" style="2" customWidth="1"/>
    <col min="10760" max="10760" width="8.5703125" style="2" customWidth="1"/>
    <col min="10761" max="10761" width="1.42578125" style="2" customWidth="1"/>
    <col min="10762" max="10762" width="8.5703125" style="2" customWidth="1"/>
    <col min="10763" max="10763" width="1.42578125" style="2" customWidth="1"/>
    <col min="10764" max="10764" width="8.140625" style="2" customWidth="1"/>
    <col min="10765" max="10765" width="1.5703125" style="2" customWidth="1"/>
    <col min="10766" max="10766" width="8.140625" style="2" customWidth="1"/>
    <col min="10767" max="10767" width="1.5703125" style="2" customWidth="1"/>
    <col min="10768" max="10768" width="8.140625" style="2" customWidth="1"/>
    <col min="10769" max="10769" width="1.5703125" style="2" customWidth="1"/>
    <col min="10770" max="10770" width="8.140625" style="2" customWidth="1"/>
    <col min="10771" max="10771" width="1.5703125" style="2" customWidth="1"/>
    <col min="10772" max="10772" width="8.140625" style="2" customWidth="1"/>
    <col min="10773" max="10773" width="1.5703125" style="2" customWidth="1"/>
    <col min="10774" max="10774" width="8.140625" style="2" customWidth="1"/>
    <col min="10775" max="10775" width="1.5703125" style="2" customWidth="1"/>
    <col min="10776" max="10776" width="9.28515625" style="2" customWidth="1"/>
    <col min="10777" max="10777" width="1.7109375" style="2" customWidth="1"/>
    <col min="10778" max="10778" width="8.140625" style="2" customWidth="1"/>
    <col min="10779" max="10779" width="1.85546875" style="2" customWidth="1"/>
    <col min="10780" max="10780" width="10.140625" style="2" customWidth="1"/>
    <col min="10781" max="10781" width="1.7109375" style="2" customWidth="1"/>
    <col min="10782" max="10782" width="10.140625" style="2" customWidth="1"/>
    <col min="10783" max="10783" width="1.7109375" style="2" customWidth="1"/>
    <col min="10784" max="10784" width="11.42578125" style="2"/>
    <col min="10785" max="10785" width="1.7109375" style="2" customWidth="1"/>
    <col min="10786" max="10786" width="11.42578125" style="2"/>
    <col min="10787" max="10787" width="1.7109375" style="2" customWidth="1"/>
    <col min="10788" max="10788" width="11.42578125" style="2"/>
    <col min="10789" max="10789" width="1.7109375" style="2" customWidth="1"/>
    <col min="10790" max="10790" width="11.42578125" style="2"/>
    <col min="10791" max="10791" width="3.140625" style="2" customWidth="1"/>
    <col min="10792" max="10792" width="8.5703125" style="2" customWidth="1"/>
    <col min="10793" max="10793" width="2.85546875" style="2" customWidth="1"/>
    <col min="10794" max="10794" width="8.5703125" style="2" customWidth="1"/>
    <col min="10795" max="10795" width="2.85546875" style="2" customWidth="1"/>
    <col min="10796" max="10796" width="8.42578125" style="2" customWidth="1"/>
    <col min="10797" max="10797" width="2.85546875" style="2" customWidth="1"/>
    <col min="10798" max="10798" width="8.42578125" style="2" customWidth="1"/>
    <col min="10799" max="10799" width="2.85546875" style="2" customWidth="1"/>
    <col min="10800" max="10800" width="8.42578125" style="2" customWidth="1"/>
    <col min="10801" max="10801" width="2.85546875" style="2" customWidth="1"/>
    <col min="10802" max="11008" width="11.42578125" style="2"/>
    <col min="11009" max="11009" width="5.28515625" style="2" customWidth="1"/>
    <col min="11010" max="11010" width="3" style="2" customWidth="1"/>
    <col min="11011" max="11011" width="37.85546875" style="2" customWidth="1"/>
    <col min="11012" max="11012" width="8.85546875" style="2" customWidth="1"/>
    <col min="11013" max="11013" width="1.5703125" style="2" customWidth="1"/>
    <col min="11014" max="11014" width="8.5703125" style="2" customWidth="1"/>
    <col min="11015" max="11015" width="1.5703125" style="2" customWidth="1"/>
    <col min="11016" max="11016" width="8.5703125" style="2" customWidth="1"/>
    <col min="11017" max="11017" width="1.42578125" style="2" customWidth="1"/>
    <col min="11018" max="11018" width="8.5703125" style="2" customWidth="1"/>
    <col min="11019" max="11019" width="1.42578125" style="2" customWidth="1"/>
    <col min="11020" max="11020" width="8.140625" style="2" customWidth="1"/>
    <col min="11021" max="11021" width="1.5703125" style="2" customWidth="1"/>
    <col min="11022" max="11022" width="8.140625" style="2" customWidth="1"/>
    <col min="11023" max="11023" width="1.5703125" style="2" customWidth="1"/>
    <col min="11024" max="11024" width="8.140625" style="2" customWidth="1"/>
    <col min="11025" max="11025" width="1.5703125" style="2" customWidth="1"/>
    <col min="11026" max="11026" width="8.140625" style="2" customWidth="1"/>
    <col min="11027" max="11027" width="1.5703125" style="2" customWidth="1"/>
    <col min="11028" max="11028" width="8.140625" style="2" customWidth="1"/>
    <col min="11029" max="11029" width="1.5703125" style="2" customWidth="1"/>
    <col min="11030" max="11030" width="8.140625" style="2" customWidth="1"/>
    <col min="11031" max="11031" width="1.5703125" style="2" customWidth="1"/>
    <col min="11032" max="11032" width="9.28515625" style="2" customWidth="1"/>
    <col min="11033" max="11033" width="1.7109375" style="2" customWidth="1"/>
    <col min="11034" max="11034" width="8.140625" style="2" customWidth="1"/>
    <col min="11035" max="11035" width="1.85546875" style="2" customWidth="1"/>
    <col min="11036" max="11036" width="10.140625" style="2" customWidth="1"/>
    <col min="11037" max="11037" width="1.7109375" style="2" customWidth="1"/>
    <col min="11038" max="11038" width="10.140625" style="2" customWidth="1"/>
    <col min="11039" max="11039" width="1.7109375" style="2" customWidth="1"/>
    <col min="11040" max="11040" width="11.42578125" style="2"/>
    <col min="11041" max="11041" width="1.7109375" style="2" customWidth="1"/>
    <col min="11042" max="11042" width="11.42578125" style="2"/>
    <col min="11043" max="11043" width="1.7109375" style="2" customWidth="1"/>
    <col min="11044" max="11044" width="11.42578125" style="2"/>
    <col min="11045" max="11045" width="1.7109375" style="2" customWidth="1"/>
    <col min="11046" max="11046" width="11.42578125" style="2"/>
    <col min="11047" max="11047" width="3.140625" style="2" customWidth="1"/>
    <col min="11048" max="11048" width="8.5703125" style="2" customWidth="1"/>
    <col min="11049" max="11049" width="2.85546875" style="2" customWidth="1"/>
    <col min="11050" max="11050" width="8.5703125" style="2" customWidth="1"/>
    <col min="11051" max="11051" width="2.85546875" style="2" customWidth="1"/>
    <col min="11052" max="11052" width="8.42578125" style="2" customWidth="1"/>
    <col min="11053" max="11053" width="2.85546875" style="2" customWidth="1"/>
    <col min="11054" max="11054" width="8.42578125" style="2" customWidth="1"/>
    <col min="11055" max="11055" width="2.85546875" style="2" customWidth="1"/>
    <col min="11056" max="11056" width="8.42578125" style="2" customWidth="1"/>
    <col min="11057" max="11057" width="2.85546875" style="2" customWidth="1"/>
    <col min="11058" max="11264" width="11.42578125" style="2"/>
    <col min="11265" max="11265" width="5.28515625" style="2" customWidth="1"/>
    <col min="11266" max="11266" width="3" style="2" customWidth="1"/>
    <col min="11267" max="11267" width="37.85546875" style="2" customWidth="1"/>
    <col min="11268" max="11268" width="8.85546875" style="2" customWidth="1"/>
    <col min="11269" max="11269" width="1.5703125" style="2" customWidth="1"/>
    <col min="11270" max="11270" width="8.5703125" style="2" customWidth="1"/>
    <col min="11271" max="11271" width="1.5703125" style="2" customWidth="1"/>
    <col min="11272" max="11272" width="8.5703125" style="2" customWidth="1"/>
    <col min="11273" max="11273" width="1.42578125" style="2" customWidth="1"/>
    <col min="11274" max="11274" width="8.5703125" style="2" customWidth="1"/>
    <col min="11275" max="11275" width="1.42578125" style="2" customWidth="1"/>
    <col min="11276" max="11276" width="8.140625" style="2" customWidth="1"/>
    <col min="11277" max="11277" width="1.5703125" style="2" customWidth="1"/>
    <col min="11278" max="11278" width="8.140625" style="2" customWidth="1"/>
    <col min="11279" max="11279" width="1.5703125" style="2" customWidth="1"/>
    <col min="11280" max="11280" width="8.140625" style="2" customWidth="1"/>
    <col min="11281" max="11281" width="1.5703125" style="2" customWidth="1"/>
    <col min="11282" max="11282" width="8.140625" style="2" customWidth="1"/>
    <col min="11283" max="11283" width="1.5703125" style="2" customWidth="1"/>
    <col min="11284" max="11284" width="8.140625" style="2" customWidth="1"/>
    <col min="11285" max="11285" width="1.5703125" style="2" customWidth="1"/>
    <col min="11286" max="11286" width="8.140625" style="2" customWidth="1"/>
    <col min="11287" max="11287" width="1.5703125" style="2" customWidth="1"/>
    <col min="11288" max="11288" width="9.28515625" style="2" customWidth="1"/>
    <col min="11289" max="11289" width="1.7109375" style="2" customWidth="1"/>
    <col min="11290" max="11290" width="8.140625" style="2" customWidth="1"/>
    <col min="11291" max="11291" width="1.85546875" style="2" customWidth="1"/>
    <col min="11292" max="11292" width="10.140625" style="2" customWidth="1"/>
    <col min="11293" max="11293" width="1.7109375" style="2" customWidth="1"/>
    <col min="11294" max="11294" width="10.140625" style="2" customWidth="1"/>
    <col min="11295" max="11295" width="1.7109375" style="2" customWidth="1"/>
    <col min="11296" max="11296" width="11.42578125" style="2"/>
    <col min="11297" max="11297" width="1.7109375" style="2" customWidth="1"/>
    <col min="11298" max="11298" width="11.42578125" style="2"/>
    <col min="11299" max="11299" width="1.7109375" style="2" customWidth="1"/>
    <col min="11300" max="11300" width="11.42578125" style="2"/>
    <col min="11301" max="11301" width="1.7109375" style="2" customWidth="1"/>
    <col min="11302" max="11302" width="11.42578125" style="2"/>
    <col min="11303" max="11303" width="3.140625" style="2" customWidth="1"/>
    <col min="11304" max="11304" width="8.5703125" style="2" customWidth="1"/>
    <col min="11305" max="11305" width="2.85546875" style="2" customWidth="1"/>
    <col min="11306" max="11306" width="8.5703125" style="2" customWidth="1"/>
    <col min="11307" max="11307" width="2.85546875" style="2" customWidth="1"/>
    <col min="11308" max="11308" width="8.42578125" style="2" customWidth="1"/>
    <col min="11309" max="11309" width="2.85546875" style="2" customWidth="1"/>
    <col min="11310" max="11310" width="8.42578125" style="2" customWidth="1"/>
    <col min="11311" max="11311" width="2.85546875" style="2" customWidth="1"/>
    <col min="11312" max="11312" width="8.42578125" style="2" customWidth="1"/>
    <col min="11313" max="11313" width="2.85546875" style="2" customWidth="1"/>
    <col min="11314" max="11520" width="11.42578125" style="2"/>
    <col min="11521" max="11521" width="5.28515625" style="2" customWidth="1"/>
    <col min="11522" max="11522" width="3" style="2" customWidth="1"/>
    <col min="11523" max="11523" width="37.85546875" style="2" customWidth="1"/>
    <col min="11524" max="11524" width="8.85546875" style="2" customWidth="1"/>
    <col min="11525" max="11525" width="1.5703125" style="2" customWidth="1"/>
    <col min="11526" max="11526" width="8.5703125" style="2" customWidth="1"/>
    <col min="11527" max="11527" width="1.5703125" style="2" customWidth="1"/>
    <col min="11528" max="11528" width="8.5703125" style="2" customWidth="1"/>
    <col min="11529" max="11529" width="1.42578125" style="2" customWidth="1"/>
    <col min="11530" max="11530" width="8.5703125" style="2" customWidth="1"/>
    <col min="11531" max="11531" width="1.42578125" style="2" customWidth="1"/>
    <col min="11532" max="11532" width="8.140625" style="2" customWidth="1"/>
    <col min="11533" max="11533" width="1.5703125" style="2" customWidth="1"/>
    <col min="11534" max="11534" width="8.140625" style="2" customWidth="1"/>
    <col min="11535" max="11535" width="1.5703125" style="2" customWidth="1"/>
    <col min="11536" max="11536" width="8.140625" style="2" customWidth="1"/>
    <col min="11537" max="11537" width="1.5703125" style="2" customWidth="1"/>
    <col min="11538" max="11538" width="8.140625" style="2" customWidth="1"/>
    <col min="11539" max="11539" width="1.5703125" style="2" customWidth="1"/>
    <col min="11540" max="11540" width="8.140625" style="2" customWidth="1"/>
    <col min="11541" max="11541" width="1.5703125" style="2" customWidth="1"/>
    <col min="11542" max="11542" width="8.140625" style="2" customWidth="1"/>
    <col min="11543" max="11543" width="1.5703125" style="2" customWidth="1"/>
    <col min="11544" max="11544" width="9.28515625" style="2" customWidth="1"/>
    <col min="11545" max="11545" width="1.7109375" style="2" customWidth="1"/>
    <col min="11546" max="11546" width="8.140625" style="2" customWidth="1"/>
    <col min="11547" max="11547" width="1.85546875" style="2" customWidth="1"/>
    <col min="11548" max="11548" width="10.140625" style="2" customWidth="1"/>
    <col min="11549" max="11549" width="1.7109375" style="2" customWidth="1"/>
    <col min="11550" max="11550" width="10.140625" style="2" customWidth="1"/>
    <col min="11551" max="11551" width="1.7109375" style="2" customWidth="1"/>
    <col min="11552" max="11552" width="11.42578125" style="2"/>
    <col min="11553" max="11553" width="1.7109375" style="2" customWidth="1"/>
    <col min="11554" max="11554" width="11.42578125" style="2"/>
    <col min="11555" max="11555" width="1.7109375" style="2" customWidth="1"/>
    <col min="11556" max="11556" width="11.42578125" style="2"/>
    <col min="11557" max="11557" width="1.7109375" style="2" customWidth="1"/>
    <col min="11558" max="11558" width="11.42578125" style="2"/>
    <col min="11559" max="11559" width="3.140625" style="2" customWidth="1"/>
    <col min="11560" max="11560" width="8.5703125" style="2" customWidth="1"/>
    <col min="11561" max="11561" width="2.85546875" style="2" customWidth="1"/>
    <col min="11562" max="11562" width="8.5703125" style="2" customWidth="1"/>
    <col min="11563" max="11563" width="2.85546875" style="2" customWidth="1"/>
    <col min="11564" max="11564" width="8.42578125" style="2" customWidth="1"/>
    <col min="11565" max="11565" width="2.85546875" style="2" customWidth="1"/>
    <col min="11566" max="11566" width="8.42578125" style="2" customWidth="1"/>
    <col min="11567" max="11567" width="2.85546875" style="2" customWidth="1"/>
    <col min="11568" max="11568" width="8.42578125" style="2" customWidth="1"/>
    <col min="11569" max="11569" width="2.85546875" style="2" customWidth="1"/>
    <col min="11570" max="11776" width="11.42578125" style="2"/>
    <col min="11777" max="11777" width="5.28515625" style="2" customWidth="1"/>
    <col min="11778" max="11778" width="3" style="2" customWidth="1"/>
    <col min="11779" max="11779" width="37.85546875" style="2" customWidth="1"/>
    <col min="11780" max="11780" width="8.85546875" style="2" customWidth="1"/>
    <col min="11781" max="11781" width="1.5703125" style="2" customWidth="1"/>
    <col min="11782" max="11782" width="8.5703125" style="2" customWidth="1"/>
    <col min="11783" max="11783" width="1.5703125" style="2" customWidth="1"/>
    <col min="11784" max="11784" width="8.5703125" style="2" customWidth="1"/>
    <col min="11785" max="11785" width="1.42578125" style="2" customWidth="1"/>
    <col min="11786" max="11786" width="8.5703125" style="2" customWidth="1"/>
    <col min="11787" max="11787" width="1.42578125" style="2" customWidth="1"/>
    <col min="11788" max="11788" width="8.140625" style="2" customWidth="1"/>
    <col min="11789" max="11789" width="1.5703125" style="2" customWidth="1"/>
    <col min="11790" max="11790" width="8.140625" style="2" customWidth="1"/>
    <col min="11791" max="11791" width="1.5703125" style="2" customWidth="1"/>
    <col min="11792" max="11792" width="8.140625" style="2" customWidth="1"/>
    <col min="11793" max="11793" width="1.5703125" style="2" customWidth="1"/>
    <col min="11794" max="11794" width="8.140625" style="2" customWidth="1"/>
    <col min="11795" max="11795" width="1.5703125" style="2" customWidth="1"/>
    <col min="11796" max="11796" width="8.140625" style="2" customWidth="1"/>
    <col min="11797" max="11797" width="1.5703125" style="2" customWidth="1"/>
    <col min="11798" max="11798" width="8.140625" style="2" customWidth="1"/>
    <col min="11799" max="11799" width="1.5703125" style="2" customWidth="1"/>
    <col min="11800" max="11800" width="9.28515625" style="2" customWidth="1"/>
    <col min="11801" max="11801" width="1.7109375" style="2" customWidth="1"/>
    <col min="11802" max="11802" width="8.140625" style="2" customWidth="1"/>
    <col min="11803" max="11803" width="1.85546875" style="2" customWidth="1"/>
    <col min="11804" max="11804" width="10.140625" style="2" customWidth="1"/>
    <col min="11805" max="11805" width="1.7109375" style="2" customWidth="1"/>
    <col min="11806" max="11806" width="10.140625" style="2" customWidth="1"/>
    <col min="11807" max="11807" width="1.7109375" style="2" customWidth="1"/>
    <col min="11808" max="11808" width="11.42578125" style="2"/>
    <col min="11809" max="11809" width="1.7109375" style="2" customWidth="1"/>
    <col min="11810" max="11810" width="11.42578125" style="2"/>
    <col min="11811" max="11811" width="1.7109375" style="2" customWidth="1"/>
    <col min="11812" max="11812" width="11.42578125" style="2"/>
    <col min="11813" max="11813" width="1.7109375" style="2" customWidth="1"/>
    <col min="11814" max="11814" width="11.42578125" style="2"/>
    <col min="11815" max="11815" width="3.140625" style="2" customWidth="1"/>
    <col min="11816" max="11816" width="8.5703125" style="2" customWidth="1"/>
    <col min="11817" max="11817" width="2.85546875" style="2" customWidth="1"/>
    <col min="11818" max="11818" width="8.5703125" style="2" customWidth="1"/>
    <col min="11819" max="11819" width="2.85546875" style="2" customWidth="1"/>
    <col min="11820" max="11820" width="8.42578125" style="2" customWidth="1"/>
    <col min="11821" max="11821" width="2.85546875" style="2" customWidth="1"/>
    <col min="11822" max="11822" width="8.42578125" style="2" customWidth="1"/>
    <col min="11823" max="11823" width="2.85546875" style="2" customWidth="1"/>
    <col min="11824" max="11824" width="8.42578125" style="2" customWidth="1"/>
    <col min="11825" max="11825" width="2.85546875" style="2" customWidth="1"/>
    <col min="11826" max="12032" width="11.42578125" style="2"/>
    <col min="12033" max="12033" width="5.28515625" style="2" customWidth="1"/>
    <col min="12034" max="12034" width="3" style="2" customWidth="1"/>
    <col min="12035" max="12035" width="37.85546875" style="2" customWidth="1"/>
    <col min="12036" max="12036" width="8.85546875" style="2" customWidth="1"/>
    <col min="12037" max="12037" width="1.5703125" style="2" customWidth="1"/>
    <col min="12038" max="12038" width="8.5703125" style="2" customWidth="1"/>
    <col min="12039" max="12039" width="1.5703125" style="2" customWidth="1"/>
    <col min="12040" max="12040" width="8.5703125" style="2" customWidth="1"/>
    <col min="12041" max="12041" width="1.42578125" style="2" customWidth="1"/>
    <col min="12042" max="12042" width="8.5703125" style="2" customWidth="1"/>
    <col min="12043" max="12043" width="1.42578125" style="2" customWidth="1"/>
    <col min="12044" max="12044" width="8.140625" style="2" customWidth="1"/>
    <col min="12045" max="12045" width="1.5703125" style="2" customWidth="1"/>
    <col min="12046" max="12046" width="8.140625" style="2" customWidth="1"/>
    <col min="12047" max="12047" width="1.5703125" style="2" customWidth="1"/>
    <col min="12048" max="12048" width="8.140625" style="2" customWidth="1"/>
    <col min="12049" max="12049" width="1.5703125" style="2" customWidth="1"/>
    <col min="12050" max="12050" width="8.140625" style="2" customWidth="1"/>
    <col min="12051" max="12051" width="1.5703125" style="2" customWidth="1"/>
    <col min="12052" max="12052" width="8.140625" style="2" customWidth="1"/>
    <col min="12053" max="12053" width="1.5703125" style="2" customWidth="1"/>
    <col min="12054" max="12054" width="8.140625" style="2" customWidth="1"/>
    <col min="12055" max="12055" width="1.5703125" style="2" customWidth="1"/>
    <col min="12056" max="12056" width="9.28515625" style="2" customWidth="1"/>
    <col min="12057" max="12057" width="1.7109375" style="2" customWidth="1"/>
    <col min="12058" max="12058" width="8.140625" style="2" customWidth="1"/>
    <col min="12059" max="12059" width="1.85546875" style="2" customWidth="1"/>
    <col min="12060" max="12060" width="10.140625" style="2" customWidth="1"/>
    <col min="12061" max="12061" width="1.7109375" style="2" customWidth="1"/>
    <col min="12062" max="12062" width="10.140625" style="2" customWidth="1"/>
    <col min="12063" max="12063" width="1.7109375" style="2" customWidth="1"/>
    <col min="12064" max="12064" width="11.42578125" style="2"/>
    <col min="12065" max="12065" width="1.7109375" style="2" customWidth="1"/>
    <col min="12066" max="12066" width="11.42578125" style="2"/>
    <col min="12067" max="12067" width="1.7109375" style="2" customWidth="1"/>
    <col min="12068" max="12068" width="11.42578125" style="2"/>
    <col min="12069" max="12069" width="1.7109375" style="2" customWidth="1"/>
    <col min="12070" max="12070" width="11.42578125" style="2"/>
    <col min="12071" max="12071" width="3.140625" style="2" customWidth="1"/>
    <col min="12072" max="12072" width="8.5703125" style="2" customWidth="1"/>
    <col min="12073" max="12073" width="2.85546875" style="2" customWidth="1"/>
    <col min="12074" max="12074" width="8.5703125" style="2" customWidth="1"/>
    <col min="12075" max="12075" width="2.85546875" style="2" customWidth="1"/>
    <col min="12076" max="12076" width="8.42578125" style="2" customWidth="1"/>
    <col min="12077" max="12077" width="2.85546875" style="2" customWidth="1"/>
    <col min="12078" max="12078" width="8.42578125" style="2" customWidth="1"/>
    <col min="12079" max="12079" width="2.85546875" style="2" customWidth="1"/>
    <col min="12080" max="12080" width="8.42578125" style="2" customWidth="1"/>
    <col min="12081" max="12081" width="2.85546875" style="2" customWidth="1"/>
    <col min="12082" max="12288" width="11.42578125" style="2"/>
    <col min="12289" max="12289" width="5.28515625" style="2" customWidth="1"/>
    <col min="12290" max="12290" width="3" style="2" customWidth="1"/>
    <col min="12291" max="12291" width="37.85546875" style="2" customWidth="1"/>
    <col min="12292" max="12292" width="8.85546875" style="2" customWidth="1"/>
    <col min="12293" max="12293" width="1.5703125" style="2" customWidth="1"/>
    <col min="12294" max="12294" width="8.5703125" style="2" customWidth="1"/>
    <col min="12295" max="12295" width="1.5703125" style="2" customWidth="1"/>
    <col min="12296" max="12296" width="8.5703125" style="2" customWidth="1"/>
    <col min="12297" max="12297" width="1.42578125" style="2" customWidth="1"/>
    <col min="12298" max="12298" width="8.5703125" style="2" customWidth="1"/>
    <col min="12299" max="12299" width="1.42578125" style="2" customWidth="1"/>
    <col min="12300" max="12300" width="8.140625" style="2" customWidth="1"/>
    <col min="12301" max="12301" width="1.5703125" style="2" customWidth="1"/>
    <col min="12302" max="12302" width="8.140625" style="2" customWidth="1"/>
    <col min="12303" max="12303" width="1.5703125" style="2" customWidth="1"/>
    <col min="12304" max="12304" width="8.140625" style="2" customWidth="1"/>
    <col min="12305" max="12305" width="1.5703125" style="2" customWidth="1"/>
    <col min="12306" max="12306" width="8.140625" style="2" customWidth="1"/>
    <col min="12307" max="12307" width="1.5703125" style="2" customWidth="1"/>
    <col min="12308" max="12308" width="8.140625" style="2" customWidth="1"/>
    <col min="12309" max="12309" width="1.5703125" style="2" customWidth="1"/>
    <col min="12310" max="12310" width="8.140625" style="2" customWidth="1"/>
    <col min="12311" max="12311" width="1.5703125" style="2" customWidth="1"/>
    <col min="12312" max="12312" width="9.28515625" style="2" customWidth="1"/>
    <col min="12313" max="12313" width="1.7109375" style="2" customWidth="1"/>
    <col min="12314" max="12314" width="8.140625" style="2" customWidth="1"/>
    <col min="12315" max="12315" width="1.85546875" style="2" customWidth="1"/>
    <col min="12316" max="12316" width="10.140625" style="2" customWidth="1"/>
    <col min="12317" max="12317" width="1.7109375" style="2" customWidth="1"/>
    <col min="12318" max="12318" width="10.140625" style="2" customWidth="1"/>
    <col min="12319" max="12319" width="1.7109375" style="2" customWidth="1"/>
    <col min="12320" max="12320" width="11.42578125" style="2"/>
    <col min="12321" max="12321" width="1.7109375" style="2" customWidth="1"/>
    <col min="12322" max="12322" width="11.42578125" style="2"/>
    <col min="12323" max="12323" width="1.7109375" style="2" customWidth="1"/>
    <col min="12324" max="12324" width="11.42578125" style="2"/>
    <col min="12325" max="12325" width="1.7109375" style="2" customWidth="1"/>
    <col min="12326" max="12326" width="11.42578125" style="2"/>
    <col min="12327" max="12327" width="3.140625" style="2" customWidth="1"/>
    <col min="12328" max="12328" width="8.5703125" style="2" customWidth="1"/>
    <col min="12329" max="12329" width="2.85546875" style="2" customWidth="1"/>
    <col min="12330" max="12330" width="8.5703125" style="2" customWidth="1"/>
    <col min="12331" max="12331" width="2.85546875" style="2" customWidth="1"/>
    <col min="12332" max="12332" width="8.42578125" style="2" customWidth="1"/>
    <col min="12333" max="12333" width="2.85546875" style="2" customWidth="1"/>
    <col min="12334" max="12334" width="8.42578125" style="2" customWidth="1"/>
    <col min="12335" max="12335" width="2.85546875" style="2" customWidth="1"/>
    <col min="12336" max="12336" width="8.42578125" style="2" customWidth="1"/>
    <col min="12337" max="12337" width="2.85546875" style="2" customWidth="1"/>
    <col min="12338" max="12544" width="11.42578125" style="2"/>
    <col min="12545" max="12545" width="5.28515625" style="2" customWidth="1"/>
    <col min="12546" max="12546" width="3" style="2" customWidth="1"/>
    <col min="12547" max="12547" width="37.85546875" style="2" customWidth="1"/>
    <col min="12548" max="12548" width="8.85546875" style="2" customWidth="1"/>
    <col min="12549" max="12549" width="1.5703125" style="2" customWidth="1"/>
    <col min="12550" max="12550" width="8.5703125" style="2" customWidth="1"/>
    <col min="12551" max="12551" width="1.5703125" style="2" customWidth="1"/>
    <col min="12552" max="12552" width="8.5703125" style="2" customWidth="1"/>
    <col min="12553" max="12553" width="1.42578125" style="2" customWidth="1"/>
    <col min="12554" max="12554" width="8.5703125" style="2" customWidth="1"/>
    <col min="12555" max="12555" width="1.42578125" style="2" customWidth="1"/>
    <col min="12556" max="12556" width="8.140625" style="2" customWidth="1"/>
    <col min="12557" max="12557" width="1.5703125" style="2" customWidth="1"/>
    <col min="12558" max="12558" width="8.140625" style="2" customWidth="1"/>
    <col min="12559" max="12559" width="1.5703125" style="2" customWidth="1"/>
    <col min="12560" max="12560" width="8.140625" style="2" customWidth="1"/>
    <col min="12561" max="12561" width="1.5703125" style="2" customWidth="1"/>
    <col min="12562" max="12562" width="8.140625" style="2" customWidth="1"/>
    <col min="12563" max="12563" width="1.5703125" style="2" customWidth="1"/>
    <col min="12564" max="12564" width="8.140625" style="2" customWidth="1"/>
    <col min="12565" max="12565" width="1.5703125" style="2" customWidth="1"/>
    <col min="12566" max="12566" width="8.140625" style="2" customWidth="1"/>
    <col min="12567" max="12567" width="1.5703125" style="2" customWidth="1"/>
    <col min="12568" max="12568" width="9.28515625" style="2" customWidth="1"/>
    <col min="12569" max="12569" width="1.7109375" style="2" customWidth="1"/>
    <col min="12570" max="12570" width="8.140625" style="2" customWidth="1"/>
    <col min="12571" max="12571" width="1.85546875" style="2" customWidth="1"/>
    <col min="12572" max="12572" width="10.140625" style="2" customWidth="1"/>
    <col min="12573" max="12573" width="1.7109375" style="2" customWidth="1"/>
    <col min="12574" max="12574" width="10.140625" style="2" customWidth="1"/>
    <col min="12575" max="12575" width="1.7109375" style="2" customWidth="1"/>
    <col min="12576" max="12576" width="11.42578125" style="2"/>
    <col min="12577" max="12577" width="1.7109375" style="2" customWidth="1"/>
    <col min="12578" max="12578" width="11.42578125" style="2"/>
    <col min="12579" max="12579" width="1.7109375" style="2" customWidth="1"/>
    <col min="12580" max="12580" width="11.42578125" style="2"/>
    <col min="12581" max="12581" width="1.7109375" style="2" customWidth="1"/>
    <col min="12582" max="12582" width="11.42578125" style="2"/>
    <col min="12583" max="12583" width="3.140625" style="2" customWidth="1"/>
    <col min="12584" max="12584" width="8.5703125" style="2" customWidth="1"/>
    <col min="12585" max="12585" width="2.85546875" style="2" customWidth="1"/>
    <col min="12586" max="12586" width="8.5703125" style="2" customWidth="1"/>
    <col min="12587" max="12587" width="2.85546875" style="2" customWidth="1"/>
    <col min="12588" max="12588" width="8.42578125" style="2" customWidth="1"/>
    <col min="12589" max="12589" width="2.85546875" style="2" customWidth="1"/>
    <col min="12590" max="12590" width="8.42578125" style="2" customWidth="1"/>
    <col min="12591" max="12591" width="2.85546875" style="2" customWidth="1"/>
    <col min="12592" max="12592" width="8.42578125" style="2" customWidth="1"/>
    <col min="12593" max="12593" width="2.85546875" style="2" customWidth="1"/>
    <col min="12594" max="12800" width="11.42578125" style="2"/>
    <col min="12801" max="12801" width="5.28515625" style="2" customWidth="1"/>
    <col min="12802" max="12802" width="3" style="2" customWidth="1"/>
    <col min="12803" max="12803" width="37.85546875" style="2" customWidth="1"/>
    <col min="12804" max="12804" width="8.85546875" style="2" customWidth="1"/>
    <col min="12805" max="12805" width="1.5703125" style="2" customWidth="1"/>
    <col min="12806" max="12806" width="8.5703125" style="2" customWidth="1"/>
    <col min="12807" max="12807" width="1.5703125" style="2" customWidth="1"/>
    <col min="12808" max="12808" width="8.5703125" style="2" customWidth="1"/>
    <col min="12809" max="12809" width="1.42578125" style="2" customWidth="1"/>
    <col min="12810" max="12810" width="8.5703125" style="2" customWidth="1"/>
    <col min="12811" max="12811" width="1.42578125" style="2" customWidth="1"/>
    <col min="12812" max="12812" width="8.140625" style="2" customWidth="1"/>
    <col min="12813" max="12813" width="1.5703125" style="2" customWidth="1"/>
    <col min="12814" max="12814" width="8.140625" style="2" customWidth="1"/>
    <col min="12815" max="12815" width="1.5703125" style="2" customWidth="1"/>
    <col min="12816" max="12816" width="8.140625" style="2" customWidth="1"/>
    <col min="12817" max="12817" width="1.5703125" style="2" customWidth="1"/>
    <col min="12818" max="12818" width="8.140625" style="2" customWidth="1"/>
    <col min="12819" max="12819" width="1.5703125" style="2" customWidth="1"/>
    <col min="12820" max="12820" width="8.140625" style="2" customWidth="1"/>
    <col min="12821" max="12821" width="1.5703125" style="2" customWidth="1"/>
    <col min="12822" max="12822" width="8.140625" style="2" customWidth="1"/>
    <col min="12823" max="12823" width="1.5703125" style="2" customWidth="1"/>
    <col min="12824" max="12824" width="9.28515625" style="2" customWidth="1"/>
    <col min="12825" max="12825" width="1.7109375" style="2" customWidth="1"/>
    <col min="12826" max="12826" width="8.140625" style="2" customWidth="1"/>
    <col min="12827" max="12827" width="1.85546875" style="2" customWidth="1"/>
    <col min="12828" max="12828" width="10.140625" style="2" customWidth="1"/>
    <col min="12829" max="12829" width="1.7109375" style="2" customWidth="1"/>
    <col min="12830" max="12830" width="10.140625" style="2" customWidth="1"/>
    <col min="12831" max="12831" width="1.7109375" style="2" customWidth="1"/>
    <col min="12832" max="12832" width="11.42578125" style="2"/>
    <col min="12833" max="12833" width="1.7109375" style="2" customWidth="1"/>
    <col min="12834" max="12834" width="11.42578125" style="2"/>
    <col min="12835" max="12835" width="1.7109375" style="2" customWidth="1"/>
    <col min="12836" max="12836" width="11.42578125" style="2"/>
    <col min="12837" max="12837" width="1.7109375" style="2" customWidth="1"/>
    <col min="12838" max="12838" width="11.42578125" style="2"/>
    <col min="12839" max="12839" width="3.140625" style="2" customWidth="1"/>
    <col min="12840" max="12840" width="8.5703125" style="2" customWidth="1"/>
    <col min="12841" max="12841" width="2.85546875" style="2" customWidth="1"/>
    <col min="12842" max="12842" width="8.5703125" style="2" customWidth="1"/>
    <col min="12843" max="12843" width="2.85546875" style="2" customWidth="1"/>
    <col min="12844" max="12844" width="8.42578125" style="2" customWidth="1"/>
    <col min="12845" max="12845" width="2.85546875" style="2" customWidth="1"/>
    <col min="12846" max="12846" width="8.42578125" style="2" customWidth="1"/>
    <col min="12847" max="12847" width="2.85546875" style="2" customWidth="1"/>
    <col min="12848" max="12848" width="8.42578125" style="2" customWidth="1"/>
    <col min="12849" max="12849" width="2.85546875" style="2" customWidth="1"/>
    <col min="12850" max="13056" width="11.42578125" style="2"/>
    <col min="13057" max="13057" width="5.28515625" style="2" customWidth="1"/>
    <col min="13058" max="13058" width="3" style="2" customWidth="1"/>
    <col min="13059" max="13059" width="37.85546875" style="2" customWidth="1"/>
    <col min="13060" max="13060" width="8.85546875" style="2" customWidth="1"/>
    <col min="13061" max="13061" width="1.5703125" style="2" customWidth="1"/>
    <col min="13062" max="13062" width="8.5703125" style="2" customWidth="1"/>
    <col min="13063" max="13063" width="1.5703125" style="2" customWidth="1"/>
    <col min="13064" max="13064" width="8.5703125" style="2" customWidth="1"/>
    <col min="13065" max="13065" width="1.42578125" style="2" customWidth="1"/>
    <col min="13066" max="13066" width="8.5703125" style="2" customWidth="1"/>
    <col min="13067" max="13067" width="1.42578125" style="2" customWidth="1"/>
    <col min="13068" max="13068" width="8.140625" style="2" customWidth="1"/>
    <col min="13069" max="13069" width="1.5703125" style="2" customWidth="1"/>
    <col min="13070" max="13070" width="8.140625" style="2" customWidth="1"/>
    <col min="13071" max="13071" width="1.5703125" style="2" customWidth="1"/>
    <col min="13072" max="13072" width="8.140625" style="2" customWidth="1"/>
    <col min="13073" max="13073" width="1.5703125" style="2" customWidth="1"/>
    <col min="13074" max="13074" width="8.140625" style="2" customWidth="1"/>
    <col min="13075" max="13075" width="1.5703125" style="2" customWidth="1"/>
    <col min="13076" max="13076" width="8.140625" style="2" customWidth="1"/>
    <col min="13077" max="13077" width="1.5703125" style="2" customWidth="1"/>
    <col min="13078" max="13078" width="8.140625" style="2" customWidth="1"/>
    <col min="13079" max="13079" width="1.5703125" style="2" customWidth="1"/>
    <col min="13080" max="13080" width="9.28515625" style="2" customWidth="1"/>
    <col min="13081" max="13081" width="1.7109375" style="2" customWidth="1"/>
    <col min="13082" max="13082" width="8.140625" style="2" customWidth="1"/>
    <col min="13083" max="13083" width="1.85546875" style="2" customWidth="1"/>
    <col min="13084" max="13084" width="10.140625" style="2" customWidth="1"/>
    <col min="13085" max="13085" width="1.7109375" style="2" customWidth="1"/>
    <col min="13086" max="13086" width="10.140625" style="2" customWidth="1"/>
    <col min="13087" max="13087" width="1.7109375" style="2" customWidth="1"/>
    <col min="13088" max="13088" width="11.42578125" style="2"/>
    <col min="13089" max="13089" width="1.7109375" style="2" customWidth="1"/>
    <col min="13090" max="13090" width="11.42578125" style="2"/>
    <col min="13091" max="13091" width="1.7109375" style="2" customWidth="1"/>
    <col min="13092" max="13092" width="11.42578125" style="2"/>
    <col min="13093" max="13093" width="1.7109375" style="2" customWidth="1"/>
    <col min="13094" max="13094" width="11.42578125" style="2"/>
    <col min="13095" max="13095" width="3.140625" style="2" customWidth="1"/>
    <col min="13096" max="13096" width="8.5703125" style="2" customWidth="1"/>
    <col min="13097" max="13097" width="2.85546875" style="2" customWidth="1"/>
    <col min="13098" max="13098" width="8.5703125" style="2" customWidth="1"/>
    <col min="13099" max="13099" width="2.85546875" style="2" customWidth="1"/>
    <col min="13100" max="13100" width="8.42578125" style="2" customWidth="1"/>
    <col min="13101" max="13101" width="2.85546875" style="2" customWidth="1"/>
    <col min="13102" max="13102" width="8.42578125" style="2" customWidth="1"/>
    <col min="13103" max="13103" width="2.85546875" style="2" customWidth="1"/>
    <col min="13104" max="13104" width="8.42578125" style="2" customWidth="1"/>
    <col min="13105" max="13105" width="2.85546875" style="2" customWidth="1"/>
    <col min="13106" max="13312" width="11.42578125" style="2"/>
    <col min="13313" max="13313" width="5.28515625" style="2" customWidth="1"/>
    <col min="13314" max="13314" width="3" style="2" customWidth="1"/>
    <col min="13315" max="13315" width="37.85546875" style="2" customWidth="1"/>
    <col min="13316" max="13316" width="8.85546875" style="2" customWidth="1"/>
    <col min="13317" max="13317" width="1.5703125" style="2" customWidth="1"/>
    <col min="13318" max="13318" width="8.5703125" style="2" customWidth="1"/>
    <col min="13319" max="13319" width="1.5703125" style="2" customWidth="1"/>
    <col min="13320" max="13320" width="8.5703125" style="2" customWidth="1"/>
    <col min="13321" max="13321" width="1.42578125" style="2" customWidth="1"/>
    <col min="13322" max="13322" width="8.5703125" style="2" customWidth="1"/>
    <col min="13323" max="13323" width="1.42578125" style="2" customWidth="1"/>
    <col min="13324" max="13324" width="8.140625" style="2" customWidth="1"/>
    <col min="13325" max="13325" width="1.5703125" style="2" customWidth="1"/>
    <col min="13326" max="13326" width="8.140625" style="2" customWidth="1"/>
    <col min="13327" max="13327" width="1.5703125" style="2" customWidth="1"/>
    <col min="13328" max="13328" width="8.140625" style="2" customWidth="1"/>
    <col min="13329" max="13329" width="1.5703125" style="2" customWidth="1"/>
    <col min="13330" max="13330" width="8.140625" style="2" customWidth="1"/>
    <col min="13331" max="13331" width="1.5703125" style="2" customWidth="1"/>
    <col min="13332" max="13332" width="8.140625" style="2" customWidth="1"/>
    <col min="13333" max="13333" width="1.5703125" style="2" customWidth="1"/>
    <col min="13334" max="13334" width="8.140625" style="2" customWidth="1"/>
    <col min="13335" max="13335" width="1.5703125" style="2" customWidth="1"/>
    <col min="13336" max="13336" width="9.28515625" style="2" customWidth="1"/>
    <col min="13337" max="13337" width="1.7109375" style="2" customWidth="1"/>
    <col min="13338" max="13338" width="8.140625" style="2" customWidth="1"/>
    <col min="13339" max="13339" width="1.85546875" style="2" customWidth="1"/>
    <col min="13340" max="13340" width="10.140625" style="2" customWidth="1"/>
    <col min="13341" max="13341" width="1.7109375" style="2" customWidth="1"/>
    <col min="13342" max="13342" width="10.140625" style="2" customWidth="1"/>
    <col min="13343" max="13343" width="1.7109375" style="2" customWidth="1"/>
    <col min="13344" max="13344" width="11.42578125" style="2"/>
    <col min="13345" max="13345" width="1.7109375" style="2" customWidth="1"/>
    <col min="13346" max="13346" width="11.42578125" style="2"/>
    <col min="13347" max="13347" width="1.7109375" style="2" customWidth="1"/>
    <col min="13348" max="13348" width="11.42578125" style="2"/>
    <col min="13349" max="13349" width="1.7109375" style="2" customWidth="1"/>
    <col min="13350" max="13350" width="11.42578125" style="2"/>
    <col min="13351" max="13351" width="3.140625" style="2" customWidth="1"/>
    <col min="13352" max="13352" width="8.5703125" style="2" customWidth="1"/>
    <col min="13353" max="13353" width="2.85546875" style="2" customWidth="1"/>
    <col min="13354" max="13354" width="8.5703125" style="2" customWidth="1"/>
    <col min="13355" max="13355" width="2.85546875" style="2" customWidth="1"/>
    <col min="13356" max="13356" width="8.42578125" style="2" customWidth="1"/>
    <col min="13357" max="13357" width="2.85546875" style="2" customWidth="1"/>
    <col min="13358" max="13358" width="8.42578125" style="2" customWidth="1"/>
    <col min="13359" max="13359" width="2.85546875" style="2" customWidth="1"/>
    <col min="13360" max="13360" width="8.42578125" style="2" customWidth="1"/>
    <col min="13361" max="13361" width="2.85546875" style="2" customWidth="1"/>
    <col min="13362" max="13568" width="11.42578125" style="2"/>
    <col min="13569" max="13569" width="5.28515625" style="2" customWidth="1"/>
    <col min="13570" max="13570" width="3" style="2" customWidth="1"/>
    <col min="13571" max="13571" width="37.85546875" style="2" customWidth="1"/>
    <col min="13572" max="13572" width="8.85546875" style="2" customWidth="1"/>
    <col min="13573" max="13573" width="1.5703125" style="2" customWidth="1"/>
    <col min="13574" max="13574" width="8.5703125" style="2" customWidth="1"/>
    <col min="13575" max="13575" width="1.5703125" style="2" customWidth="1"/>
    <col min="13576" max="13576" width="8.5703125" style="2" customWidth="1"/>
    <col min="13577" max="13577" width="1.42578125" style="2" customWidth="1"/>
    <col min="13578" max="13578" width="8.5703125" style="2" customWidth="1"/>
    <col min="13579" max="13579" width="1.42578125" style="2" customWidth="1"/>
    <col min="13580" max="13580" width="8.140625" style="2" customWidth="1"/>
    <col min="13581" max="13581" width="1.5703125" style="2" customWidth="1"/>
    <col min="13582" max="13582" width="8.140625" style="2" customWidth="1"/>
    <col min="13583" max="13583" width="1.5703125" style="2" customWidth="1"/>
    <col min="13584" max="13584" width="8.140625" style="2" customWidth="1"/>
    <col min="13585" max="13585" width="1.5703125" style="2" customWidth="1"/>
    <col min="13586" max="13586" width="8.140625" style="2" customWidth="1"/>
    <col min="13587" max="13587" width="1.5703125" style="2" customWidth="1"/>
    <col min="13588" max="13588" width="8.140625" style="2" customWidth="1"/>
    <col min="13589" max="13589" width="1.5703125" style="2" customWidth="1"/>
    <col min="13590" max="13590" width="8.140625" style="2" customWidth="1"/>
    <col min="13591" max="13591" width="1.5703125" style="2" customWidth="1"/>
    <col min="13592" max="13592" width="9.28515625" style="2" customWidth="1"/>
    <col min="13593" max="13593" width="1.7109375" style="2" customWidth="1"/>
    <col min="13594" max="13594" width="8.140625" style="2" customWidth="1"/>
    <col min="13595" max="13595" width="1.85546875" style="2" customWidth="1"/>
    <col min="13596" max="13596" width="10.140625" style="2" customWidth="1"/>
    <col min="13597" max="13597" width="1.7109375" style="2" customWidth="1"/>
    <col min="13598" max="13598" width="10.140625" style="2" customWidth="1"/>
    <col min="13599" max="13599" width="1.7109375" style="2" customWidth="1"/>
    <col min="13600" max="13600" width="11.42578125" style="2"/>
    <col min="13601" max="13601" width="1.7109375" style="2" customWidth="1"/>
    <col min="13602" max="13602" width="11.42578125" style="2"/>
    <col min="13603" max="13603" width="1.7109375" style="2" customWidth="1"/>
    <col min="13604" max="13604" width="11.42578125" style="2"/>
    <col min="13605" max="13605" width="1.7109375" style="2" customWidth="1"/>
    <col min="13606" max="13606" width="11.42578125" style="2"/>
    <col min="13607" max="13607" width="3.140625" style="2" customWidth="1"/>
    <col min="13608" max="13608" width="8.5703125" style="2" customWidth="1"/>
    <col min="13609" max="13609" width="2.85546875" style="2" customWidth="1"/>
    <col min="13610" max="13610" width="8.5703125" style="2" customWidth="1"/>
    <col min="13611" max="13611" width="2.85546875" style="2" customWidth="1"/>
    <col min="13612" max="13612" width="8.42578125" style="2" customWidth="1"/>
    <col min="13613" max="13613" width="2.85546875" style="2" customWidth="1"/>
    <col min="13614" max="13614" width="8.42578125" style="2" customWidth="1"/>
    <col min="13615" max="13615" width="2.85546875" style="2" customWidth="1"/>
    <col min="13616" max="13616" width="8.42578125" style="2" customWidth="1"/>
    <col min="13617" max="13617" width="2.85546875" style="2" customWidth="1"/>
    <col min="13618" max="13824" width="11.42578125" style="2"/>
    <col min="13825" max="13825" width="5.28515625" style="2" customWidth="1"/>
    <col min="13826" max="13826" width="3" style="2" customWidth="1"/>
    <col min="13827" max="13827" width="37.85546875" style="2" customWidth="1"/>
    <col min="13828" max="13828" width="8.85546875" style="2" customWidth="1"/>
    <col min="13829" max="13829" width="1.5703125" style="2" customWidth="1"/>
    <col min="13830" max="13830" width="8.5703125" style="2" customWidth="1"/>
    <col min="13831" max="13831" width="1.5703125" style="2" customWidth="1"/>
    <col min="13832" max="13832" width="8.5703125" style="2" customWidth="1"/>
    <col min="13833" max="13833" width="1.42578125" style="2" customWidth="1"/>
    <col min="13834" max="13834" width="8.5703125" style="2" customWidth="1"/>
    <col min="13835" max="13835" width="1.42578125" style="2" customWidth="1"/>
    <col min="13836" max="13836" width="8.140625" style="2" customWidth="1"/>
    <col min="13837" max="13837" width="1.5703125" style="2" customWidth="1"/>
    <col min="13838" max="13838" width="8.140625" style="2" customWidth="1"/>
    <col min="13839" max="13839" width="1.5703125" style="2" customWidth="1"/>
    <col min="13840" max="13840" width="8.140625" style="2" customWidth="1"/>
    <col min="13841" max="13841" width="1.5703125" style="2" customWidth="1"/>
    <col min="13842" max="13842" width="8.140625" style="2" customWidth="1"/>
    <col min="13843" max="13843" width="1.5703125" style="2" customWidth="1"/>
    <col min="13844" max="13844" width="8.140625" style="2" customWidth="1"/>
    <col min="13845" max="13845" width="1.5703125" style="2" customWidth="1"/>
    <col min="13846" max="13846" width="8.140625" style="2" customWidth="1"/>
    <col min="13847" max="13847" width="1.5703125" style="2" customWidth="1"/>
    <col min="13848" max="13848" width="9.28515625" style="2" customWidth="1"/>
    <col min="13849" max="13849" width="1.7109375" style="2" customWidth="1"/>
    <col min="13850" max="13850" width="8.140625" style="2" customWidth="1"/>
    <col min="13851" max="13851" width="1.85546875" style="2" customWidth="1"/>
    <col min="13852" max="13852" width="10.140625" style="2" customWidth="1"/>
    <col min="13853" max="13853" width="1.7109375" style="2" customWidth="1"/>
    <col min="13854" max="13854" width="10.140625" style="2" customWidth="1"/>
    <col min="13855" max="13855" width="1.7109375" style="2" customWidth="1"/>
    <col min="13856" max="13856" width="11.42578125" style="2"/>
    <col min="13857" max="13857" width="1.7109375" style="2" customWidth="1"/>
    <col min="13858" max="13858" width="11.42578125" style="2"/>
    <col min="13859" max="13859" width="1.7109375" style="2" customWidth="1"/>
    <col min="13860" max="13860" width="11.42578125" style="2"/>
    <col min="13861" max="13861" width="1.7109375" style="2" customWidth="1"/>
    <col min="13862" max="13862" width="11.42578125" style="2"/>
    <col min="13863" max="13863" width="3.140625" style="2" customWidth="1"/>
    <col min="13864" max="13864" width="8.5703125" style="2" customWidth="1"/>
    <col min="13865" max="13865" width="2.85546875" style="2" customWidth="1"/>
    <col min="13866" max="13866" width="8.5703125" style="2" customWidth="1"/>
    <col min="13867" max="13867" width="2.85546875" style="2" customWidth="1"/>
    <col min="13868" max="13868" width="8.42578125" style="2" customWidth="1"/>
    <col min="13869" max="13869" width="2.85546875" style="2" customWidth="1"/>
    <col min="13870" max="13870" width="8.42578125" style="2" customWidth="1"/>
    <col min="13871" max="13871" width="2.85546875" style="2" customWidth="1"/>
    <col min="13872" max="13872" width="8.42578125" style="2" customWidth="1"/>
    <col min="13873" max="13873" width="2.85546875" style="2" customWidth="1"/>
    <col min="13874" max="14080" width="11.42578125" style="2"/>
    <col min="14081" max="14081" width="5.28515625" style="2" customWidth="1"/>
    <col min="14082" max="14082" width="3" style="2" customWidth="1"/>
    <col min="14083" max="14083" width="37.85546875" style="2" customWidth="1"/>
    <col min="14084" max="14084" width="8.85546875" style="2" customWidth="1"/>
    <col min="14085" max="14085" width="1.5703125" style="2" customWidth="1"/>
    <col min="14086" max="14086" width="8.5703125" style="2" customWidth="1"/>
    <col min="14087" max="14087" width="1.5703125" style="2" customWidth="1"/>
    <col min="14088" max="14088" width="8.5703125" style="2" customWidth="1"/>
    <col min="14089" max="14089" width="1.42578125" style="2" customWidth="1"/>
    <col min="14090" max="14090" width="8.5703125" style="2" customWidth="1"/>
    <col min="14091" max="14091" width="1.42578125" style="2" customWidth="1"/>
    <col min="14092" max="14092" width="8.140625" style="2" customWidth="1"/>
    <col min="14093" max="14093" width="1.5703125" style="2" customWidth="1"/>
    <col min="14094" max="14094" width="8.140625" style="2" customWidth="1"/>
    <col min="14095" max="14095" width="1.5703125" style="2" customWidth="1"/>
    <col min="14096" max="14096" width="8.140625" style="2" customWidth="1"/>
    <col min="14097" max="14097" width="1.5703125" style="2" customWidth="1"/>
    <col min="14098" max="14098" width="8.140625" style="2" customWidth="1"/>
    <col min="14099" max="14099" width="1.5703125" style="2" customWidth="1"/>
    <col min="14100" max="14100" width="8.140625" style="2" customWidth="1"/>
    <col min="14101" max="14101" width="1.5703125" style="2" customWidth="1"/>
    <col min="14102" max="14102" width="8.140625" style="2" customWidth="1"/>
    <col min="14103" max="14103" width="1.5703125" style="2" customWidth="1"/>
    <col min="14104" max="14104" width="9.28515625" style="2" customWidth="1"/>
    <col min="14105" max="14105" width="1.7109375" style="2" customWidth="1"/>
    <col min="14106" max="14106" width="8.140625" style="2" customWidth="1"/>
    <col min="14107" max="14107" width="1.85546875" style="2" customWidth="1"/>
    <col min="14108" max="14108" width="10.140625" style="2" customWidth="1"/>
    <col min="14109" max="14109" width="1.7109375" style="2" customWidth="1"/>
    <col min="14110" max="14110" width="10.140625" style="2" customWidth="1"/>
    <col min="14111" max="14111" width="1.7109375" style="2" customWidth="1"/>
    <col min="14112" max="14112" width="11.42578125" style="2"/>
    <col min="14113" max="14113" width="1.7109375" style="2" customWidth="1"/>
    <col min="14114" max="14114" width="11.42578125" style="2"/>
    <col min="14115" max="14115" width="1.7109375" style="2" customWidth="1"/>
    <col min="14116" max="14116" width="11.42578125" style="2"/>
    <col min="14117" max="14117" width="1.7109375" style="2" customWidth="1"/>
    <col min="14118" max="14118" width="11.42578125" style="2"/>
    <col min="14119" max="14119" width="3.140625" style="2" customWidth="1"/>
    <col min="14120" max="14120" width="8.5703125" style="2" customWidth="1"/>
    <col min="14121" max="14121" width="2.85546875" style="2" customWidth="1"/>
    <col min="14122" max="14122" width="8.5703125" style="2" customWidth="1"/>
    <col min="14123" max="14123" width="2.85546875" style="2" customWidth="1"/>
    <col min="14124" max="14124" width="8.42578125" style="2" customWidth="1"/>
    <col min="14125" max="14125" width="2.85546875" style="2" customWidth="1"/>
    <col min="14126" max="14126" width="8.42578125" style="2" customWidth="1"/>
    <col min="14127" max="14127" width="2.85546875" style="2" customWidth="1"/>
    <col min="14128" max="14128" width="8.42578125" style="2" customWidth="1"/>
    <col min="14129" max="14129" width="2.85546875" style="2" customWidth="1"/>
    <col min="14130" max="14336" width="11.42578125" style="2"/>
    <col min="14337" max="14337" width="5.28515625" style="2" customWidth="1"/>
    <col min="14338" max="14338" width="3" style="2" customWidth="1"/>
    <col min="14339" max="14339" width="37.85546875" style="2" customWidth="1"/>
    <col min="14340" max="14340" width="8.85546875" style="2" customWidth="1"/>
    <col min="14341" max="14341" width="1.5703125" style="2" customWidth="1"/>
    <col min="14342" max="14342" width="8.5703125" style="2" customWidth="1"/>
    <col min="14343" max="14343" width="1.5703125" style="2" customWidth="1"/>
    <col min="14344" max="14344" width="8.5703125" style="2" customWidth="1"/>
    <col min="14345" max="14345" width="1.42578125" style="2" customWidth="1"/>
    <col min="14346" max="14346" width="8.5703125" style="2" customWidth="1"/>
    <col min="14347" max="14347" width="1.42578125" style="2" customWidth="1"/>
    <col min="14348" max="14348" width="8.140625" style="2" customWidth="1"/>
    <col min="14349" max="14349" width="1.5703125" style="2" customWidth="1"/>
    <col min="14350" max="14350" width="8.140625" style="2" customWidth="1"/>
    <col min="14351" max="14351" width="1.5703125" style="2" customWidth="1"/>
    <col min="14352" max="14352" width="8.140625" style="2" customWidth="1"/>
    <col min="14353" max="14353" width="1.5703125" style="2" customWidth="1"/>
    <col min="14354" max="14354" width="8.140625" style="2" customWidth="1"/>
    <col min="14355" max="14355" width="1.5703125" style="2" customWidth="1"/>
    <col min="14356" max="14356" width="8.140625" style="2" customWidth="1"/>
    <col min="14357" max="14357" width="1.5703125" style="2" customWidth="1"/>
    <col min="14358" max="14358" width="8.140625" style="2" customWidth="1"/>
    <col min="14359" max="14359" width="1.5703125" style="2" customWidth="1"/>
    <col min="14360" max="14360" width="9.28515625" style="2" customWidth="1"/>
    <col min="14361" max="14361" width="1.7109375" style="2" customWidth="1"/>
    <col min="14362" max="14362" width="8.140625" style="2" customWidth="1"/>
    <col min="14363" max="14363" width="1.85546875" style="2" customWidth="1"/>
    <col min="14364" max="14364" width="10.140625" style="2" customWidth="1"/>
    <col min="14365" max="14365" width="1.7109375" style="2" customWidth="1"/>
    <col min="14366" max="14366" width="10.140625" style="2" customWidth="1"/>
    <col min="14367" max="14367" width="1.7109375" style="2" customWidth="1"/>
    <col min="14368" max="14368" width="11.42578125" style="2"/>
    <col min="14369" max="14369" width="1.7109375" style="2" customWidth="1"/>
    <col min="14370" max="14370" width="11.42578125" style="2"/>
    <col min="14371" max="14371" width="1.7109375" style="2" customWidth="1"/>
    <col min="14372" max="14372" width="11.42578125" style="2"/>
    <col min="14373" max="14373" width="1.7109375" style="2" customWidth="1"/>
    <col min="14374" max="14374" width="11.42578125" style="2"/>
    <col min="14375" max="14375" width="3.140625" style="2" customWidth="1"/>
    <col min="14376" max="14376" width="8.5703125" style="2" customWidth="1"/>
    <col min="14377" max="14377" width="2.85546875" style="2" customWidth="1"/>
    <col min="14378" max="14378" width="8.5703125" style="2" customWidth="1"/>
    <col min="14379" max="14379" width="2.85546875" style="2" customWidth="1"/>
    <col min="14380" max="14380" width="8.42578125" style="2" customWidth="1"/>
    <col min="14381" max="14381" width="2.85546875" style="2" customWidth="1"/>
    <col min="14382" max="14382" width="8.42578125" style="2" customWidth="1"/>
    <col min="14383" max="14383" width="2.85546875" style="2" customWidth="1"/>
    <col min="14384" max="14384" width="8.42578125" style="2" customWidth="1"/>
    <col min="14385" max="14385" width="2.85546875" style="2" customWidth="1"/>
    <col min="14386" max="14592" width="11.42578125" style="2"/>
    <col min="14593" max="14593" width="5.28515625" style="2" customWidth="1"/>
    <col min="14594" max="14594" width="3" style="2" customWidth="1"/>
    <col min="14595" max="14595" width="37.85546875" style="2" customWidth="1"/>
    <col min="14596" max="14596" width="8.85546875" style="2" customWidth="1"/>
    <col min="14597" max="14597" width="1.5703125" style="2" customWidth="1"/>
    <col min="14598" max="14598" width="8.5703125" style="2" customWidth="1"/>
    <col min="14599" max="14599" width="1.5703125" style="2" customWidth="1"/>
    <col min="14600" max="14600" width="8.5703125" style="2" customWidth="1"/>
    <col min="14601" max="14601" width="1.42578125" style="2" customWidth="1"/>
    <col min="14602" max="14602" width="8.5703125" style="2" customWidth="1"/>
    <col min="14603" max="14603" width="1.42578125" style="2" customWidth="1"/>
    <col min="14604" max="14604" width="8.140625" style="2" customWidth="1"/>
    <col min="14605" max="14605" width="1.5703125" style="2" customWidth="1"/>
    <col min="14606" max="14606" width="8.140625" style="2" customWidth="1"/>
    <col min="14607" max="14607" width="1.5703125" style="2" customWidth="1"/>
    <col min="14608" max="14608" width="8.140625" style="2" customWidth="1"/>
    <col min="14609" max="14609" width="1.5703125" style="2" customWidth="1"/>
    <col min="14610" max="14610" width="8.140625" style="2" customWidth="1"/>
    <col min="14611" max="14611" width="1.5703125" style="2" customWidth="1"/>
    <col min="14612" max="14612" width="8.140625" style="2" customWidth="1"/>
    <col min="14613" max="14613" width="1.5703125" style="2" customWidth="1"/>
    <col min="14614" max="14614" width="8.140625" style="2" customWidth="1"/>
    <col min="14615" max="14615" width="1.5703125" style="2" customWidth="1"/>
    <col min="14616" max="14616" width="9.28515625" style="2" customWidth="1"/>
    <col min="14617" max="14617" width="1.7109375" style="2" customWidth="1"/>
    <col min="14618" max="14618" width="8.140625" style="2" customWidth="1"/>
    <col min="14619" max="14619" width="1.85546875" style="2" customWidth="1"/>
    <col min="14620" max="14620" width="10.140625" style="2" customWidth="1"/>
    <col min="14621" max="14621" width="1.7109375" style="2" customWidth="1"/>
    <col min="14622" max="14622" width="10.140625" style="2" customWidth="1"/>
    <col min="14623" max="14623" width="1.7109375" style="2" customWidth="1"/>
    <col min="14624" max="14624" width="11.42578125" style="2"/>
    <col min="14625" max="14625" width="1.7109375" style="2" customWidth="1"/>
    <col min="14626" max="14626" width="11.42578125" style="2"/>
    <col min="14627" max="14627" width="1.7109375" style="2" customWidth="1"/>
    <col min="14628" max="14628" width="11.42578125" style="2"/>
    <col min="14629" max="14629" width="1.7109375" style="2" customWidth="1"/>
    <col min="14630" max="14630" width="11.42578125" style="2"/>
    <col min="14631" max="14631" width="3.140625" style="2" customWidth="1"/>
    <col min="14632" max="14632" width="8.5703125" style="2" customWidth="1"/>
    <col min="14633" max="14633" width="2.85546875" style="2" customWidth="1"/>
    <col min="14634" max="14634" width="8.5703125" style="2" customWidth="1"/>
    <col min="14635" max="14635" width="2.85546875" style="2" customWidth="1"/>
    <col min="14636" max="14636" width="8.42578125" style="2" customWidth="1"/>
    <col min="14637" max="14637" width="2.85546875" style="2" customWidth="1"/>
    <col min="14638" max="14638" width="8.42578125" style="2" customWidth="1"/>
    <col min="14639" max="14639" width="2.85546875" style="2" customWidth="1"/>
    <col min="14640" max="14640" width="8.42578125" style="2" customWidth="1"/>
    <col min="14641" max="14641" width="2.85546875" style="2" customWidth="1"/>
    <col min="14642" max="14848" width="11.42578125" style="2"/>
    <col min="14849" max="14849" width="5.28515625" style="2" customWidth="1"/>
    <col min="14850" max="14850" width="3" style="2" customWidth="1"/>
    <col min="14851" max="14851" width="37.85546875" style="2" customWidth="1"/>
    <col min="14852" max="14852" width="8.85546875" style="2" customWidth="1"/>
    <col min="14853" max="14853" width="1.5703125" style="2" customWidth="1"/>
    <col min="14854" max="14854" width="8.5703125" style="2" customWidth="1"/>
    <col min="14855" max="14855" width="1.5703125" style="2" customWidth="1"/>
    <col min="14856" max="14856" width="8.5703125" style="2" customWidth="1"/>
    <col min="14857" max="14857" width="1.42578125" style="2" customWidth="1"/>
    <col min="14858" max="14858" width="8.5703125" style="2" customWidth="1"/>
    <col min="14859" max="14859" width="1.42578125" style="2" customWidth="1"/>
    <col min="14860" max="14860" width="8.140625" style="2" customWidth="1"/>
    <col min="14861" max="14861" width="1.5703125" style="2" customWidth="1"/>
    <col min="14862" max="14862" width="8.140625" style="2" customWidth="1"/>
    <col min="14863" max="14863" width="1.5703125" style="2" customWidth="1"/>
    <col min="14864" max="14864" width="8.140625" style="2" customWidth="1"/>
    <col min="14865" max="14865" width="1.5703125" style="2" customWidth="1"/>
    <col min="14866" max="14866" width="8.140625" style="2" customWidth="1"/>
    <col min="14867" max="14867" width="1.5703125" style="2" customWidth="1"/>
    <col min="14868" max="14868" width="8.140625" style="2" customWidth="1"/>
    <col min="14869" max="14869" width="1.5703125" style="2" customWidth="1"/>
    <col min="14870" max="14870" width="8.140625" style="2" customWidth="1"/>
    <col min="14871" max="14871" width="1.5703125" style="2" customWidth="1"/>
    <col min="14872" max="14872" width="9.28515625" style="2" customWidth="1"/>
    <col min="14873" max="14873" width="1.7109375" style="2" customWidth="1"/>
    <col min="14874" max="14874" width="8.140625" style="2" customWidth="1"/>
    <col min="14875" max="14875" width="1.85546875" style="2" customWidth="1"/>
    <col min="14876" max="14876" width="10.140625" style="2" customWidth="1"/>
    <col min="14877" max="14877" width="1.7109375" style="2" customWidth="1"/>
    <col min="14878" max="14878" width="10.140625" style="2" customWidth="1"/>
    <col min="14879" max="14879" width="1.7109375" style="2" customWidth="1"/>
    <col min="14880" max="14880" width="11.42578125" style="2"/>
    <col min="14881" max="14881" width="1.7109375" style="2" customWidth="1"/>
    <col min="14882" max="14882" width="11.42578125" style="2"/>
    <col min="14883" max="14883" width="1.7109375" style="2" customWidth="1"/>
    <col min="14884" max="14884" width="11.42578125" style="2"/>
    <col min="14885" max="14885" width="1.7109375" style="2" customWidth="1"/>
    <col min="14886" max="14886" width="11.42578125" style="2"/>
    <col min="14887" max="14887" width="3.140625" style="2" customWidth="1"/>
    <col min="14888" max="14888" width="8.5703125" style="2" customWidth="1"/>
    <col min="14889" max="14889" width="2.85546875" style="2" customWidth="1"/>
    <col min="14890" max="14890" width="8.5703125" style="2" customWidth="1"/>
    <col min="14891" max="14891" width="2.85546875" style="2" customWidth="1"/>
    <col min="14892" max="14892" width="8.42578125" style="2" customWidth="1"/>
    <col min="14893" max="14893" width="2.85546875" style="2" customWidth="1"/>
    <col min="14894" max="14894" width="8.42578125" style="2" customWidth="1"/>
    <col min="14895" max="14895" width="2.85546875" style="2" customWidth="1"/>
    <col min="14896" max="14896" width="8.42578125" style="2" customWidth="1"/>
    <col min="14897" max="14897" width="2.85546875" style="2" customWidth="1"/>
    <col min="14898" max="15104" width="11.42578125" style="2"/>
    <col min="15105" max="15105" width="5.28515625" style="2" customWidth="1"/>
    <col min="15106" max="15106" width="3" style="2" customWidth="1"/>
    <col min="15107" max="15107" width="37.85546875" style="2" customWidth="1"/>
    <col min="15108" max="15108" width="8.85546875" style="2" customWidth="1"/>
    <col min="15109" max="15109" width="1.5703125" style="2" customWidth="1"/>
    <col min="15110" max="15110" width="8.5703125" style="2" customWidth="1"/>
    <col min="15111" max="15111" width="1.5703125" style="2" customWidth="1"/>
    <col min="15112" max="15112" width="8.5703125" style="2" customWidth="1"/>
    <col min="15113" max="15113" width="1.42578125" style="2" customWidth="1"/>
    <col min="15114" max="15114" width="8.5703125" style="2" customWidth="1"/>
    <col min="15115" max="15115" width="1.42578125" style="2" customWidth="1"/>
    <col min="15116" max="15116" width="8.140625" style="2" customWidth="1"/>
    <col min="15117" max="15117" width="1.5703125" style="2" customWidth="1"/>
    <col min="15118" max="15118" width="8.140625" style="2" customWidth="1"/>
    <col min="15119" max="15119" width="1.5703125" style="2" customWidth="1"/>
    <col min="15120" max="15120" width="8.140625" style="2" customWidth="1"/>
    <col min="15121" max="15121" width="1.5703125" style="2" customWidth="1"/>
    <col min="15122" max="15122" width="8.140625" style="2" customWidth="1"/>
    <col min="15123" max="15123" width="1.5703125" style="2" customWidth="1"/>
    <col min="15124" max="15124" width="8.140625" style="2" customWidth="1"/>
    <col min="15125" max="15125" width="1.5703125" style="2" customWidth="1"/>
    <col min="15126" max="15126" width="8.140625" style="2" customWidth="1"/>
    <col min="15127" max="15127" width="1.5703125" style="2" customWidth="1"/>
    <col min="15128" max="15128" width="9.28515625" style="2" customWidth="1"/>
    <col min="15129" max="15129" width="1.7109375" style="2" customWidth="1"/>
    <col min="15130" max="15130" width="8.140625" style="2" customWidth="1"/>
    <col min="15131" max="15131" width="1.85546875" style="2" customWidth="1"/>
    <col min="15132" max="15132" width="10.140625" style="2" customWidth="1"/>
    <col min="15133" max="15133" width="1.7109375" style="2" customWidth="1"/>
    <col min="15134" max="15134" width="10.140625" style="2" customWidth="1"/>
    <col min="15135" max="15135" width="1.7109375" style="2" customWidth="1"/>
    <col min="15136" max="15136" width="11.42578125" style="2"/>
    <col min="15137" max="15137" width="1.7109375" style="2" customWidth="1"/>
    <col min="15138" max="15138" width="11.42578125" style="2"/>
    <col min="15139" max="15139" width="1.7109375" style="2" customWidth="1"/>
    <col min="15140" max="15140" width="11.42578125" style="2"/>
    <col min="15141" max="15141" width="1.7109375" style="2" customWidth="1"/>
    <col min="15142" max="15142" width="11.42578125" style="2"/>
    <col min="15143" max="15143" width="3.140625" style="2" customWidth="1"/>
    <col min="15144" max="15144" width="8.5703125" style="2" customWidth="1"/>
    <col min="15145" max="15145" width="2.85546875" style="2" customWidth="1"/>
    <col min="15146" max="15146" width="8.5703125" style="2" customWidth="1"/>
    <col min="15147" max="15147" width="2.85546875" style="2" customWidth="1"/>
    <col min="15148" max="15148" width="8.42578125" style="2" customWidth="1"/>
    <col min="15149" max="15149" width="2.85546875" style="2" customWidth="1"/>
    <col min="15150" max="15150" width="8.42578125" style="2" customWidth="1"/>
    <col min="15151" max="15151" width="2.85546875" style="2" customWidth="1"/>
    <col min="15152" max="15152" width="8.42578125" style="2" customWidth="1"/>
    <col min="15153" max="15153" width="2.85546875" style="2" customWidth="1"/>
    <col min="15154" max="15360" width="11.42578125" style="2"/>
    <col min="15361" max="15361" width="5.28515625" style="2" customWidth="1"/>
    <col min="15362" max="15362" width="3" style="2" customWidth="1"/>
    <col min="15363" max="15363" width="37.85546875" style="2" customWidth="1"/>
    <col min="15364" max="15364" width="8.85546875" style="2" customWidth="1"/>
    <col min="15365" max="15365" width="1.5703125" style="2" customWidth="1"/>
    <col min="15366" max="15366" width="8.5703125" style="2" customWidth="1"/>
    <col min="15367" max="15367" width="1.5703125" style="2" customWidth="1"/>
    <col min="15368" max="15368" width="8.5703125" style="2" customWidth="1"/>
    <col min="15369" max="15369" width="1.42578125" style="2" customWidth="1"/>
    <col min="15370" max="15370" width="8.5703125" style="2" customWidth="1"/>
    <col min="15371" max="15371" width="1.42578125" style="2" customWidth="1"/>
    <col min="15372" max="15372" width="8.140625" style="2" customWidth="1"/>
    <col min="15373" max="15373" width="1.5703125" style="2" customWidth="1"/>
    <col min="15374" max="15374" width="8.140625" style="2" customWidth="1"/>
    <col min="15375" max="15375" width="1.5703125" style="2" customWidth="1"/>
    <col min="15376" max="15376" width="8.140625" style="2" customWidth="1"/>
    <col min="15377" max="15377" width="1.5703125" style="2" customWidth="1"/>
    <col min="15378" max="15378" width="8.140625" style="2" customWidth="1"/>
    <col min="15379" max="15379" width="1.5703125" style="2" customWidth="1"/>
    <col min="15380" max="15380" width="8.140625" style="2" customWidth="1"/>
    <col min="15381" max="15381" width="1.5703125" style="2" customWidth="1"/>
    <col min="15382" max="15382" width="8.140625" style="2" customWidth="1"/>
    <col min="15383" max="15383" width="1.5703125" style="2" customWidth="1"/>
    <col min="15384" max="15384" width="9.28515625" style="2" customWidth="1"/>
    <col min="15385" max="15385" width="1.7109375" style="2" customWidth="1"/>
    <col min="15386" max="15386" width="8.140625" style="2" customWidth="1"/>
    <col min="15387" max="15387" width="1.85546875" style="2" customWidth="1"/>
    <col min="15388" max="15388" width="10.140625" style="2" customWidth="1"/>
    <col min="15389" max="15389" width="1.7109375" style="2" customWidth="1"/>
    <col min="15390" max="15390" width="10.140625" style="2" customWidth="1"/>
    <col min="15391" max="15391" width="1.7109375" style="2" customWidth="1"/>
    <col min="15392" max="15392" width="11.42578125" style="2"/>
    <col min="15393" max="15393" width="1.7109375" style="2" customWidth="1"/>
    <col min="15394" max="15394" width="11.42578125" style="2"/>
    <col min="15395" max="15395" width="1.7109375" style="2" customWidth="1"/>
    <col min="15396" max="15396" width="11.42578125" style="2"/>
    <col min="15397" max="15397" width="1.7109375" style="2" customWidth="1"/>
    <col min="15398" max="15398" width="11.42578125" style="2"/>
    <col min="15399" max="15399" width="3.140625" style="2" customWidth="1"/>
    <col min="15400" max="15400" width="8.5703125" style="2" customWidth="1"/>
    <col min="15401" max="15401" width="2.85546875" style="2" customWidth="1"/>
    <col min="15402" max="15402" width="8.5703125" style="2" customWidth="1"/>
    <col min="15403" max="15403" width="2.85546875" style="2" customWidth="1"/>
    <col min="15404" max="15404" width="8.42578125" style="2" customWidth="1"/>
    <col min="15405" max="15405" width="2.85546875" style="2" customWidth="1"/>
    <col min="15406" max="15406" width="8.42578125" style="2" customWidth="1"/>
    <col min="15407" max="15407" width="2.85546875" style="2" customWidth="1"/>
    <col min="15408" max="15408" width="8.42578125" style="2" customWidth="1"/>
    <col min="15409" max="15409" width="2.85546875" style="2" customWidth="1"/>
    <col min="15410" max="15616" width="11.42578125" style="2"/>
    <col min="15617" max="15617" width="5.28515625" style="2" customWidth="1"/>
    <col min="15618" max="15618" width="3" style="2" customWidth="1"/>
    <col min="15619" max="15619" width="37.85546875" style="2" customWidth="1"/>
    <col min="15620" max="15620" width="8.85546875" style="2" customWidth="1"/>
    <col min="15621" max="15621" width="1.5703125" style="2" customWidth="1"/>
    <col min="15622" max="15622" width="8.5703125" style="2" customWidth="1"/>
    <col min="15623" max="15623" width="1.5703125" style="2" customWidth="1"/>
    <col min="15624" max="15624" width="8.5703125" style="2" customWidth="1"/>
    <col min="15625" max="15625" width="1.42578125" style="2" customWidth="1"/>
    <col min="15626" max="15626" width="8.5703125" style="2" customWidth="1"/>
    <col min="15627" max="15627" width="1.42578125" style="2" customWidth="1"/>
    <col min="15628" max="15628" width="8.140625" style="2" customWidth="1"/>
    <col min="15629" max="15629" width="1.5703125" style="2" customWidth="1"/>
    <col min="15630" max="15630" width="8.140625" style="2" customWidth="1"/>
    <col min="15631" max="15631" width="1.5703125" style="2" customWidth="1"/>
    <col min="15632" max="15632" width="8.140625" style="2" customWidth="1"/>
    <col min="15633" max="15633" width="1.5703125" style="2" customWidth="1"/>
    <col min="15634" max="15634" width="8.140625" style="2" customWidth="1"/>
    <col min="15635" max="15635" width="1.5703125" style="2" customWidth="1"/>
    <col min="15636" max="15636" width="8.140625" style="2" customWidth="1"/>
    <col min="15637" max="15637" width="1.5703125" style="2" customWidth="1"/>
    <col min="15638" max="15638" width="8.140625" style="2" customWidth="1"/>
    <col min="15639" max="15639" width="1.5703125" style="2" customWidth="1"/>
    <col min="15640" max="15640" width="9.28515625" style="2" customWidth="1"/>
    <col min="15641" max="15641" width="1.7109375" style="2" customWidth="1"/>
    <col min="15642" max="15642" width="8.140625" style="2" customWidth="1"/>
    <col min="15643" max="15643" width="1.85546875" style="2" customWidth="1"/>
    <col min="15644" max="15644" width="10.140625" style="2" customWidth="1"/>
    <col min="15645" max="15645" width="1.7109375" style="2" customWidth="1"/>
    <col min="15646" max="15646" width="10.140625" style="2" customWidth="1"/>
    <col min="15647" max="15647" width="1.7109375" style="2" customWidth="1"/>
    <col min="15648" max="15648" width="11.42578125" style="2"/>
    <col min="15649" max="15649" width="1.7109375" style="2" customWidth="1"/>
    <col min="15650" max="15650" width="11.42578125" style="2"/>
    <col min="15651" max="15651" width="1.7109375" style="2" customWidth="1"/>
    <col min="15652" max="15652" width="11.42578125" style="2"/>
    <col min="15653" max="15653" width="1.7109375" style="2" customWidth="1"/>
    <col min="15654" max="15654" width="11.42578125" style="2"/>
    <col min="15655" max="15655" width="3.140625" style="2" customWidth="1"/>
    <col min="15656" max="15656" width="8.5703125" style="2" customWidth="1"/>
    <col min="15657" max="15657" width="2.85546875" style="2" customWidth="1"/>
    <col min="15658" max="15658" width="8.5703125" style="2" customWidth="1"/>
    <col min="15659" max="15659" width="2.85546875" style="2" customWidth="1"/>
    <col min="15660" max="15660" width="8.42578125" style="2" customWidth="1"/>
    <col min="15661" max="15661" width="2.85546875" style="2" customWidth="1"/>
    <col min="15662" max="15662" width="8.42578125" style="2" customWidth="1"/>
    <col min="15663" max="15663" width="2.85546875" style="2" customWidth="1"/>
    <col min="15664" max="15664" width="8.42578125" style="2" customWidth="1"/>
    <col min="15665" max="15665" width="2.85546875" style="2" customWidth="1"/>
    <col min="15666" max="15872" width="11.42578125" style="2"/>
    <col min="15873" max="15873" width="5.28515625" style="2" customWidth="1"/>
    <col min="15874" max="15874" width="3" style="2" customWidth="1"/>
    <col min="15875" max="15875" width="37.85546875" style="2" customWidth="1"/>
    <col min="15876" max="15876" width="8.85546875" style="2" customWidth="1"/>
    <col min="15877" max="15877" width="1.5703125" style="2" customWidth="1"/>
    <col min="15878" max="15878" width="8.5703125" style="2" customWidth="1"/>
    <col min="15879" max="15879" width="1.5703125" style="2" customWidth="1"/>
    <col min="15880" max="15880" width="8.5703125" style="2" customWidth="1"/>
    <col min="15881" max="15881" width="1.42578125" style="2" customWidth="1"/>
    <col min="15882" max="15882" width="8.5703125" style="2" customWidth="1"/>
    <col min="15883" max="15883" width="1.42578125" style="2" customWidth="1"/>
    <col min="15884" max="15884" width="8.140625" style="2" customWidth="1"/>
    <col min="15885" max="15885" width="1.5703125" style="2" customWidth="1"/>
    <col min="15886" max="15886" width="8.140625" style="2" customWidth="1"/>
    <col min="15887" max="15887" width="1.5703125" style="2" customWidth="1"/>
    <col min="15888" max="15888" width="8.140625" style="2" customWidth="1"/>
    <col min="15889" max="15889" width="1.5703125" style="2" customWidth="1"/>
    <col min="15890" max="15890" width="8.140625" style="2" customWidth="1"/>
    <col min="15891" max="15891" width="1.5703125" style="2" customWidth="1"/>
    <col min="15892" max="15892" width="8.140625" style="2" customWidth="1"/>
    <col min="15893" max="15893" width="1.5703125" style="2" customWidth="1"/>
    <col min="15894" max="15894" width="8.140625" style="2" customWidth="1"/>
    <col min="15895" max="15895" width="1.5703125" style="2" customWidth="1"/>
    <col min="15896" max="15896" width="9.28515625" style="2" customWidth="1"/>
    <col min="15897" max="15897" width="1.7109375" style="2" customWidth="1"/>
    <col min="15898" max="15898" width="8.140625" style="2" customWidth="1"/>
    <col min="15899" max="15899" width="1.85546875" style="2" customWidth="1"/>
    <col min="15900" max="15900" width="10.140625" style="2" customWidth="1"/>
    <col min="15901" max="15901" width="1.7109375" style="2" customWidth="1"/>
    <col min="15902" max="15902" width="10.140625" style="2" customWidth="1"/>
    <col min="15903" max="15903" width="1.7109375" style="2" customWidth="1"/>
    <col min="15904" max="15904" width="11.42578125" style="2"/>
    <col min="15905" max="15905" width="1.7109375" style="2" customWidth="1"/>
    <col min="15906" max="15906" width="11.42578125" style="2"/>
    <col min="15907" max="15907" width="1.7109375" style="2" customWidth="1"/>
    <col min="15908" max="15908" width="11.42578125" style="2"/>
    <col min="15909" max="15909" width="1.7109375" style="2" customWidth="1"/>
    <col min="15910" max="15910" width="11.42578125" style="2"/>
    <col min="15911" max="15911" width="3.140625" style="2" customWidth="1"/>
    <col min="15912" max="15912" width="8.5703125" style="2" customWidth="1"/>
    <col min="15913" max="15913" width="2.85546875" style="2" customWidth="1"/>
    <col min="15914" max="15914" width="8.5703125" style="2" customWidth="1"/>
    <col min="15915" max="15915" width="2.85546875" style="2" customWidth="1"/>
    <col min="15916" max="15916" width="8.42578125" style="2" customWidth="1"/>
    <col min="15917" max="15917" width="2.85546875" style="2" customWidth="1"/>
    <col min="15918" max="15918" width="8.42578125" style="2" customWidth="1"/>
    <col min="15919" max="15919" width="2.85546875" style="2" customWidth="1"/>
    <col min="15920" max="15920" width="8.42578125" style="2" customWidth="1"/>
    <col min="15921" max="15921" width="2.85546875" style="2" customWidth="1"/>
    <col min="15922" max="16128" width="11.42578125" style="2"/>
    <col min="16129" max="16129" width="5.28515625" style="2" customWidth="1"/>
    <col min="16130" max="16130" width="3" style="2" customWidth="1"/>
    <col min="16131" max="16131" width="37.85546875" style="2" customWidth="1"/>
    <col min="16132" max="16132" width="8.85546875" style="2" customWidth="1"/>
    <col min="16133" max="16133" width="1.5703125" style="2" customWidth="1"/>
    <col min="16134" max="16134" width="8.5703125" style="2" customWidth="1"/>
    <col min="16135" max="16135" width="1.5703125" style="2" customWidth="1"/>
    <col min="16136" max="16136" width="8.5703125" style="2" customWidth="1"/>
    <col min="16137" max="16137" width="1.42578125" style="2" customWidth="1"/>
    <col min="16138" max="16138" width="8.5703125" style="2" customWidth="1"/>
    <col min="16139" max="16139" width="1.42578125" style="2" customWidth="1"/>
    <col min="16140" max="16140" width="8.140625" style="2" customWidth="1"/>
    <col min="16141" max="16141" width="1.5703125" style="2" customWidth="1"/>
    <col min="16142" max="16142" width="8.140625" style="2" customWidth="1"/>
    <col min="16143" max="16143" width="1.5703125" style="2" customWidth="1"/>
    <col min="16144" max="16144" width="8.140625" style="2" customWidth="1"/>
    <col min="16145" max="16145" width="1.5703125" style="2" customWidth="1"/>
    <col min="16146" max="16146" width="8.140625" style="2" customWidth="1"/>
    <col min="16147" max="16147" width="1.5703125" style="2" customWidth="1"/>
    <col min="16148" max="16148" width="8.140625" style="2" customWidth="1"/>
    <col min="16149" max="16149" width="1.5703125" style="2" customWidth="1"/>
    <col min="16150" max="16150" width="8.140625" style="2" customWidth="1"/>
    <col min="16151" max="16151" width="1.5703125" style="2" customWidth="1"/>
    <col min="16152" max="16152" width="9.28515625" style="2" customWidth="1"/>
    <col min="16153" max="16153" width="1.7109375" style="2" customWidth="1"/>
    <col min="16154" max="16154" width="8.140625" style="2" customWidth="1"/>
    <col min="16155" max="16155" width="1.85546875" style="2" customWidth="1"/>
    <col min="16156" max="16156" width="10.140625" style="2" customWidth="1"/>
    <col min="16157" max="16157" width="1.7109375" style="2" customWidth="1"/>
    <col min="16158" max="16158" width="10.140625" style="2" customWidth="1"/>
    <col min="16159" max="16159" width="1.7109375" style="2" customWidth="1"/>
    <col min="16160" max="16160" width="11.42578125" style="2"/>
    <col min="16161" max="16161" width="1.7109375" style="2" customWidth="1"/>
    <col min="16162" max="16162" width="11.42578125" style="2"/>
    <col min="16163" max="16163" width="1.7109375" style="2" customWidth="1"/>
    <col min="16164" max="16164" width="11.42578125" style="2"/>
    <col min="16165" max="16165" width="1.7109375" style="2" customWidth="1"/>
    <col min="16166" max="16166" width="11.42578125" style="2"/>
    <col min="16167" max="16167" width="3.140625" style="2" customWidth="1"/>
    <col min="16168" max="16168" width="8.5703125" style="2" customWidth="1"/>
    <col min="16169" max="16169" width="2.85546875" style="2" customWidth="1"/>
    <col min="16170" max="16170" width="8.5703125" style="2" customWidth="1"/>
    <col min="16171" max="16171" width="2.85546875" style="2" customWidth="1"/>
    <col min="16172" max="16172" width="8.42578125" style="2" customWidth="1"/>
    <col min="16173" max="16173" width="2.85546875" style="2" customWidth="1"/>
    <col min="16174" max="16174" width="8.42578125" style="2" customWidth="1"/>
    <col min="16175" max="16175" width="2.85546875" style="2" customWidth="1"/>
    <col min="16176" max="16176" width="8.42578125" style="2" customWidth="1"/>
    <col min="16177" max="16177" width="2.85546875" style="2" customWidth="1"/>
    <col min="16178" max="16384" width="11.42578125" style="2"/>
  </cols>
  <sheetData>
    <row r="1" spans="2:49" s="80" customFormat="1" ht="25.15" customHeight="1">
      <c r="B1" s="955" t="s">
        <v>200</v>
      </c>
      <c r="C1" s="955"/>
      <c r="D1" s="955"/>
      <c r="E1" s="955"/>
      <c r="F1" s="955"/>
      <c r="G1" s="955"/>
      <c r="H1" s="955"/>
      <c r="I1" s="955"/>
      <c r="J1" s="955"/>
      <c r="K1" s="955"/>
      <c r="L1" s="955"/>
      <c r="M1" s="955"/>
      <c r="N1" s="955"/>
      <c r="O1" s="955"/>
      <c r="P1" s="955"/>
      <c r="Q1" s="955"/>
      <c r="R1" s="955"/>
      <c r="S1" s="955"/>
      <c r="T1" s="955"/>
      <c r="U1" s="955"/>
      <c r="V1" s="955"/>
      <c r="W1" s="955"/>
      <c r="X1" s="955"/>
      <c r="Y1" s="955"/>
    </row>
    <row r="2" spans="2:49" s="80" customFormat="1" ht="9.75" customHeight="1">
      <c r="B2" s="472"/>
      <c r="C2" s="472"/>
      <c r="D2" s="472"/>
      <c r="E2" s="472"/>
      <c r="F2" s="472"/>
      <c r="G2" s="472"/>
      <c r="H2" s="472"/>
      <c r="I2" s="472"/>
      <c r="J2" s="472"/>
      <c r="K2" s="472"/>
      <c r="L2" s="472"/>
      <c r="M2" s="472"/>
      <c r="N2" s="472"/>
      <c r="O2" s="472"/>
      <c r="P2" s="472"/>
      <c r="Q2" s="472"/>
      <c r="R2" s="472"/>
      <c r="S2" s="472"/>
      <c r="T2" s="472"/>
      <c r="U2" s="472"/>
      <c r="V2" s="472"/>
      <c r="W2" s="472"/>
      <c r="X2" s="472"/>
      <c r="Y2" s="472"/>
    </row>
    <row r="3" spans="2:49" ht="13.5" customHeight="1">
      <c r="B3" s="956" t="s">
        <v>201</v>
      </c>
      <c r="C3" s="956"/>
      <c r="D3" s="956"/>
      <c r="E3" s="956"/>
      <c r="F3" s="956"/>
      <c r="G3" s="956"/>
      <c r="H3" s="956"/>
      <c r="I3" s="956"/>
      <c r="J3" s="956"/>
      <c r="K3" s="956"/>
      <c r="L3" s="956"/>
      <c r="M3" s="956"/>
      <c r="N3" s="956"/>
      <c r="O3" s="956"/>
      <c r="P3" s="956"/>
      <c r="Q3" s="956"/>
      <c r="R3" s="956"/>
      <c r="S3" s="956"/>
      <c r="T3" s="956"/>
      <c r="U3" s="956"/>
      <c r="V3" s="956"/>
      <c r="W3" s="956"/>
      <c r="X3" s="956"/>
      <c r="Y3" s="956"/>
      <c r="Z3" s="956"/>
      <c r="AA3" s="956"/>
      <c r="AB3" s="956"/>
      <c r="AC3" s="956"/>
      <c r="AD3" s="956"/>
      <c r="AE3" s="956"/>
      <c r="AF3" s="956"/>
      <c r="AG3" s="956"/>
    </row>
    <row r="4" spans="2:49" s="442" customFormat="1" ht="17.45" customHeight="1">
      <c r="B4" s="473"/>
      <c r="C4" s="855"/>
      <c r="D4" s="957">
        <v>1990</v>
      </c>
      <c r="E4" s="957"/>
      <c r="F4" s="957">
        <v>1995</v>
      </c>
      <c r="G4" s="957"/>
      <c r="H4" s="957">
        <v>1996</v>
      </c>
      <c r="I4" s="957"/>
      <c r="J4" s="957">
        <v>1997</v>
      </c>
      <c r="K4" s="958"/>
      <c r="L4" s="908">
        <v>1998</v>
      </c>
      <c r="M4" s="948"/>
      <c r="N4" s="957">
        <v>1999</v>
      </c>
      <c r="O4" s="957"/>
      <c r="P4" s="908">
        <v>2000</v>
      </c>
      <c r="Q4" s="925"/>
      <c r="R4" s="957">
        <v>2001</v>
      </c>
      <c r="S4" s="957"/>
      <c r="T4" s="908">
        <v>2002</v>
      </c>
      <c r="U4" s="948"/>
      <c r="V4" s="908">
        <v>2003</v>
      </c>
      <c r="W4" s="948"/>
      <c r="X4" s="908">
        <v>2004</v>
      </c>
      <c r="Y4" s="948"/>
      <c r="Z4" s="908">
        <v>2005</v>
      </c>
      <c r="AA4" s="948"/>
      <c r="AB4" s="908">
        <v>2006</v>
      </c>
      <c r="AC4" s="953"/>
      <c r="AD4" s="908">
        <v>2007</v>
      </c>
      <c r="AE4" s="948"/>
      <c r="AF4" s="908">
        <v>2008</v>
      </c>
      <c r="AG4" s="948"/>
      <c r="AH4" s="908">
        <v>2009</v>
      </c>
      <c r="AI4" s="948"/>
      <c r="AJ4" s="908">
        <v>2010</v>
      </c>
      <c r="AK4" s="948"/>
      <c r="AL4" s="908">
        <v>2011</v>
      </c>
      <c r="AM4" s="948"/>
      <c r="AN4" s="908">
        <v>2012</v>
      </c>
      <c r="AO4" s="948"/>
      <c r="AP4" s="908">
        <v>2013</v>
      </c>
      <c r="AQ4" s="948"/>
      <c r="AR4" s="908">
        <v>2014</v>
      </c>
      <c r="AS4" s="948"/>
      <c r="AT4" s="908">
        <v>2015</v>
      </c>
      <c r="AU4" s="948"/>
      <c r="AV4" s="908">
        <v>2016</v>
      </c>
      <c r="AW4" s="948"/>
    </row>
    <row r="5" spans="2:49" s="442" customFormat="1" ht="11.45" customHeight="1">
      <c r="B5" s="856"/>
      <c r="C5" s="857"/>
      <c r="D5" s="958"/>
      <c r="E5" s="958"/>
      <c r="F5" s="958"/>
      <c r="G5" s="958"/>
      <c r="H5" s="958"/>
      <c r="I5" s="958"/>
      <c r="J5" s="958"/>
      <c r="K5" s="958"/>
      <c r="L5" s="949"/>
      <c r="M5" s="950"/>
      <c r="N5" s="958"/>
      <c r="O5" s="958"/>
      <c r="P5" s="912"/>
      <c r="Q5" s="914"/>
      <c r="R5" s="958"/>
      <c r="S5" s="958"/>
      <c r="T5" s="949"/>
      <c r="U5" s="950"/>
      <c r="V5" s="949"/>
      <c r="W5" s="950"/>
      <c r="X5" s="949"/>
      <c r="Y5" s="950"/>
      <c r="Z5" s="949"/>
      <c r="AA5" s="950"/>
      <c r="AB5" s="949"/>
      <c r="AC5" s="954"/>
      <c r="AD5" s="949"/>
      <c r="AE5" s="950"/>
      <c r="AF5" s="949"/>
      <c r="AG5" s="950"/>
      <c r="AH5" s="949"/>
      <c r="AI5" s="950"/>
      <c r="AJ5" s="949"/>
      <c r="AK5" s="950"/>
      <c r="AL5" s="949"/>
      <c r="AM5" s="950"/>
      <c r="AN5" s="949"/>
      <c r="AO5" s="950"/>
      <c r="AP5" s="949"/>
      <c r="AQ5" s="950"/>
      <c r="AR5" s="949"/>
      <c r="AS5" s="950"/>
      <c r="AT5" s="949"/>
      <c r="AU5" s="950"/>
      <c r="AV5" s="949"/>
      <c r="AW5" s="950"/>
    </row>
    <row r="6" spans="2:49" s="334" customFormat="1" ht="17.45" customHeight="1">
      <c r="B6" s="908" t="s">
        <v>202</v>
      </c>
      <c r="C6" s="946"/>
      <c r="D6" s="473"/>
      <c r="E6" s="855"/>
      <c r="F6" s="473"/>
      <c r="G6" s="855"/>
      <c r="H6" s="859"/>
      <c r="I6" s="859"/>
      <c r="J6" s="473"/>
      <c r="K6" s="855"/>
      <c r="L6" s="859"/>
      <c r="M6" s="859"/>
      <c r="N6" s="473"/>
      <c r="O6" s="855"/>
      <c r="P6" s="859"/>
      <c r="Q6" s="859"/>
      <c r="R6" s="473"/>
      <c r="S6" s="855"/>
      <c r="T6" s="473"/>
      <c r="U6" s="855"/>
      <c r="V6" s="473"/>
      <c r="W6" s="855"/>
      <c r="X6" s="331"/>
      <c r="Y6" s="332"/>
      <c r="AA6" s="332"/>
      <c r="AB6" s="331"/>
      <c r="AD6" s="331"/>
      <c r="AE6" s="332"/>
      <c r="AF6" s="331"/>
      <c r="AG6" s="332"/>
      <c r="AH6" s="331"/>
      <c r="AI6" s="332"/>
      <c r="AJ6" s="331"/>
      <c r="AK6" s="332"/>
      <c r="AL6" s="331"/>
      <c r="AM6" s="332"/>
      <c r="AN6" s="331"/>
      <c r="AO6" s="332"/>
      <c r="AP6" s="331"/>
      <c r="AQ6" s="332"/>
      <c r="AR6" s="331"/>
      <c r="AS6" s="332"/>
      <c r="AT6" s="331"/>
      <c r="AU6" s="332"/>
      <c r="AV6" s="331"/>
      <c r="AW6" s="332"/>
    </row>
    <row r="7" spans="2:49" ht="12.4" customHeight="1">
      <c r="B7" s="335" t="s">
        <v>132</v>
      </c>
      <c r="C7" s="47"/>
      <c r="D7" s="15">
        <v>1205.0999999999999</v>
      </c>
      <c r="E7" s="433"/>
      <c r="F7" s="15">
        <v>1072.2</v>
      </c>
      <c r="G7" s="433"/>
      <c r="H7" s="15">
        <v>1080.4000000000001</v>
      </c>
      <c r="I7" s="47"/>
      <c r="J7" s="15">
        <v>1035.4000000000001</v>
      </c>
      <c r="K7" s="336"/>
      <c r="L7" s="15">
        <v>1021.3</v>
      </c>
      <c r="M7" s="47"/>
      <c r="N7" s="15">
        <v>1046.0999999999999</v>
      </c>
      <c r="O7" s="336"/>
      <c r="P7" s="15">
        <v>1063.9000000000001</v>
      </c>
      <c r="Q7" s="47"/>
      <c r="R7" s="15">
        <v>1070.3</v>
      </c>
      <c r="S7" s="336"/>
      <c r="T7" s="15">
        <v>1122.019</v>
      </c>
      <c r="U7" s="336"/>
      <c r="V7" s="15">
        <v>1070.210834</v>
      </c>
      <c r="W7" s="336"/>
      <c r="X7" s="15">
        <v>1071.431137</v>
      </c>
      <c r="Y7" s="336"/>
      <c r="Z7" s="15">
        <v>1102.9368077399999</v>
      </c>
      <c r="AA7" s="336"/>
      <c r="AB7" s="15">
        <v>1123.1764418299999</v>
      </c>
      <c r="AC7" s="47"/>
      <c r="AD7" s="15">
        <v>1162.2106813999999</v>
      </c>
      <c r="AE7" s="336"/>
      <c r="AF7" s="15">
        <v>1292.39267266</v>
      </c>
      <c r="AG7" s="336"/>
      <c r="AH7" s="15">
        <v>1365.7942203370003</v>
      </c>
      <c r="AI7" s="336"/>
      <c r="AJ7" s="15">
        <v>1488.3161956899999</v>
      </c>
      <c r="AK7" s="336"/>
      <c r="AL7" s="15">
        <v>1573.14709945</v>
      </c>
      <c r="AM7" s="336"/>
      <c r="AN7" s="15">
        <v>1656.3</v>
      </c>
      <c r="AO7" s="336"/>
      <c r="AP7" s="15">
        <v>1708.5643484500001</v>
      </c>
      <c r="AQ7" s="336"/>
      <c r="AR7" s="15">
        <v>1772.5204423999999</v>
      </c>
      <c r="AS7" s="336"/>
      <c r="AT7" s="15">
        <v>1849.7261031799999</v>
      </c>
      <c r="AU7" s="336"/>
      <c r="AV7" s="15">
        <v>1871.4998128499997</v>
      </c>
      <c r="AW7" s="336"/>
    </row>
    <row r="8" spans="2:49" ht="12.4" customHeight="1">
      <c r="B8" s="335"/>
      <c r="C8" s="451" t="s">
        <v>134</v>
      </c>
      <c r="D8" s="474">
        <v>1061.5</v>
      </c>
      <c r="E8" s="475"/>
      <c r="F8" s="474">
        <v>902.8</v>
      </c>
      <c r="G8" s="475"/>
      <c r="H8" s="476">
        <v>901.6</v>
      </c>
      <c r="I8" s="477"/>
      <c r="J8" s="478">
        <v>858.7</v>
      </c>
      <c r="K8" s="475"/>
      <c r="L8" s="476">
        <v>844</v>
      </c>
      <c r="M8" s="477"/>
      <c r="N8" s="478">
        <v>864.4</v>
      </c>
      <c r="O8" s="479"/>
      <c r="P8" s="476">
        <v>880.5</v>
      </c>
      <c r="Q8" s="480"/>
      <c r="R8" s="478">
        <v>883.9</v>
      </c>
      <c r="S8" s="479"/>
      <c r="T8" s="478">
        <v>931.93299999999999</v>
      </c>
      <c r="U8" s="479"/>
      <c r="V8" s="478">
        <v>879.45469300000002</v>
      </c>
      <c r="W8" s="479"/>
      <c r="X8" s="478">
        <v>880.13577699999996</v>
      </c>
      <c r="Y8" s="475"/>
      <c r="Z8" s="478">
        <v>910.84001945</v>
      </c>
      <c r="AA8" s="475"/>
      <c r="AB8" s="478">
        <v>930.7935311</v>
      </c>
      <c r="AC8" s="477"/>
      <c r="AD8" s="478">
        <v>965.80277763999993</v>
      </c>
      <c r="AE8" s="475"/>
      <c r="AF8" s="478">
        <v>1093.27692456</v>
      </c>
      <c r="AG8" s="475"/>
      <c r="AH8" s="478">
        <v>1150.6406586480002</v>
      </c>
      <c r="AI8" s="475"/>
      <c r="AJ8" s="478">
        <v>1259.6972320999998</v>
      </c>
      <c r="AK8" s="475"/>
      <c r="AL8" s="478">
        <v>0</v>
      </c>
      <c r="AM8" s="475"/>
      <c r="AN8" s="478">
        <v>1406.2</v>
      </c>
      <c r="AO8" s="475"/>
      <c r="AP8" s="478">
        <v>1457.3756216300001</v>
      </c>
      <c r="AQ8" s="475"/>
      <c r="AR8" s="478">
        <v>1519.6750179999999</v>
      </c>
      <c r="AS8" s="475"/>
      <c r="AT8" s="478">
        <v>1595.22148842</v>
      </c>
      <c r="AU8" s="475"/>
      <c r="AV8" s="478">
        <v>1618.7668416299996</v>
      </c>
      <c r="AW8" s="475"/>
    </row>
    <row r="9" spans="2:49" ht="12.4" customHeight="1">
      <c r="B9" s="335"/>
      <c r="C9" s="451" t="s">
        <v>203</v>
      </c>
      <c r="D9" s="474">
        <v>143.6</v>
      </c>
      <c r="E9" s="475"/>
      <c r="F9" s="474">
        <v>169.4</v>
      </c>
      <c r="G9" s="475"/>
      <c r="H9" s="476">
        <v>178.8</v>
      </c>
      <c r="I9" s="477"/>
      <c r="J9" s="478">
        <v>176.7</v>
      </c>
      <c r="K9" s="475"/>
      <c r="L9" s="476">
        <v>177.3</v>
      </c>
      <c r="M9" s="477"/>
      <c r="N9" s="478">
        <v>181.7</v>
      </c>
      <c r="O9" s="479"/>
      <c r="P9" s="476">
        <v>183.4</v>
      </c>
      <c r="Q9" s="480"/>
      <c r="R9" s="478">
        <v>186.4</v>
      </c>
      <c r="S9" s="479"/>
      <c r="T9" s="478">
        <v>190.08600000000001</v>
      </c>
      <c r="U9" s="479"/>
      <c r="V9" s="478">
        <v>190.75614100000001</v>
      </c>
      <c r="W9" s="479"/>
      <c r="X9" s="478">
        <v>191.29535999999999</v>
      </c>
      <c r="Y9" s="475"/>
      <c r="Z9" s="478">
        <v>192.09678828999998</v>
      </c>
      <c r="AA9" s="475"/>
      <c r="AB9" s="478">
        <v>192.38291072999999</v>
      </c>
      <c r="AC9" s="477"/>
      <c r="AD9" s="478">
        <v>196.40790376000001</v>
      </c>
      <c r="AE9" s="475"/>
      <c r="AF9" s="478">
        <v>199.11574810000002</v>
      </c>
      <c r="AG9" s="475"/>
      <c r="AH9" s="478">
        <v>215.15356168900001</v>
      </c>
      <c r="AI9" s="475"/>
      <c r="AJ9" s="478">
        <v>228.61896358999999</v>
      </c>
      <c r="AK9" s="475"/>
      <c r="AL9" s="478">
        <v>0</v>
      </c>
      <c r="AM9" s="475"/>
      <c r="AN9" s="478">
        <v>250.1</v>
      </c>
      <c r="AO9" s="475"/>
      <c r="AP9" s="478">
        <v>251.18872682</v>
      </c>
      <c r="AQ9" s="475"/>
      <c r="AR9" s="478">
        <v>252.84542440000001</v>
      </c>
      <c r="AS9" s="475"/>
      <c r="AT9" s="478">
        <v>254.50461475999998</v>
      </c>
      <c r="AU9" s="475"/>
      <c r="AV9" s="478">
        <v>252.73297122</v>
      </c>
      <c r="AW9" s="475"/>
    </row>
    <row r="10" spans="2:49" ht="4.5" customHeight="1">
      <c r="B10" s="335"/>
      <c r="C10" s="451"/>
      <c r="D10" s="335"/>
      <c r="E10" s="336"/>
      <c r="F10" s="335"/>
      <c r="G10" s="336"/>
      <c r="H10" s="55"/>
      <c r="I10" s="47"/>
      <c r="J10" s="15"/>
      <c r="K10" s="336"/>
      <c r="L10" s="55"/>
      <c r="M10" s="47"/>
      <c r="N10" s="15"/>
      <c r="O10" s="354"/>
      <c r="P10" s="55"/>
      <c r="Q10" s="433"/>
      <c r="R10" s="15"/>
      <c r="S10" s="354"/>
      <c r="T10" s="15"/>
      <c r="U10" s="354"/>
      <c r="V10" s="15"/>
      <c r="W10" s="354"/>
      <c r="X10" s="15"/>
      <c r="Y10" s="336"/>
      <c r="Z10" s="15"/>
      <c r="AA10" s="336"/>
      <c r="AB10" s="15"/>
      <c r="AC10" s="47"/>
      <c r="AD10" s="15"/>
      <c r="AE10" s="336"/>
      <c r="AF10" s="15"/>
      <c r="AG10" s="336"/>
      <c r="AH10" s="478"/>
      <c r="AI10" s="336"/>
      <c r="AJ10" s="478"/>
      <c r="AK10" s="336"/>
      <c r="AL10" s="478"/>
      <c r="AM10" s="336"/>
      <c r="AN10" s="478"/>
      <c r="AO10" s="336"/>
      <c r="AP10" s="478"/>
      <c r="AQ10" s="336"/>
      <c r="AR10" s="478"/>
      <c r="AS10" s="336"/>
      <c r="AT10" s="478"/>
      <c r="AU10" s="336"/>
      <c r="AW10" s="336"/>
    </row>
    <row r="11" spans="2:49" ht="12.4" customHeight="1">
      <c r="B11" s="335" t="s">
        <v>136</v>
      </c>
      <c r="C11" s="47"/>
      <c r="D11" s="231">
        <v>952</v>
      </c>
      <c r="E11" s="336"/>
      <c r="F11" s="231">
        <v>671.6</v>
      </c>
      <c r="G11" s="336"/>
      <c r="H11" s="15">
        <v>635.70000000000005</v>
      </c>
      <c r="I11" s="47"/>
      <c r="J11" s="15">
        <v>543.29999999999995</v>
      </c>
      <c r="K11" s="336"/>
      <c r="L11" s="15">
        <v>453.7</v>
      </c>
      <c r="M11" s="47"/>
      <c r="N11" s="15">
        <v>365.7</v>
      </c>
      <c r="O11" s="336"/>
      <c r="P11" s="15">
        <v>262.2</v>
      </c>
      <c r="Q11" s="47"/>
      <c r="R11" s="15">
        <v>211.8</v>
      </c>
      <c r="S11" s="336"/>
      <c r="T11" s="15">
        <v>190.20400000000001</v>
      </c>
      <c r="U11" s="336"/>
      <c r="V11" s="15">
        <v>119.15526300000001</v>
      </c>
      <c r="W11" s="336"/>
      <c r="X11" s="15">
        <v>97.311351999999999</v>
      </c>
      <c r="Y11" s="336"/>
      <c r="Z11" s="15">
        <v>89.128215350000005</v>
      </c>
      <c r="AA11" s="336"/>
      <c r="AB11" s="15">
        <v>77.744607220000006</v>
      </c>
      <c r="AC11" s="47"/>
      <c r="AD11" s="15">
        <v>64.045102938999975</v>
      </c>
      <c r="AE11" s="336"/>
      <c r="AF11" s="15">
        <v>55.583183830000003</v>
      </c>
      <c r="AG11" s="336"/>
      <c r="AH11" s="15">
        <v>56.886358636000011</v>
      </c>
      <c r="AI11" s="336"/>
      <c r="AJ11" s="15">
        <v>56.954600489999997</v>
      </c>
      <c r="AK11" s="336"/>
      <c r="AL11" s="15">
        <v>52.136980649999998</v>
      </c>
      <c r="AM11" s="336"/>
      <c r="AN11" s="15">
        <v>61.2</v>
      </c>
      <c r="AO11" s="336"/>
      <c r="AP11" s="15">
        <v>55.898447420000004</v>
      </c>
      <c r="AQ11" s="336"/>
      <c r="AR11" s="15">
        <v>52.733542139999997</v>
      </c>
      <c r="AS11" s="336"/>
      <c r="AT11" s="15">
        <v>50.337089750000004</v>
      </c>
      <c r="AU11" s="336"/>
      <c r="AV11" s="478">
        <v>40.730203719999992</v>
      </c>
      <c r="AW11" s="336"/>
    </row>
    <row r="12" spans="2:49" ht="12.4" customHeight="1">
      <c r="B12" s="335"/>
      <c r="C12" s="451" t="s">
        <v>134</v>
      </c>
      <c r="D12" s="474">
        <v>912.1</v>
      </c>
      <c r="E12" s="475"/>
      <c r="F12" s="474">
        <v>627.79999999999995</v>
      </c>
      <c r="G12" s="475"/>
      <c r="H12" s="476">
        <v>590.1</v>
      </c>
      <c r="I12" s="477"/>
      <c r="J12" s="478">
        <v>500.2</v>
      </c>
      <c r="K12" s="475"/>
      <c r="L12" s="476">
        <v>409.5</v>
      </c>
      <c r="M12" s="477"/>
      <c r="N12" s="478">
        <v>322.60000000000002</v>
      </c>
      <c r="O12" s="479"/>
      <c r="P12" s="476">
        <v>219.8</v>
      </c>
      <c r="Q12" s="480"/>
      <c r="R12" s="478">
        <v>173.7</v>
      </c>
      <c r="S12" s="479"/>
      <c r="T12" s="478">
        <v>153.453</v>
      </c>
      <c r="U12" s="479"/>
      <c r="V12" s="478">
        <v>85.484582000000003</v>
      </c>
      <c r="W12" s="479"/>
      <c r="X12" s="478">
        <v>65.155676</v>
      </c>
      <c r="Y12" s="475"/>
      <c r="Z12" s="478">
        <v>57.976946869999999</v>
      </c>
      <c r="AA12" s="475"/>
      <c r="AB12" s="478">
        <v>47.741540100000002</v>
      </c>
      <c r="AC12" s="477"/>
      <c r="AD12" s="478">
        <v>35.739371738999978</v>
      </c>
      <c r="AE12" s="475"/>
      <c r="AF12" s="15">
        <v>29.800826780000001</v>
      </c>
      <c r="AG12" s="475"/>
      <c r="AH12" s="15">
        <v>29.797955016000017</v>
      </c>
      <c r="AI12" s="475"/>
      <c r="AJ12" s="15">
        <v>30.15870503</v>
      </c>
      <c r="AK12" s="475"/>
      <c r="AL12" s="15">
        <v>0</v>
      </c>
      <c r="AM12" s="475"/>
      <c r="AN12" s="15">
        <v>32.4</v>
      </c>
      <c r="AO12" s="475"/>
      <c r="AP12" s="15">
        <v>29.643452960000001</v>
      </c>
      <c r="AQ12" s="475"/>
      <c r="AR12" s="15">
        <v>26.935674980000002</v>
      </c>
      <c r="AS12" s="475"/>
      <c r="AT12" s="15">
        <v>26.098494250000005</v>
      </c>
      <c r="AU12" s="475"/>
      <c r="AV12" s="15">
        <v>17.888715169999998</v>
      </c>
      <c r="AW12" s="475"/>
    </row>
    <row r="13" spans="2:49" ht="12.4" customHeight="1">
      <c r="B13" s="335"/>
      <c r="C13" s="451" t="s">
        <v>203</v>
      </c>
      <c r="D13" s="474">
        <v>39.9</v>
      </c>
      <c r="E13" s="475"/>
      <c r="F13" s="474">
        <v>43.8</v>
      </c>
      <c r="G13" s="475"/>
      <c r="H13" s="476">
        <v>45.6</v>
      </c>
      <c r="I13" s="477"/>
      <c r="J13" s="478">
        <v>43.1</v>
      </c>
      <c r="K13" s="475"/>
      <c r="L13" s="476">
        <v>44.2</v>
      </c>
      <c r="M13" s="477"/>
      <c r="N13" s="478">
        <v>43.1</v>
      </c>
      <c r="O13" s="479"/>
      <c r="P13" s="476">
        <v>42.4</v>
      </c>
      <c r="Q13" s="480"/>
      <c r="R13" s="478">
        <v>38.1</v>
      </c>
      <c r="S13" s="479"/>
      <c r="T13" s="478">
        <v>36.750999999999998</v>
      </c>
      <c r="U13" s="479"/>
      <c r="V13" s="478">
        <v>33.670681000000002</v>
      </c>
      <c r="W13" s="479"/>
      <c r="X13" s="478">
        <v>32.155676</v>
      </c>
      <c r="Y13" s="475"/>
      <c r="Z13" s="478">
        <v>31.151268479999999</v>
      </c>
      <c r="AA13" s="475"/>
      <c r="AB13" s="478">
        <v>30.003067120000001</v>
      </c>
      <c r="AC13" s="477"/>
      <c r="AD13" s="478">
        <v>28.3057312</v>
      </c>
      <c r="AE13" s="475"/>
      <c r="AF13" s="478">
        <v>25.782357050000002</v>
      </c>
      <c r="AG13" s="475"/>
      <c r="AH13" s="15">
        <v>27.088403619999998</v>
      </c>
      <c r="AI13" s="475"/>
      <c r="AJ13" s="15">
        <v>26.795895459999997</v>
      </c>
      <c r="AK13" s="475"/>
      <c r="AL13" s="15">
        <v>0</v>
      </c>
      <c r="AM13" s="475"/>
      <c r="AN13" s="15">
        <v>28.8</v>
      </c>
      <c r="AO13" s="475"/>
      <c r="AP13" s="15">
        <v>26.254994460000002</v>
      </c>
      <c r="AQ13" s="475"/>
      <c r="AR13" s="15">
        <v>25.797867159999999</v>
      </c>
      <c r="AS13" s="475"/>
      <c r="AT13" s="15">
        <v>24.238595499999999</v>
      </c>
      <c r="AU13" s="475"/>
      <c r="AV13" s="15">
        <v>22.841488549999998</v>
      </c>
      <c r="AW13" s="475"/>
    </row>
    <row r="14" spans="2:49" ht="5.0999999999999996" customHeight="1">
      <c r="B14" s="335"/>
      <c r="C14" s="451"/>
      <c r="D14" s="335"/>
      <c r="E14" s="336"/>
      <c r="F14" s="335"/>
      <c r="G14" s="336"/>
      <c r="H14" s="55"/>
      <c r="I14" s="47"/>
      <c r="J14" s="15"/>
      <c r="K14" s="336"/>
      <c r="L14" s="55"/>
      <c r="M14" s="47"/>
      <c r="N14" s="15"/>
      <c r="O14" s="354"/>
      <c r="P14" s="55"/>
      <c r="Q14" s="433"/>
      <c r="R14" s="15"/>
      <c r="S14" s="354"/>
      <c r="T14" s="15"/>
      <c r="U14" s="354"/>
      <c r="V14" s="15"/>
      <c r="W14" s="354"/>
      <c r="X14" s="15"/>
      <c r="Y14" s="336"/>
      <c r="Z14" s="15"/>
      <c r="AA14" s="336"/>
      <c r="AB14" s="15"/>
      <c r="AC14" s="47"/>
      <c r="AD14" s="15"/>
      <c r="AE14" s="336"/>
      <c r="AF14" s="15"/>
      <c r="AG14" s="336"/>
      <c r="AH14" s="15"/>
      <c r="AI14" s="336"/>
      <c r="AJ14" s="15"/>
      <c r="AK14" s="336"/>
      <c r="AL14" s="15"/>
      <c r="AM14" s="336"/>
      <c r="AN14" s="15"/>
      <c r="AO14" s="336"/>
      <c r="AP14" s="15"/>
      <c r="AQ14" s="336"/>
      <c r="AR14" s="15"/>
      <c r="AS14" s="336"/>
      <c r="AT14" s="15"/>
      <c r="AU14" s="336"/>
      <c r="AW14" s="336"/>
    </row>
    <row r="15" spans="2:49" ht="12.4" customHeight="1">
      <c r="B15" s="335" t="s">
        <v>44</v>
      </c>
      <c r="C15" s="47"/>
      <c r="D15" s="335">
        <v>243.6</v>
      </c>
      <c r="E15" s="336"/>
      <c r="F15" s="335">
        <v>237.5</v>
      </c>
      <c r="G15" s="336"/>
      <c r="H15" s="55">
        <v>238.6</v>
      </c>
      <c r="I15" s="47"/>
      <c r="J15" s="15">
        <v>232.2</v>
      </c>
      <c r="K15" s="336"/>
      <c r="L15" s="55">
        <v>225.9</v>
      </c>
      <c r="M15" s="47"/>
      <c r="N15" s="15">
        <v>236.8</v>
      </c>
      <c r="O15" s="354"/>
      <c r="P15" s="55">
        <v>231.6</v>
      </c>
      <c r="Q15" s="433"/>
      <c r="R15" s="15">
        <v>237</v>
      </c>
      <c r="S15" s="336"/>
      <c r="T15" s="15">
        <v>254.52500000000001</v>
      </c>
      <c r="U15" s="354"/>
      <c r="V15" s="15">
        <v>251.266265</v>
      </c>
      <c r="W15" s="354"/>
      <c r="X15" s="15">
        <v>255.893574</v>
      </c>
      <c r="Y15" s="336"/>
      <c r="Z15" s="15">
        <v>259.62936746000003</v>
      </c>
      <c r="AA15" s="336"/>
      <c r="AB15" s="15">
        <v>266.24303758000002</v>
      </c>
      <c r="AC15" s="47"/>
      <c r="AD15" s="15">
        <v>282.40586194999997</v>
      </c>
      <c r="AE15" s="336"/>
      <c r="AF15" s="15">
        <v>313.29295758000001</v>
      </c>
      <c r="AG15" s="336"/>
      <c r="AH15" s="478">
        <v>340.77644251999999</v>
      </c>
      <c r="AI15" s="336"/>
      <c r="AJ15" s="478">
        <v>377.08437892999996</v>
      </c>
      <c r="AK15" s="336"/>
      <c r="AL15" s="478">
        <v>423.87660643999999</v>
      </c>
      <c r="AM15" s="336"/>
      <c r="AN15" s="478">
        <v>445.8</v>
      </c>
      <c r="AO15" s="336"/>
      <c r="AP15" s="478">
        <v>459.29977768999993</v>
      </c>
      <c r="AQ15" s="336"/>
      <c r="AR15" s="478">
        <v>464.39497160000002</v>
      </c>
      <c r="AS15" s="336"/>
      <c r="AT15" s="478">
        <v>475.08198755000006</v>
      </c>
      <c r="AU15" s="336"/>
      <c r="AV15" s="15">
        <v>486.05415192999993</v>
      </c>
      <c r="AW15" s="336"/>
    </row>
    <row r="16" spans="2:49" ht="12.4" customHeight="1">
      <c r="B16" s="335" t="s">
        <v>137</v>
      </c>
      <c r="C16" s="47"/>
      <c r="D16" s="335">
        <v>117.7</v>
      </c>
      <c r="E16" s="336"/>
      <c r="F16" s="335">
        <v>97</v>
      </c>
      <c r="G16" s="336"/>
      <c r="H16" s="55">
        <v>100</v>
      </c>
      <c r="I16" s="47"/>
      <c r="J16" s="15">
        <v>94.5</v>
      </c>
      <c r="K16" s="336"/>
      <c r="L16" s="55">
        <v>90.1</v>
      </c>
      <c r="M16" s="47"/>
      <c r="N16" s="15">
        <v>86.4</v>
      </c>
      <c r="O16" s="354"/>
      <c r="P16" s="55">
        <v>80.599999999999994</v>
      </c>
      <c r="Q16" s="433"/>
      <c r="R16" s="15">
        <v>80</v>
      </c>
      <c r="S16" s="336"/>
      <c r="T16" s="15">
        <v>80.8</v>
      </c>
      <c r="U16" s="354"/>
      <c r="V16" s="15">
        <v>74.037969000000004</v>
      </c>
      <c r="W16" s="354"/>
      <c r="X16" s="15">
        <v>71.045023</v>
      </c>
      <c r="Y16" s="336"/>
      <c r="Z16" s="15">
        <v>68.638465420000003</v>
      </c>
      <c r="AA16" s="336"/>
      <c r="AB16" s="15">
        <v>67.163354999999996</v>
      </c>
      <c r="AC16" s="47"/>
      <c r="AD16" s="15">
        <v>65.868587755999997</v>
      </c>
      <c r="AE16" s="336"/>
      <c r="AF16" s="15">
        <v>69.876025499999997</v>
      </c>
      <c r="AG16" s="336"/>
      <c r="AH16" s="15">
        <v>68.421980647999987</v>
      </c>
      <c r="AI16" s="336"/>
      <c r="AJ16" s="15">
        <v>70.205891500000007</v>
      </c>
      <c r="AK16" s="336"/>
      <c r="AL16" s="15">
        <v>71.147689620000008</v>
      </c>
      <c r="AM16" s="336"/>
      <c r="AN16" s="15">
        <v>72.2</v>
      </c>
      <c r="AO16" s="336"/>
      <c r="AP16" s="15">
        <v>70.794054829999993</v>
      </c>
      <c r="AQ16" s="336"/>
      <c r="AR16" s="15">
        <v>68.680373020000005</v>
      </c>
      <c r="AS16" s="336"/>
      <c r="AT16" s="15">
        <v>67.747229000000004</v>
      </c>
      <c r="AU16" s="336"/>
      <c r="AV16" s="15">
        <v>65.342086929999994</v>
      </c>
      <c r="AW16" s="336"/>
    </row>
    <row r="17" spans="2:49" ht="12.4" customHeight="1">
      <c r="B17" s="335" t="s">
        <v>204</v>
      </c>
      <c r="C17" s="47"/>
      <c r="D17" s="335">
        <v>97.1</v>
      </c>
      <c r="E17" s="336"/>
      <c r="F17" s="335">
        <v>71.7</v>
      </c>
      <c r="G17" s="336"/>
      <c r="H17" s="55">
        <v>68.400000000000006</v>
      </c>
      <c r="I17" s="47"/>
      <c r="J17" s="15">
        <v>62.4</v>
      </c>
      <c r="K17" s="336"/>
      <c r="L17" s="55">
        <v>57.3</v>
      </c>
      <c r="M17" s="47"/>
      <c r="N17" s="15">
        <v>53.8</v>
      </c>
      <c r="O17" s="354"/>
      <c r="P17" s="55">
        <v>45</v>
      </c>
      <c r="Q17" s="433"/>
      <c r="R17" s="15">
        <v>43</v>
      </c>
      <c r="S17" s="336"/>
      <c r="T17" s="15">
        <v>43.67</v>
      </c>
      <c r="U17" s="354"/>
      <c r="V17" s="15">
        <v>35.498004999999999</v>
      </c>
      <c r="W17" s="354"/>
      <c r="X17" s="15">
        <v>33.083863000000001</v>
      </c>
      <c r="Y17" s="336"/>
      <c r="Z17" s="15">
        <v>31.224205420000001</v>
      </c>
      <c r="AA17" s="336"/>
      <c r="AB17" s="15">
        <v>29.156182940000001</v>
      </c>
      <c r="AC17" s="47"/>
      <c r="AD17" s="15">
        <v>28.306827038000002</v>
      </c>
      <c r="AE17" s="336"/>
      <c r="AF17" s="15">
        <v>27.79983704</v>
      </c>
      <c r="AG17" s="336"/>
      <c r="AH17" s="15">
        <v>27.953258300000002</v>
      </c>
      <c r="AI17" s="336"/>
      <c r="AJ17" s="15">
        <v>29.989354130000002</v>
      </c>
      <c r="AK17" s="336"/>
      <c r="AL17" s="15">
        <v>29.713372589999999</v>
      </c>
      <c r="AM17" s="336"/>
      <c r="AN17" s="15">
        <v>30.5</v>
      </c>
      <c r="AO17" s="336"/>
      <c r="AP17" s="15">
        <v>30.24355693</v>
      </c>
      <c r="AQ17" s="336"/>
      <c r="AR17" s="15">
        <v>27.21226047</v>
      </c>
      <c r="AS17" s="336"/>
      <c r="AT17" s="15">
        <v>27.743316279999998</v>
      </c>
      <c r="AU17" s="336"/>
      <c r="AV17" s="15">
        <v>33.412270480000004</v>
      </c>
      <c r="AW17" s="336"/>
    </row>
    <row r="18" spans="2:49" ht="12.4" customHeight="1">
      <c r="B18" s="335" t="s">
        <v>205</v>
      </c>
      <c r="C18" s="47"/>
      <c r="D18" s="335">
        <v>77.900000000000006</v>
      </c>
      <c r="E18" s="336"/>
      <c r="F18" s="335">
        <v>59.5</v>
      </c>
      <c r="G18" s="336"/>
      <c r="H18" s="55">
        <v>57</v>
      </c>
      <c r="I18" s="47"/>
      <c r="J18" s="15">
        <v>52.3</v>
      </c>
      <c r="K18" s="336"/>
      <c r="L18" s="55">
        <v>44.7</v>
      </c>
      <c r="M18" s="47"/>
      <c r="N18" s="15">
        <v>37.4</v>
      </c>
      <c r="O18" s="354"/>
      <c r="P18" s="55">
        <v>37.700000000000003</v>
      </c>
      <c r="Q18" s="433"/>
      <c r="R18" s="15">
        <v>34.9</v>
      </c>
      <c r="S18" s="336"/>
      <c r="T18" s="15">
        <v>34.478999999999999</v>
      </c>
      <c r="U18" s="354"/>
      <c r="V18" s="15">
        <v>26.946107000000001</v>
      </c>
      <c r="W18" s="354"/>
      <c r="X18" s="15">
        <v>23.6857176</v>
      </c>
      <c r="Y18" s="336"/>
      <c r="Z18" s="15">
        <v>21.181276140000001</v>
      </c>
      <c r="AA18" s="336"/>
      <c r="AB18" s="15">
        <v>20.170305962999997</v>
      </c>
      <c r="AC18" s="47"/>
      <c r="AD18" s="15">
        <v>17.427592609999998</v>
      </c>
      <c r="AE18" s="336"/>
      <c r="AF18" s="15">
        <v>15.81720836</v>
      </c>
      <c r="AG18" s="336"/>
      <c r="AH18" s="15">
        <v>15.191082622000001</v>
      </c>
      <c r="AI18" s="336"/>
      <c r="AJ18" s="15">
        <v>14.120040850000002</v>
      </c>
      <c r="AK18" s="336"/>
      <c r="AL18" s="15">
        <v>13.07050246</v>
      </c>
      <c r="AM18" s="336"/>
      <c r="AN18" s="15">
        <v>13</v>
      </c>
      <c r="AO18" s="336"/>
      <c r="AP18" s="15">
        <v>12.020921730000001</v>
      </c>
      <c r="AQ18" s="336"/>
      <c r="AR18" s="15">
        <v>9.8659788800000001</v>
      </c>
      <c r="AS18" s="336"/>
      <c r="AT18" s="15">
        <v>9.1863586399999981</v>
      </c>
      <c r="AU18" s="336"/>
      <c r="AV18" s="15">
        <v>8.2127021399999993</v>
      </c>
      <c r="AW18" s="336"/>
    </row>
    <row r="19" spans="2:49" ht="12.4" customHeight="1">
      <c r="B19" s="335" t="s">
        <v>140</v>
      </c>
      <c r="C19" s="47"/>
      <c r="D19" s="335">
        <v>12.5</v>
      </c>
      <c r="E19" s="336"/>
      <c r="F19" s="335">
        <v>13.9</v>
      </c>
      <c r="G19" s="336"/>
      <c r="H19" s="55">
        <v>14.3</v>
      </c>
      <c r="I19" s="47"/>
      <c r="J19" s="15">
        <v>14.3</v>
      </c>
      <c r="K19" s="336"/>
      <c r="L19" s="55">
        <v>13</v>
      </c>
      <c r="M19" s="47"/>
      <c r="N19" s="15">
        <v>14.8</v>
      </c>
      <c r="O19" s="354"/>
      <c r="P19" s="55">
        <v>14.9</v>
      </c>
      <c r="Q19" s="433"/>
      <c r="R19" s="15">
        <v>14.7</v>
      </c>
      <c r="S19" s="336"/>
      <c r="T19" s="15">
        <v>14.467000000000001</v>
      </c>
      <c r="U19" s="354"/>
      <c r="V19" s="15">
        <v>15.104708</v>
      </c>
      <c r="W19" s="354"/>
      <c r="X19" s="15">
        <v>24.450046</v>
      </c>
      <c r="Y19" s="336"/>
      <c r="Z19" s="15">
        <v>27.622142589999999</v>
      </c>
      <c r="AA19" s="336"/>
      <c r="AB19" s="15">
        <v>27.657234879999997</v>
      </c>
      <c r="AC19" s="47"/>
      <c r="AD19" s="15">
        <v>27.14778609</v>
      </c>
      <c r="AE19" s="336"/>
      <c r="AF19" s="15">
        <v>28.358595529999999</v>
      </c>
      <c r="AG19" s="336"/>
      <c r="AH19" s="15">
        <v>28.22429687</v>
      </c>
      <c r="AI19" s="336"/>
      <c r="AJ19" s="15">
        <v>29.129764200000004</v>
      </c>
      <c r="AK19" s="336"/>
      <c r="AL19" s="15">
        <v>29.19494869</v>
      </c>
      <c r="AM19" s="336"/>
      <c r="AN19" s="15">
        <v>29.5</v>
      </c>
      <c r="AO19" s="336"/>
      <c r="AP19" s="15">
        <v>28.319254560000001</v>
      </c>
      <c r="AQ19" s="336"/>
      <c r="AR19" s="15">
        <v>26.599416680000001</v>
      </c>
      <c r="AS19" s="336"/>
      <c r="AT19" s="15">
        <v>24.647886720000002</v>
      </c>
      <c r="AU19" s="336"/>
      <c r="AV19" s="15">
        <v>23.014034289999998</v>
      </c>
      <c r="AW19" s="336"/>
    </row>
    <row r="20" spans="2:49" ht="12.4" customHeight="1">
      <c r="B20" s="335" t="s">
        <v>206</v>
      </c>
      <c r="C20" s="47"/>
      <c r="D20" s="335">
        <v>1.7</v>
      </c>
      <c r="E20" s="336"/>
      <c r="F20" s="335">
        <v>1.1000000000000001</v>
      </c>
      <c r="G20" s="336"/>
      <c r="H20" s="55">
        <v>1.1000000000000001</v>
      </c>
      <c r="I20" s="47"/>
      <c r="J20" s="15">
        <v>0.9</v>
      </c>
      <c r="K20" s="336"/>
      <c r="L20" s="55">
        <v>0.8</v>
      </c>
      <c r="M20" s="47"/>
      <c r="N20" s="15">
        <v>0.8</v>
      </c>
      <c r="O20" s="336"/>
      <c r="P20" s="55">
        <v>0.9</v>
      </c>
      <c r="Q20" s="47"/>
      <c r="R20" s="15">
        <v>0.8</v>
      </c>
      <c r="S20" s="336"/>
      <c r="T20" s="15">
        <v>0.81299999999999994</v>
      </c>
      <c r="U20" s="336"/>
      <c r="V20" s="15">
        <v>0.74582300000000001</v>
      </c>
      <c r="W20" s="336"/>
      <c r="X20" s="15">
        <v>0.63278599999999996</v>
      </c>
      <c r="Y20" s="336"/>
      <c r="Z20" s="15">
        <v>0.61634429000000002</v>
      </c>
      <c r="AA20" s="336"/>
      <c r="AB20" s="15">
        <v>0.64226158999999994</v>
      </c>
      <c r="AC20" s="47"/>
      <c r="AD20" s="15">
        <v>0.64636223900000001</v>
      </c>
      <c r="AE20" s="336"/>
      <c r="AF20" s="15">
        <v>0.71604637999999998</v>
      </c>
      <c r="AG20" s="336"/>
      <c r="AH20" s="15">
        <v>0.68372115999999994</v>
      </c>
      <c r="AI20" s="336"/>
      <c r="AJ20" s="15">
        <v>0.72878859000000007</v>
      </c>
      <c r="AK20" s="336"/>
      <c r="AL20" s="15">
        <v>0.83433269999999993</v>
      </c>
      <c r="AM20" s="336"/>
      <c r="AN20" s="15">
        <v>0.8</v>
      </c>
      <c r="AO20" s="336"/>
      <c r="AP20" s="15">
        <v>0.95432165999999996</v>
      </c>
      <c r="AQ20" s="336"/>
      <c r="AR20" s="15">
        <v>0.97248908000000001</v>
      </c>
      <c r="AS20" s="336"/>
      <c r="AT20" s="15">
        <v>0.96292661000000002</v>
      </c>
      <c r="AU20" s="336"/>
      <c r="AV20" s="15">
        <v>0.99481169000000003</v>
      </c>
      <c r="AW20" s="336"/>
    </row>
    <row r="21" spans="2:49" ht="12.4" customHeight="1">
      <c r="B21" s="335" t="s">
        <v>207</v>
      </c>
      <c r="C21" s="47"/>
      <c r="D21" s="335">
        <v>9.3000000000000007</v>
      </c>
      <c r="E21" s="336"/>
      <c r="F21" s="335">
        <v>9.9</v>
      </c>
      <c r="G21" s="336"/>
      <c r="H21" s="55">
        <v>9.9</v>
      </c>
      <c r="I21" s="47"/>
      <c r="J21" s="15">
        <v>10.1</v>
      </c>
      <c r="K21" s="336"/>
      <c r="L21" s="55">
        <v>8.6999999999999993</v>
      </c>
      <c r="M21" s="47"/>
      <c r="N21" s="15">
        <v>8.5</v>
      </c>
      <c r="O21" s="336"/>
      <c r="P21" s="55">
        <v>9.1999999999999993</v>
      </c>
      <c r="Q21" s="47"/>
      <c r="R21" s="15">
        <v>8.6999999999999993</v>
      </c>
      <c r="S21" s="336"/>
      <c r="T21" s="15">
        <v>8.625</v>
      </c>
      <c r="U21" s="336"/>
      <c r="V21" s="15">
        <v>8.0796030000000005</v>
      </c>
      <c r="W21" s="336"/>
      <c r="X21" s="15">
        <v>7.4802630900000011</v>
      </c>
      <c r="Y21" s="336"/>
      <c r="Z21" s="15">
        <v>6.9486102999999995</v>
      </c>
      <c r="AA21" s="336"/>
      <c r="AB21" s="15">
        <v>6.6702428500000002</v>
      </c>
      <c r="AC21" s="47"/>
      <c r="AD21" s="15">
        <v>6.1729387929999993</v>
      </c>
      <c r="AE21" s="336"/>
      <c r="AF21" s="15">
        <v>6.7303906900000001</v>
      </c>
      <c r="AG21" s="336"/>
      <c r="AH21" s="15">
        <v>6.2089921399999994</v>
      </c>
      <c r="AI21" s="336"/>
      <c r="AJ21" s="15">
        <v>6.1412825900000003</v>
      </c>
      <c r="AK21" s="336"/>
      <c r="AL21" s="15">
        <v>6.3504839800000008</v>
      </c>
      <c r="AM21" s="336"/>
      <c r="AN21" s="15">
        <v>6.6</v>
      </c>
      <c r="AO21" s="336"/>
      <c r="AP21" s="15">
        <v>6.4226242100000013</v>
      </c>
      <c r="AQ21" s="336"/>
      <c r="AR21" s="15">
        <v>6.4841381199999999</v>
      </c>
      <c r="AS21" s="336"/>
      <c r="AT21" s="15">
        <v>6.2271808499990566</v>
      </c>
      <c r="AU21" s="336"/>
      <c r="AV21" s="15">
        <v>5.8257099999999999</v>
      </c>
      <c r="AW21" s="336"/>
    </row>
    <row r="22" spans="2:49" s="80" customFormat="1" ht="12.4" customHeight="1">
      <c r="B22" s="481" t="s">
        <v>208</v>
      </c>
      <c r="C22" s="460"/>
      <c r="D22" s="482">
        <v>2716.9</v>
      </c>
      <c r="E22" s="462"/>
      <c r="F22" s="482">
        <v>2234.4</v>
      </c>
      <c r="G22" s="462" t="s">
        <v>54</v>
      </c>
      <c r="H22" s="483">
        <v>2205.4</v>
      </c>
      <c r="I22" s="464" t="s">
        <v>54</v>
      </c>
      <c r="J22" s="482">
        <v>2045.4</v>
      </c>
      <c r="K22" s="462" t="s">
        <v>54</v>
      </c>
      <c r="L22" s="483">
        <v>1915.5</v>
      </c>
      <c r="M22" s="464" t="s">
        <v>54</v>
      </c>
      <c r="N22" s="482">
        <v>1850.3</v>
      </c>
      <c r="O22" s="462" t="s">
        <v>54</v>
      </c>
      <c r="P22" s="483">
        <v>1746.2</v>
      </c>
      <c r="Q22" s="464" t="s">
        <v>54</v>
      </c>
      <c r="R22" s="482">
        <v>1701.5</v>
      </c>
      <c r="S22" s="462" t="s">
        <v>54</v>
      </c>
      <c r="T22" s="482">
        <v>1749.7760000000003</v>
      </c>
      <c r="U22" s="462" t="s">
        <v>54</v>
      </c>
      <c r="V22" s="482">
        <v>1601.189725</v>
      </c>
      <c r="W22" s="462" t="s">
        <v>54</v>
      </c>
      <c r="X22" s="482">
        <v>1585.13219669</v>
      </c>
      <c r="Y22" s="484"/>
      <c r="Z22" s="482">
        <f>SUM(Z15:Z21)+Z7+Z11</f>
        <v>1607.92543471</v>
      </c>
      <c r="AA22" s="484"/>
      <c r="AB22" s="482">
        <f>SUM(AB15:AB21)+AB7+AB11</f>
        <v>1618.6236698529999</v>
      </c>
      <c r="AC22" s="460"/>
      <c r="AD22" s="482">
        <v>1654.3052484649997</v>
      </c>
      <c r="AE22" s="484"/>
      <c r="AF22" s="482">
        <v>1810.6318448700001</v>
      </c>
      <c r="AG22" s="484"/>
      <c r="AH22" s="482">
        <v>1910.1992074530003</v>
      </c>
      <c r="AI22" s="484"/>
      <c r="AJ22" s="482">
        <v>2072.7375245699996</v>
      </c>
      <c r="AK22" s="484"/>
      <c r="AL22" s="482">
        <v>2199.4720165800004</v>
      </c>
      <c r="AM22" s="484"/>
      <c r="AN22" s="482">
        <v>2315.9</v>
      </c>
      <c r="AO22" s="484"/>
      <c r="AP22" s="482">
        <v>2372.51730748</v>
      </c>
      <c r="AQ22" s="484"/>
      <c r="AR22" s="482">
        <v>2429.4636123899995</v>
      </c>
      <c r="AS22" s="484"/>
      <c r="AT22" s="482">
        <v>2511.6600785799988</v>
      </c>
      <c r="AU22" s="484"/>
      <c r="AV22" s="482">
        <v>2535.0857840299996</v>
      </c>
      <c r="AW22" s="484"/>
    </row>
    <row r="23" spans="2:49" s="334" customFormat="1" ht="17.45" customHeight="1">
      <c r="B23" s="908" t="s">
        <v>209</v>
      </c>
      <c r="C23" s="946"/>
      <c r="D23" s="473"/>
      <c r="E23" s="855"/>
      <c r="F23" s="473"/>
      <c r="G23" s="855"/>
      <c r="H23" s="859"/>
      <c r="I23" s="859"/>
      <c r="J23" s="331"/>
      <c r="K23" s="485"/>
      <c r="L23" s="486"/>
      <c r="M23" s="486"/>
      <c r="N23" s="473"/>
      <c r="O23" s="855"/>
      <c r="P23" s="859"/>
      <c r="Q23" s="859"/>
      <c r="R23" s="487"/>
      <c r="S23" s="855"/>
      <c r="T23" s="473"/>
      <c r="U23" s="855"/>
      <c r="V23" s="473"/>
      <c r="W23" s="855"/>
      <c r="X23" s="331"/>
      <c r="Y23" s="332"/>
      <c r="Z23" s="331"/>
      <c r="AA23" s="332"/>
      <c r="AB23" s="231"/>
      <c r="AD23" s="453"/>
      <c r="AE23" s="488"/>
      <c r="AF23" s="453"/>
      <c r="AG23" s="488"/>
      <c r="AH23" s="453"/>
      <c r="AI23" s="488"/>
      <c r="AJ23" s="453"/>
      <c r="AK23" s="488"/>
      <c r="AL23" s="453"/>
      <c r="AM23" s="488"/>
      <c r="AN23" s="453"/>
      <c r="AO23" s="488"/>
      <c r="AP23" s="453"/>
      <c r="AQ23" s="488"/>
      <c r="AR23" s="453"/>
      <c r="AS23" s="488"/>
      <c r="AT23" s="453"/>
      <c r="AU23" s="488"/>
      <c r="AV23" s="453"/>
      <c r="AW23" s="488"/>
    </row>
    <row r="24" spans="2:49" ht="12.4" customHeight="1">
      <c r="B24" s="335" t="s">
        <v>132</v>
      </c>
      <c r="C24" s="47"/>
      <c r="D24" s="15">
        <v>194.3</v>
      </c>
      <c r="E24" s="354"/>
      <c r="F24" s="15">
        <v>189.4</v>
      </c>
      <c r="G24" s="433"/>
      <c r="H24" s="15">
        <v>199.9</v>
      </c>
      <c r="I24" s="354"/>
      <c r="J24" s="15">
        <v>201.3</v>
      </c>
      <c r="K24" s="354"/>
      <c r="L24" s="15">
        <v>206</v>
      </c>
      <c r="M24" s="354"/>
      <c r="N24" s="15">
        <v>215.3</v>
      </c>
      <c r="O24" s="433"/>
      <c r="P24" s="15">
        <v>214.5</v>
      </c>
      <c r="Q24" s="433"/>
      <c r="R24" s="15">
        <v>219.7</v>
      </c>
      <c r="S24" s="433"/>
      <c r="T24" s="15">
        <v>223.05500000000001</v>
      </c>
      <c r="U24" s="433"/>
      <c r="V24" s="15">
        <v>219.2</v>
      </c>
      <c r="W24" s="433"/>
      <c r="X24" s="231">
        <v>232.7</v>
      </c>
      <c r="Y24" s="336"/>
      <c r="Z24" s="231">
        <v>238.75095039999999</v>
      </c>
      <c r="AA24" s="336"/>
      <c r="AB24" s="231">
        <v>244.9</v>
      </c>
      <c r="AC24" s="47"/>
      <c r="AD24" s="231">
        <v>245.68830946</v>
      </c>
      <c r="AE24" s="336"/>
      <c r="AF24" s="231">
        <v>235.05912368</v>
      </c>
      <c r="AG24" s="336"/>
      <c r="AH24" s="231">
        <v>228.683063</v>
      </c>
      <c r="AI24" s="336"/>
      <c r="AJ24" s="231">
        <v>221.22431800000001</v>
      </c>
      <c r="AK24" s="336"/>
      <c r="AL24" s="231">
        <v>210.25504711000005</v>
      </c>
      <c r="AM24" s="336"/>
      <c r="AN24" s="231">
        <v>207.3</v>
      </c>
      <c r="AO24" s="336"/>
      <c r="AP24" s="231">
        <v>207.29999999999998</v>
      </c>
      <c r="AQ24" s="336"/>
      <c r="AR24" s="231">
        <v>201.7</v>
      </c>
      <c r="AS24" s="336"/>
      <c r="AT24" s="231">
        <v>197.20000000000002</v>
      </c>
      <c r="AU24" s="336"/>
      <c r="AV24" s="231">
        <v>199.85681247999995</v>
      </c>
      <c r="AW24" s="336"/>
    </row>
    <row r="25" spans="2:49" ht="12.4" customHeight="1">
      <c r="B25" s="335"/>
      <c r="C25" s="451" t="s">
        <v>134</v>
      </c>
      <c r="D25" s="15">
        <v>188</v>
      </c>
      <c r="E25" s="336"/>
      <c r="F25" s="15">
        <v>183.1</v>
      </c>
      <c r="G25" s="336"/>
      <c r="H25" s="55">
        <v>193.3</v>
      </c>
      <c r="I25" s="47"/>
      <c r="J25" s="15">
        <v>195</v>
      </c>
      <c r="K25" s="336"/>
      <c r="L25" s="55">
        <v>200.2</v>
      </c>
      <c r="M25" s="47"/>
      <c r="N25" s="15">
        <v>209.5</v>
      </c>
      <c r="O25" s="354"/>
      <c r="P25" s="55" t="s">
        <v>210</v>
      </c>
      <c r="Q25" s="433"/>
      <c r="R25" s="15" t="s">
        <v>211</v>
      </c>
      <c r="S25" s="354"/>
      <c r="T25" s="15" t="s">
        <v>211</v>
      </c>
      <c r="U25" s="354"/>
      <c r="V25" s="15" t="s">
        <v>211</v>
      </c>
      <c r="W25" s="336"/>
      <c r="X25" s="293" t="s">
        <v>210</v>
      </c>
      <c r="Y25" s="336"/>
      <c r="Z25" s="293" t="s">
        <v>210</v>
      </c>
      <c r="AA25" s="336"/>
      <c r="AB25" s="293" t="s">
        <v>210</v>
      </c>
      <c r="AC25" s="47"/>
      <c r="AD25" s="293" t="s">
        <v>210</v>
      </c>
      <c r="AE25" s="336"/>
      <c r="AF25" s="293" t="s">
        <v>210</v>
      </c>
      <c r="AG25" s="336"/>
      <c r="AH25" s="293">
        <v>225.113325</v>
      </c>
      <c r="AI25" s="336"/>
      <c r="AJ25" s="293">
        <v>218.03483800000001</v>
      </c>
      <c r="AK25" s="336"/>
      <c r="AL25" s="293">
        <v>207.06556711000005</v>
      </c>
      <c r="AM25" s="336"/>
      <c r="AN25" s="293">
        <v>204.6</v>
      </c>
      <c r="AO25" s="336"/>
      <c r="AP25" s="293">
        <v>204.6</v>
      </c>
      <c r="AQ25" s="336"/>
      <c r="AR25" s="293">
        <v>199.2</v>
      </c>
      <c r="AS25" s="336"/>
      <c r="AT25" s="293">
        <v>194.9</v>
      </c>
      <c r="AU25" s="336"/>
      <c r="AV25" s="293">
        <v>197.62036245999994</v>
      </c>
      <c r="AW25" s="336"/>
    </row>
    <row r="26" spans="2:49" ht="12.4" customHeight="1">
      <c r="B26" s="335"/>
      <c r="C26" s="451" t="s">
        <v>203</v>
      </c>
      <c r="D26" s="15">
        <v>6.3</v>
      </c>
      <c r="E26" s="336"/>
      <c r="F26" s="15">
        <v>6.3</v>
      </c>
      <c r="G26" s="336"/>
      <c r="H26" s="55">
        <v>6.6</v>
      </c>
      <c r="I26" s="47"/>
      <c r="J26" s="15">
        <v>6.3</v>
      </c>
      <c r="K26" s="336"/>
      <c r="L26" s="55">
        <v>5.8</v>
      </c>
      <c r="M26" s="47"/>
      <c r="N26" s="15">
        <v>5.8</v>
      </c>
      <c r="O26" s="354"/>
      <c r="P26" s="55" t="s">
        <v>210</v>
      </c>
      <c r="Q26" s="433"/>
      <c r="R26" s="15" t="s">
        <v>211</v>
      </c>
      <c r="S26" s="354"/>
      <c r="T26" s="15" t="s">
        <v>211</v>
      </c>
      <c r="U26" s="354"/>
      <c r="V26" s="15" t="s">
        <v>211</v>
      </c>
      <c r="W26" s="354"/>
      <c r="X26" s="293" t="s">
        <v>212</v>
      </c>
      <c r="Y26" s="336"/>
      <c r="Z26" s="293" t="s">
        <v>212</v>
      </c>
      <c r="AA26" s="336"/>
      <c r="AB26" s="293" t="s">
        <v>212</v>
      </c>
      <c r="AC26" s="47"/>
      <c r="AD26" s="293" t="s">
        <v>212</v>
      </c>
      <c r="AE26" s="336"/>
      <c r="AF26" s="293" t="s">
        <v>212</v>
      </c>
      <c r="AG26" s="336"/>
      <c r="AH26" s="293">
        <v>3.5697380000000001</v>
      </c>
      <c r="AI26" s="336"/>
      <c r="AJ26" s="293">
        <v>3.1894800000000001</v>
      </c>
      <c r="AK26" s="336"/>
      <c r="AL26" s="293">
        <v>3.1894800000000001</v>
      </c>
      <c r="AM26" s="336"/>
      <c r="AN26" s="293">
        <v>2.7</v>
      </c>
      <c r="AO26" s="336"/>
      <c r="AP26" s="293">
        <v>2.7</v>
      </c>
      <c r="AQ26" s="336"/>
      <c r="AR26" s="293">
        <v>2.5</v>
      </c>
      <c r="AS26" s="336"/>
      <c r="AT26" s="293">
        <v>2.2999999999999998</v>
      </c>
      <c r="AU26" s="336"/>
      <c r="AV26" s="293">
        <v>2.2364500200000017</v>
      </c>
      <c r="AW26" s="336"/>
    </row>
    <row r="27" spans="2:49" ht="4.5" customHeight="1">
      <c r="B27" s="335"/>
      <c r="C27" s="451"/>
      <c r="D27" s="15"/>
      <c r="E27" s="336"/>
      <c r="F27" s="15"/>
      <c r="G27" s="336"/>
      <c r="H27" s="55"/>
      <c r="I27" s="47"/>
      <c r="J27" s="15"/>
      <c r="K27" s="336"/>
      <c r="L27" s="55"/>
      <c r="M27" s="47"/>
      <c r="N27" s="15"/>
      <c r="O27" s="354"/>
      <c r="P27" s="55"/>
      <c r="Q27" s="433"/>
      <c r="R27" s="15"/>
      <c r="S27" s="354"/>
      <c r="T27" s="15"/>
      <c r="U27" s="354"/>
      <c r="V27" s="15"/>
      <c r="W27" s="354"/>
      <c r="X27" s="231"/>
      <c r="Y27" s="336"/>
      <c r="Z27" s="231"/>
      <c r="AA27" s="336"/>
      <c r="AB27" s="231"/>
      <c r="AC27" s="47"/>
      <c r="AD27" s="231"/>
      <c r="AE27" s="336"/>
      <c r="AF27" s="231"/>
      <c r="AG27" s="336"/>
      <c r="AH27" s="231"/>
      <c r="AI27" s="336"/>
      <c r="AJ27" s="231"/>
      <c r="AK27" s="336"/>
      <c r="AL27" s="231"/>
      <c r="AM27" s="336"/>
      <c r="AN27" s="231"/>
      <c r="AO27" s="336"/>
      <c r="AP27" s="231"/>
      <c r="AQ27" s="336"/>
      <c r="AR27" s="231"/>
      <c r="AS27" s="336"/>
      <c r="AT27" s="231"/>
      <c r="AU27" s="336"/>
      <c r="AW27" s="336"/>
    </row>
    <row r="28" spans="2:49" ht="12.4" customHeight="1">
      <c r="B28" s="335" t="s">
        <v>136</v>
      </c>
      <c r="C28" s="47"/>
      <c r="D28" s="15">
        <v>28.2</v>
      </c>
      <c r="E28" s="277"/>
      <c r="F28" s="55">
        <v>21.2</v>
      </c>
      <c r="G28" s="277"/>
      <c r="H28" s="55">
        <v>20.100000000000001</v>
      </c>
      <c r="I28" s="277"/>
      <c r="J28" s="55">
        <v>18.3</v>
      </c>
      <c r="K28" s="277"/>
      <c r="L28" s="55">
        <v>17.100000000000001</v>
      </c>
      <c r="M28" s="277"/>
      <c r="N28" s="55">
        <v>15.5</v>
      </c>
      <c r="O28" s="277"/>
      <c r="P28" s="55">
        <v>14.3</v>
      </c>
      <c r="Q28" s="277"/>
      <c r="R28" s="55">
        <v>14</v>
      </c>
      <c r="S28" s="277"/>
      <c r="T28" s="55">
        <v>15</v>
      </c>
      <c r="U28" s="277"/>
      <c r="V28" s="55">
        <v>14.7</v>
      </c>
      <c r="W28" s="277"/>
      <c r="X28" s="15">
        <v>13.519</v>
      </c>
      <c r="Y28" s="336"/>
      <c r="Z28" s="15">
        <v>12.342000000000001</v>
      </c>
      <c r="AA28" s="336"/>
      <c r="AB28" s="15">
        <v>13.538</v>
      </c>
      <c r="AC28" s="47"/>
      <c r="AD28" s="15">
        <v>11.036</v>
      </c>
      <c r="AE28" s="336"/>
      <c r="AF28" s="231">
        <v>9.9</v>
      </c>
      <c r="AG28" s="336"/>
      <c r="AH28" s="112">
        <v>9.0029949600000005</v>
      </c>
      <c r="AI28" s="336"/>
      <c r="AJ28" s="112">
        <v>8.7947395200000003</v>
      </c>
      <c r="AK28" s="336"/>
      <c r="AL28" s="112">
        <v>8.3790228100000004</v>
      </c>
      <c r="AM28" s="336"/>
      <c r="AN28" s="112">
        <v>8.4</v>
      </c>
      <c r="AO28" s="336"/>
      <c r="AP28" s="112">
        <v>7.4949669999999999</v>
      </c>
      <c r="AQ28" s="336"/>
      <c r="AR28" s="112">
        <v>7.26505372</v>
      </c>
      <c r="AS28" s="336"/>
      <c r="AT28" s="112">
        <v>7.0129923700000001</v>
      </c>
      <c r="AU28" s="336"/>
      <c r="AV28" s="231">
        <v>6.2441818899999992</v>
      </c>
      <c r="AW28" s="336"/>
    </row>
    <row r="29" spans="2:49" ht="12.4" customHeight="1">
      <c r="B29" s="335"/>
      <c r="C29" s="451" t="s">
        <v>134</v>
      </c>
      <c r="D29" s="15">
        <v>28.2</v>
      </c>
      <c r="E29" s="336"/>
      <c r="F29" s="15">
        <v>20.3</v>
      </c>
      <c r="G29" s="336"/>
      <c r="H29" s="55">
        <v>19.2</v>
      </c>
      <c r="I29" s="47"/>
      <c r="J29" s="15">
        <v>17.5</v>
      </c>
      <c r="K29" s="336"/>
      <c r="L29" s="55">
        <v>16.2</v>
      </c>
      <c r="M29" s="47"/>
      <c r="N29" s="15">
        <v>14.8</v>
      </c>
      <c r="O29" s="354"/>
      <c r="P29" s="55" t="s">
        <v>210</v>
      </c>
      <c r="Q29" s="433"/>
      <c r="R29" s="15" t="s">
        <v>211</v>
      </c>
      <c r="S29" s="354"/>
      <c r="T29" s="15" t="s">
        <v>211</v>
      </c>
      <c r="U29" s="354"/>
      <c r="V29" s="15" t="s">
        <v>211</v>
      </c>
      <c r="W29" s="336"/>
      <c r="X29" s="293" t="s">
        <v>212</v>
      </c>
      <c r="Y29" s="336"/>
      <c r="Z29" s="293" t="s">
        <v>210</v>
      </c>
      <c r="AA29" s="336"/>
      <c r="AB29" s="293" t="s">
        <v>210</v>
      </c>
      <c r="AC29" s="47"/>
      <c r="AD29" s="293" t="s">
        <v>212</v>
      </c>
      <c r="AE29" s="336"/>
      <c r="AF29" s="293" t="s">
        <v>212</v>
      </c>
      <c r="AG29" s="336"/>
      <c r="AH29" s="293" t="s">
        <v>212</v>
      </c>
      <c r="AI29" s="336"/>
      <c r="AJ29" s="293"/>
      <c r="AK29" s="336"/>
      <c r="AL29" s="293" t="s">
        <v>212</v>
      </c>
      <c r="AM29" s="336"/>
      <c r="AN29" s="293" t="s">
        <v>212</v>
      </c>
      <c r="AO29" s="336"/>
      <c r="AP29" s="293" t="s">
        <v>212</v>
      </c>
      <c r="AQ29" s="336"/>
      <c r="AR29" s="293" t="s">
        <v>212</v>
      </c>
      <c r="AS29" s="336"/>
      <c r="AT29" s="293" t="s">
        <v>212</v>
      </c>
      <c r="AU29" s="336"/>
      <c r="AV29" s="293" t="s">
        <v>212</v>
      </c>
      <c r="AW29" s="336"/>
    </row>
    <row r="30" spans="2:49" ht="12.4" customHeight="1">
      <c r="B30" s="335"/>
      <c r="C30" s="451" t="s">
        <v>203</v>
      </c>
      <c r="D30" s="489" t="s">
        <v>213</v>
      </c>
      <c r="E30" s="336"/>
      <c r="F30" s="15">
        <v>0.9</v>
      </c>
      <c r="G30" s="336"/>
      <c r="H30" s="55">
        <v>0.9</v>
      </c>
      <c r="I30" s="47"/>
      <c r="J30" s="15">
        <v>0.8</v>
      </c>
      <c r="K30" s="336"/>
      <c r="L30" s="55">
        <v>0.9</v>
      </c>
      <c r="M30" s="47"/>
      <c r="N30" s="15">
        <v>0.8</v>
      </c>
      <c r="O30" s="354"/>
      <c r="P30" s="55" t="s">
        <v>210</v>
      </c>
      <c r="Q30" s="433"/>
      <c r="R30" s="15" t="s">
        <v>211</v>
      </c>
      <c r="S30" s="354"/>
      <c r="T30" s="15" t="s">
        <v>211</v>
      </c>
      <c r="U30" s="354"/>
      <c r="V30" s="15" t="s">
        <v>211</v>
      </c>
      <c r="W30" s="354"/>
      <c r="X30" s="293" t="s">
        <v>212</v>
      </c>
      <c r="Y30" s="336"/>
      <c r="Z30" s="293" t="s">
        <v>212</v>
      </c>
      <c r="AA30" s="336"/>
      <c r="AB30" s="293" t="s">
        <v>212</v>
      </c>
      <c r="AC30" s="47"/>
      <c r="AD30" s="293" t="s">
        <v>212</v>
      </c>
      <c r="AE30" s="336"/>
      <c r="AF30" s="293" t="s">
        <v>212</v>
      </c>
      <c r="AG30" s="336"/>
      <c r="AH30" s="293" t="s">
        <v>212</v>
      </c>
      <c r="AI30" s="336"/>
      <c r="AJ30" s="293"/>
      <c r="AK30" s="336"/>
      <c r="AL30" s="293" t="s">
        <v>212</v>
      </c>
      <c r="AM30" s="336"/>
      <c r="AN30" s="293" t="s">
        <v>212</v>
      </c>
      <c r="AO30" s="336"/>
      <c r="AP30" s="293" t="s">
        <v>212</v>
      </c>
      <c r="AQ30" s="336"/>
      <c r="AR30" s="293" t="s">
        <v>212</v>
      </c>
      <c r="AS30" s="336"/>
      <c r="AT30" s="293" t="s">
        <v>212</v>
      </c>
      <c r="AU30" s="336"/>
      <c r="AV30" s="293" t="s">
        <v>212</v>
      </c>
      <c r="AW30" s="336"/>
    </row>
    <row r="31" spans="2:49" ht="12.4" customHeight="1">
      <c r="B31" s="335" t="s">
        <v>137</v>
      </c>
      <c r="C31" s="47"/>
      <c r="D31" s="15">
        <v>20.6</v>
      </c>
      <c r="E31" s="336"/>
      <c r="F31" s="15">
        <v>16.899999999999999</v>
      </c>
      <c r="G31" s="336"/>
      <c r="H31" s="55">
        <v>16.3</v>
      </c>
      <c r="I31" s="47"/>
      <c r="J31" s="15">
        <v>15.7</v>
      </c>
      <c r="K31" s="336"/>
      <c r="L31" s="55">
        <v>15.2</v>
      </c>
      <c r="M31" s="47"/>
      <c r="N31" s="15">
        <v>16</v>
      </c>
      <c r="O31" s="354"/>
      <c r="P31" s="55">
        <v>17.2</v>
      </c>
      <c r="Q31" s="433"/>
      <c r="R31" s="15">
        <v>17.5</v>
      </c>
      <c r="S31" s="354"/>
      <c r="T31" s="15">
        <v>16.899999999999999</v>
      </c>
      <c r="U31" s="354"/>
      <c r="V31" s="15">
        <v>16.600000000000001</v>
      </c>
      <c r="W31" s="354"/>
      <c r="X31" s="231">
        <v>16.518999999999998</v>
      </c>
      <c r="Y31" s="336"/>
      <c r="Z31" s="231">
        <v>17.213000000000001</v>
      </c>
      <c r="AA31" s="336"/>
      <c r="AB31" s="231">
        <v>17.414000000000001</v>
      </c>
      <c r="AC31" s="47"/>
      <c r="AD31" s="231">
        <v>16.888000000000002</v>
      </c>
      <c r="AE31" s="336"/>
      <c r="AF31" s="231">
        <v>16.399999999999999</v>
      </c>
      <c r="AG31" s="336"/>
      <c r="AH31" s="112">
        <v>15.990075060000001</v>
      </c>
      <c r="AI31" s="336"/>
      <c r="AJ31" s="112">
        <v>15.191111039999999</v>
      </c>
      <c r="AK31" s="336"/>
      <c r="AL31" s="112">
        <v>15.189660849999999</v>
      </c>
      <c r="AM31" s="336"/>
      <c r="AN31" s="112">
        <v>15.2</v>
      </c>
      <c r="AO31" s="336"/>
      <c r="AP31" s="112">
        <v>14.374904000000001</v>
      </c>
      <c r="AQ31" s="336"/>
      <c r="AR31" s="112">
        <v>14.014977640000001</v>
      </c>
      <c r="AS31" s="336"/>
      <c r="AT31" s="112">
        <v>13.655308249999999</v>
      </c>
      <c r="AU31" s="336"/>
      <c r="AV31" s="112">
        <v>12.96115814</v>
      </c>
      <c r="AW31" s="336"/>
    </row>
    <row r="32" spans="2:49" ht="12.4" customHeight="1">
      <c r="B32" s="335" t="s">
        <v>204</v>
      </c>
      <c r="C32" s="47"/>
      <c r="D32" s="15">
        <v>0.8</v>
      </c>
      <c r="E32" s="336"/>
      <c r="F32" s="15">
        <v>0.8</v>
      </c>
      <c r="G32" s="336"/>
      <c r="H32" s="55">
        <v>0.8</v>
      </c>
      <c r="I32" s="47"/>
      <c r="J32" s="15">
        <v>0.8</v>
      </c>
      <c r="K32" s="336"/>
      <c r="L32" s="55">
        <v>0.8</v>
      </c>
      <c r="M32" s="47"/>
      <c r="N32" s="15">
        <v>0.8</v>
      </c>
      <c r="O32" s="354"/>
      <c r="P32" s="55">
        <v>0.9</v>
      </c>
      <c r="Q32" s="433"/>
      <c r="R32" s="15">
        <v>1</v>
      </c>
      <c r="S32" s="354"/>
      <c r="T32" s="15">
        <v>1.01</v>
      </c>
      <c r="U32" s="354"/>
      <c r="V32" s="15">
        <v>0.98</v>
      </c>
      <c r="W32" s="354"/>
      <c r="X32" s="231">
        <v>0.9486</v>
      </c>
      <c r="Y32" s="336"/>
      <c r="Z32" s="231">
        <v>1.079</v>
      </c>
      <c r="AA32" s="336"/>
      <c r="AB32" s="231">
        <v>1.1779999999999999</v>
      </c>
      <c r="AC32" s="47"/>
      <c r="AD32" s="231">
        <v>1.3935999999999999</v>
      </c>
      <c r="AE32" s="336"/>
      <c r="AF32" s="231">
        <v>1.7</v>
      </c>
      <c r="AG32" s="336"/>
      <c r="AH32" s="112">
        <v>2.1041656200000003</v>
      </c>
      <c r="AI32" s="336"/>
      <c r="AJ32" s="112">
        <v>2.4223714799999998</v>
      </c>
      <c r="AK32" s="336"/>
      <c r="AL32" s="112">
        <v>2.64846636</v>
      </c>
      <c r="AM32" s="336"/>
      <c r="AN32" s="112">
        <v>2.6</v>
      </c>
      <c r="AO32" s="336"/>
      <c r="AP32" s="112">
        <v>3.1977699999999998</v>
      </c>
      <c r="AQ32" s="336"/>
      <c r="AR32" s="112">
        <v>3.07742629</v>
      </c>
      <c r="AS32" s="336"/>
      <c r="AT32" s="112">
        <v>3.25562985</v>
      </c>
      <c r="AU32" s="336"/>
      <c r="AV32" s="112">
        <v>3.6705020299999997</v>
      </c>
      <c r="AW32" s="336"/>
    </row>
    <row r="33" spans="1:49" ht="12.4" customHeight="1">
      <c r="B33" s="335" t="s">
        <v>205</v>
      </c>
      <c r="C33" s="47"/>
      <c r="D33" s="15">
        <v>4.3</v>
      </c>
      <c r="E33" s="336"/>
      <c r="F33" s="15">
        <v>2.9</v>
      </c>
      <c r="G33" s="336"/>
      <c r="H33" s="55">
        <v>2.9</v>
      </c>
      <c r="I33" s="47"/>
      <c r="J33" s="15">
        <v>2.9</v>
      </c>
      <c r="K33" s="336"/>
      <c r="L33" s="55">
        <v>3</v>
      </c>
      <c r="M33" s="47"/>
      <c r="N33" s="15">
        <v>3.2</v>
      </c>
      <c r="O33" s="354"/>
      <c r="P33" s="55">
        <v>3.2</v>
      </c>
      <c r="Q33" s="433"/>
      <c r="R33" s="15">
        <v>3.3</v>
      </c>
      <c r="S33" s="354"/>
      <c r="T33" s="15">
        <v>3.5</v>
      </c>
      <c r="U33" s="354"/>
      <c r="V33" s="15">
        <v>3.63</v>
      </c>
      <c r="W33" s="354"/>
      <c r="X33" s="231">
        <v>3.45</v>
      </c>
      <c r="Y33" s="336"/>
      <c r="Z33" s="231">
        <v>3.4430000000000001</v>
      </c>
      <c r="AA33" s="336"/>
      <c r="AB33" s="231">
        <v>3.61</v>
      </c>
      <c r="AC33" s="47"/>
      <c r="AD33" s="231">
        <v>3.5171999999999999</v>
      </c>
      <c r="AE33" s="336"/>
      <c r="AF33" s="231">
        <v>3.6</v>
      </c>
      <c r="AG33" s="336"/>
      <c r="AH33" s="112">
        <v>4.1171915099999996</v>
      </c>
      <c r="AI33" s="336"/>
      <c r="AJ33" s="112">
        <v>4.34091586</v>
      </c>
      <c r="AK33" s="336"/>
      <c r="AL33" s="112">
        <v>4.6524735199999991</v>
      </c>
      <c r="AM33" s="336"/>
      <c r="AN33" s="112">
        <v>4.7</v>
      </c>
      <c r="AO33" s="336"/>
      <c r="AP33" s="112">
        <v>4.9174490000000004</v>
      </c>
      <c r="AQ33" s="336"/>
      <c r="AR33" s="112">
        <v>4.7626310399999996</v>
      </c>
      <c r="AS33" s="336"/>
      <c r="AT33" s="112">
        <v>3.5953775499999998</v>
      </c>
      <c r="AU33" s="336"/>
      <c r="AV33" s="112">
        <v>4.0007191200000003</v>
      </c>
      <c r="AW33" s="336"/>
    </row>
    <row r="34" spans="1:49" ht="12.4" customHeight="1">
      <c r="B34" s="335" t="s">
        <v>140</v>
      </c>
      <c r="C34" s="47"/>
      <c r="D34" s="489" t="s">
        <v>212</v>
      </c>
      <c r="E34" s="336"/>
      <c r="F34" s="489" t="s">
        <v>212</v>
      </c>
      <c r="G34" s="336"/>
      <c r="H34" s="489" t="s">
        <v>212</v>
      </c>
      <c r="I34" s="47"/>
      <c r="J34" s="489" t="s">
        <v>212</v>
      </c>
      <c r="K34" s="336"/>
      <c r="L34" s="489" t="s">
        <v>212</v>
      </c>
      <c r="M34" s="47"/>
      <c r="N34" s="489" t="s">
        <v>212</v>
      </c>
      <c r="O34" s="354"/>
      <c r="P34" s="489" t="s">
        <v>212</v>
      </c>
      <c r="Q34" s="433"/>
      <c r="R34" s="489" t="s">
        <v>212</v>
      </c>
      <c r="S34" s="354"/>
      <c r="T34" s="489" t="s">
        <v>212</v>
      </c>
      <c r="U34" s="354"/>
      <c r="V34" s="489" t="s">
        <v>212</v>
      </c>
      <c r="W34" s="354"/>
      <c r="X34" s="231">
        <v>0</v>
      </c>
      <c r="Y34" s="336"/>
      <c r="Z34" s="231">
        <v>5.0799999999999998E-2</v>
      </c>
      <c r="AA34" s="336"/>
      <c r="AB34" s="231">
        <v>0.52300000000000002</v>
      </c>
      <c r="AC34" s="47"/>
      <c r="AD34" s="231">
        <v>4.8000000000000001E-2</v>
      </c>
      <c r="AE34" s="336"/>
      <c r="AF34" s="231">
        <v>0</v>
      </c>
      <c r="AG34" s="336"/>
      <c r="AH34" s="112">
        <v>3.3640999999999997E-2</v>
      </c>
      <c r="AI34" s="336"/>
      <c r="AJ34" s="112">
        <v>2.614145E-2</v>
      </c>
      <c r="AK34" s="336"/>
      <c r="AL34" s="112">
        <v>2.7653709999999998E-2</v>
      </c>
      <c r="AM34" s="336"/>
      <c r="AN34" s="112">
        <v>0</v>
      </c>
      <c r="AO34" s="336"/>
      <c r="AP34" s="112">
        <v>2.6702E-2</v>
      </c>
      <c r="AQ34" s="336"/>
      <c r="AR34" s="112">
        <v>2.5127759999999999E-2</v>
      </c>
      <c r="AS34" s="336"/>
      <c r="AT34" s="112">
        <v>2.4957070000000001E-2</v>
      </c>
      <c r="AU34" s="336"/>
      <c r="AV34" s="112">
        <v>2.5701119999999997E-2</v>
      </c>
      <c r="AW34" s="336"/>
    </row>
    <row r="35" spans="1:49" ht="12.4" customHeight="1">
      <c r="B35" s="335" t="s">
        <v>206</v>
      </c>
      <c r="C35" s="47"/>
      <c r="D35" s="489" t="s">
        <v>212</v>
      </c>
      <c r="E35" s="336"/>
      <c r="F35" s="489" t="s">
        <v>212</v>
      </c>
      <c r="G35" s="336"/>
      <c r="H35" s="489" t="s">
        <v>212</v>
      </c>
      <c r="I35" s="47"/>
      <c r="J35" s="489" t="s">
        <v>212</v>
      </c>
      <c r="K35" s="336"/>
      <c r="L35" s="489" t="s">
        <v>212</v>
      </c>
      <c r="M35" s="47"/>
      <c r="N35" s="489" t="s">
        <v>212</v>
      </c>
      <c r="O35" s="354"/>
      <c r="P35" s="489" t="s">
        <v>212</v>
      </c>
      <c r="Q35" s="433"/>
      <c r="R35" s="489" t="s">
        <v>212</v>
      </c>
      <c r="S35" s="354"/>
      <c r="T35" s="489" t="s">
        <v>212</v>
      </c>
      <c r="U35" s="354"/>
      <c r="V35" s="489" t="s">
        <v>212</v>
      </c>
      <c r="W35" s="354"/>
      <c r="X35" s="231">
        <v>0.1</v>
      </c>
      <c r="Y35" s="336"/>
      <c r="Z35" s="231">
        <v>8.6999999999999994E-2</v>
      </c>
      <c r="AA35" s="336"/>
      <c r="AB35" s="231">
        <v>8.9700000000000002E-2</v>
      </c>
      <c r="AC35" s="47"/>
      <c r="AD35" s="231">
        <v>7.9799999999999996E-2</v>
      </c>
      <c r="AE35" s="336"/>
      <c r="AF35" s="231">
        <v>0</v>
      </c>
      <c r="AG35" s="336"/>
      <c r="AH35" s="112">
        <v>8.4358530000000001E-2</v>
      </c>
      <c r="AI35" s="336"/>
      <c r="AJ35" s="112">
        <v>0.10212467</v>
      </c>
      <c r="AK35" s="336"/>
      <c r="AL35" s="112">
        <v>0.10817822000000001</v>
      </c>
      <c r="AM35" s="336"/>
      <c r="AN35" s="112">
        <v>0.1</v>
      </c>
      <c r="AO35" s="336"/>
      <c r="AP35" s="112">
        <v>0.19370399999999999</v>
      </c>
      <c r="AQ35" s="336"/>
      <c r="AR35" s="112">
        <v>0.22137277</v>
      </c>
      <c r="AS35" s="336"/>
      <c r="AT35" s="112">
        <v>0</v>
      </c>
      <c r="AU35" s="336"/>
      <c r="AV35" s="112">
        <v>0.33606825000000001</v>
      </c>
      <c r="AW35" s="336"/>
    </row>
    <row r="36" spans="1:49" ht="12.4" customHeight="1">
      <c r="B36" s="335" t="s">
        <v>214</v>
      </c>
      <c r="C36" s="47"/>
      <c r="D36" s="278">
        <v>1.7</v>
      </c>
      <c r="E36" s="377"/>
      <c r="F36" s="15">
        <v>2.6</v>
      </c>
      <c r="G36" s="336"/>
      <c r="H36" s="55">
        <v>2.7</v>
      </c>
      <c r="I36" s="47"/>
      <c r="J36" s="15">
        <v>2.7</v>
      </c>
      <c r="K36" s="336"/>
      <c r="L36" s="55">
        <v>2.7</v>
      </c>
      <c r="M36" s="47"/>
      <c r="N36" s="15">
        <v>2.7</v>
      </c>
      <c r="O36" s="336"/>
      <c r="P36" s="55">
        <v>2.7</v>
      </c>
      <c r="Q36" s="47"/>
      <c r="R36" s="15">
        <v>2.7</v>
      </c>
      <c r="S36" s="336"/>
      <c r="T36" s="15">
        <v>2.2169999999999996</v>
      </c>
      <c r="U36" s="336"/>
      <c r="V36" s="15">
        <v>2.0705999999999998</v>
      </c>
      <c r="W36" s="336"/>
      <c r="X36" s="231">
        <v>2.0721806999999997</v>
      </c>
      <c r="Y36" s="336"/>
      <c r="Z36" s="231">
        <v>2.1412</v>
      </c>
      <c r="AA36" s="336"/>
      <c r="AB36" s="231">
        <v>2.1381000000000001</v>
      </c>
      <c r="AC36" s="47"/>
      <c r="AD36" s="231">
        <v>1.8794999999999999</v>
      </c>
      <c r="AE36" s="336"/>
      <c r="AF36" s="231">
        <v>0.1</v>
      </c>
      <c r="AG36" s="336"/>
      <c r="AH36" s="490">
        <v>1.6423918400000002</v>
      </c>
      <c r="AI36" s="336"/>
      <c r="AJ36" s="490">
        <v>1.6254604099999999</v>
      </c>
      <c r="AK36" s="336"/>
      <c r="AL36" s="490">
        <v>1.56013161</v>
      </c>
      <c r="AM36" s="336"/>
      <c r="AN36" s="490">
        <v>1.6</v>
      </c>
      <c r="AO36" s="336"/>
      <c r="AP36" s="490">
        <v>1.4349130000000001</v>
      </c>
      <c r="AQ36" s="336"/>
      <c r="AR36" s="490">
        <v>1.48107601</v>
      </c>
      <c r="AS36" s="336"/>
      <c r="AT36" s="490">
        <v>0.30789071000000001</v>
      </c>
      <c r="AU36" s="336"/>
      <c r="AV36" s="490">
        <v>1.7376990199999998</v>
      </c>
      <c r="AW36" s="336"/>
    </row>
    <row r="37" spans="1:49" s="80" customFormat="1" ht="12.4" customHeight="1">
      <c r="B37" s="481" t="s">
        <v>215</v>
      </c>
      <c r="C37" s="460"/>
      <c r="D37" s="482">
        <v>249.9</v>
      </c>
      <c r="E37" s="491"/>
      <c r="F37" s="482">
        <v>233.8</v>
      </c>
      <c r="G37" s="491"/>
      <c r="H37" s="482">
        <v>242.7</v>
      </c>
      <c r="I37" s="491"/>
      <c r="J37" s="482">
        <v>241.7</v>
      </c>
      <c r="K37" s="491"/>
      <c r="L37" s="482">
        <v>244.8</v>
      </c>
      <c r="M37" s="491"/>
      <c r="N37" s="482">
        <v>253.6</v>
      </c>
      <c r="O37" s="491"/>
      <c r="P37" s="482">
        <v>252.8</v>
      </c>
      <c r="Q37" s="491"/>
      <c r="R37" s="482">
        <v>258.3</v>
      </c>
      <c r="S37" s="491"/>
      <c r="T37" s="482">
        <v>261.79700000000003</v>
      </c>
      <c r="U37" s="491"/>
      <c r="V37" s="482">
        <v>257.30259999999993</v>
      </c>
      <c r="W37" s="491"/>
      <c r="X37" s="482">
        <v>269.32974169999994</v>
      </c>
      <c r="Y37" s="484"/>
      <c r="Z37" s="482">
        <f>SUM(Z24:Z36)</f>
        <v>275.10695040000002</v>
      </c>
      <c r="AA37" s="484"/>
      <c r="AB37" s="482">
        <f>SUM(AB24:AB36)</f>
        <v>283.39080000000001</v>
      </c>
      <c r="AC37" s="460"/>
      <c r="AD37" s="482">
        <v>280.53040945999993</v>
      </c>
      <c r="AE37" s="484"/>
      <c r="AF37" s="482">
        <v>266.75912368000002</v>
      </c>
      <c r="AG37" s="484"/>
      <c r="AH37" s="482">
        <v>261.65788151999999</v>
      </c>
      <c r="AI37" s="484"/>
      <c r="AJ37" s="482">
        <v>253.72718243</v>
      </c>
      <c r="AK37" s="484"/>
      <c r="AL37" s="482">
        <v>242.82063419000005</v>
      </c>
      <c r="AM37" s="484"/>
      <c r="AN37" s="482">
        <v>239.9</v>
      </c>
      <c r="AO37" s="484"/>
      <c r="AP37" s="482">
        <v>238.94040899999999</v>
      </c>
      <c r="AQ37" s="484"/>
      <c r="AR37" s="482">
        <v>232.54766522999998</v>
      </c>
      <c r="AS37" s="484"/>
      <c r="AT37" s="482">
        <v>225.05215580000001</v>
      </c>
      <c r="AU37" s="484"/>
      <c r="AV37" s="482">
        <v>228.83284204999998</v>
      </c>
      <c r="AW37" s="484"/>
    </row>
    <row r="38" spans="1:49" s="80" customFormat="1" ht="18" customHeight="1">
      <c r="B38" s="492" t="s">
        <v>216</v>
      </c>
      <c r="C38" s="492"/>
      <c r="D38" s="482">
        <v>2966.8</v>
      </c>
      <c r="E38" s="484"/>
      <c r="F38" s="482">
        <v>2468.1999999999998</v>
      </c>
      <c r="G38" s="484"/>
      <c r="H38" s="482">
        <v>2448.1</v>
      </c>
      <c r="I38" s="484"/>
      <c r="J38" s="482">
        <v>2287.1</v>
      </c>
      <c r="K38" s="491"/>
      <c r="L38" s="482">
        <v>2160.3000000000002</v>
      </c>
      <c r="M38" s="491"/>
      <c r="N38" s="482">
        <v>2103.9</v>
      </c>
      <c r="O38" s="491"/>
      <c r="P38" s="482">
        <v>1999</v>
      </c>
      <c r="Q38" s="491"/>
      <c r="R38" s="482">
        <v>1959.8</v>
      </c>
      <c r="S38" s="491"/>
      <c r="T38" s="482">
        <v>2011.5730000000003</v>
      </c>
      <c r="U38" s="491"/>
      <c r="V38" s="482">
        <v>1858.4923249999999</v>
      </c>
      <c r="W38" s="491"/>
      <c r="X38" s="482">
        <v>1854.4619383899999</v>
      </c>
      <c r="Y38" s="491"/>
      <c r="Z38" s="482">
        <v>1883.3585207000001</v>
      </c>
      <c r="AA38" s="491"/>
      <c r="AB38" s="482">
        <v>1902.1003609029999</v>
      </c>
      <c r="AC38" s="483"/>
      <c r="AD38" s="482">
        <v>1934.8356579249996</v>
      </c>
      <c r="AE38" s="491"/>
      <c r="AF38" s="482">
        <v>2077.3909685500003</v>
      </c>
      <c r="AG38" s="491"/>
      <c r="AH38" s="482">
        <v>2171.8570889730004</v>
      </c>
      <c r="AI38" s="491"/>
      <c r="AJ38" s="482">
        <v>2326.4647069999996</v>
      </c>
      <c r="AK38" s="491"/>
      <c r="AL38" s="482">
        <v>2442.2926507700004</v>
      </c>
      <c r="AM38" s="491"/>
      <c r="AN38" s="482">
        <v>2555.8000000000002</v>
      </c>
      <c r="AO38" s="491"/>
      <c r="AP38" s="482">
        <v>2611.4577164799998</v>
      </c>
      <c r="AQ38" s="491"/>
      <c r="AR38" s="482">
        <v>2662.0112776199994</v>
      </c>
      <c r="AS38" s="491"/>
      <c r="AT38" s="482">
        <v>2736.7122343799988</v>
      </c>
      <c r="AU38" s="491"/>
      <c r="AV38" s="482">
        <f>AV37+AV22</f>
        <v>2763.9186260799997</v>
      </c>
      <c r="AW38" s="491"/>
    </row>
    <row r="40" spans="1:49">
      <c r="B40" s="2" t="s">
        <v>217</v>
      </c>
      <c r="F40" s="56"/>
      <c r="V40" s="47"/>
      <c r="W40" s="47"/>
      <c r="X40" s="47"/>
      <c r="Y40" s="47"/>
      <c r="Z40" s="47"/>
      <c r="AA40" s="47"/>
      <c r="AB40" s="47"/>
    </row>
    <row r="41" spans="1:49" s="3" customFormat="1">
      <c r="B41" s="947" t="s">
        <v>218</v>
      </c>
      <c r="C41" s="947"/>
      <c r="D41" s="947"/>
      <c r="E41" s="947"/>
      <c r="F41" s="947"/>
      <c r="G41" s="947"/>
      <c r="H41" s="947"/>
      <c r="I41" s="947"/>
      <c r="J41" s="947"/>
      <c r="K41" s="947"/>
      <c r="L41" s="947"/>
      <c r="M41" s="947"/>
      <c r="N41" s="947"/>
      <c r="O41" s="947"/>
      <c r="P41" s="947"/>
      <c r="Q41" s="947"/>
      <c r="V41" s="493"/>
      <c r="W41" s="493"/>
      <c r="X41" s="56"/>
      <c r="Y41" s="56"/>
      <c r="Z41" s="56"/>
      <c r="AA41" s="14"/>
      <c r="AB41" s="14"/>
    </row>
    <row r="42" spans="1:49" ht="10.15" customHeight="1">
      <c r="A42" s="494"/>
      <c r="B42" s="494"/>
      <c r="C42" s="494"/>
      <c r="D42" s="494"/>
      <c r="E42" s="494"/>
      <c r="F42" s="494"/>
      <c r="G42" s="494"/>
      <c r="H42" s="494"/>
      <c r="I42" s="494"/>
      <c r="J42" s="494"/>
      <c r="K42" s="494"/>
      <c r="L42" s="494"/>
      <c r="V42" s="493"/>
      <c r="W42" s="493"/>
      <c r="X42" s="493"/>
      <c r="Y42" s="951"/>
      <c r="Z42" s="493"/>
      <c r="AA42" s="47"/>
      <c r="AB42" s="47"/>
    </row>
    <row r="43" spans="1:49" ht="11.25" customHeight="1">
      <c r="A43" s="494"/>
      <c r="B43" s="2" t="s">
        <v>219</v>
      </c>
      <c r="C43" s="494"/>
      <c r="D43" s="494"/>
      <c r="E43" s="494"/>
      <c r="F43" s="494"/>
      <c r="G43" s="494"/>
      <c r="H43" s="494"/>
      <c r="I43" s="494"/>
      <c r="J43" s="494"/>
      <c r="K43" s="494"/>
      <c r="L43" s="494"/>
      <c r="V43" s="47"/>
      <c r="W43" s="47"/>
      <c r="X43" s="47"/>
      <c r="Y43" s="952"/>
      <c r="Z43" s="47"/>
      <c r="AA43" s="47"/>
      <c r="AB43" s="47"/>
    </row>
    <row r="44" spans="1:49">
      <c r="V44" s="47"/>
      <c r="W44" s="47"/>
      <c r="X44" s="56"/>
      <c r="Y44" s="56"/>
      <c r="Z44" s="47"/>
      <c r="AA44" s="47"/>
      <c r="AB44" s="47"/>
    </row>
    <row r="45" spans="1:49">
      <c r="V45" s="47"/>
      <c r="W45" s="47"/>
      <c r="X45" s="48"/>
      <c r="Y45" s="48"/>
      <c r="Z45" s="47"/>
      <c r="AA45" s="47"/>
      <c r="AB45" s="47"/>
    </row>
    <row r="46" spans="1:49">
      <c r="V46" s="47"/>
      <c r="W46" s="47"/>
      <c r="X46" s="48"/>
      <c r="Y46" s="48"/>
      <c r="Z46" s="47"/>
      <c r="AA46" s="47"/>
      <c r="AB46" s="47"/>
    </row>
    <row r="47" spans="1:49">
      <c r="V47" s="47"/>
      <c r="W47" s="47"/>
      <c r="X47" s="47"/>
      <c r="Y47" s="47"/>
      <c r="Z47" s="47"/>
      <c r="AA47" s="47"/>
      <c r="AB47" s="47"/>
    </row>
    <row r="48" spans="1:49">
      <c r="V48" s="47"/>
      <c r="W48" s="47"/>
      <c r="X48" s="47"/>
      <c r="Y48" s="47"/>
      <c r="Z48" s="47"/>
      <c r="AA48" s="47"/>
      <c r="AB48" s="47"/>
    </row>
    <row r="49" spans="22:28">
      <c r="V49" s="47"/>
      <c r="W49" s="47"/>
      <c r="X49" s="47"/>
      <c r="Y49" s="47"/>
      <c r="Z49" s="47"/>
      <c r="AA49" s="47"/>
      <c r="AB49" s="47"/>
    </row>
    <row r="50" spans="22:28">
      <c r="V50" s="47"/>
      <c r="W50" s="47"/>
      <c r="X50" s="47"/>
      <c r="Y50" s="47"/>
      <c r="Z50" s="47"/>
      <c r="AA50" s="47"/>
      <c r="AB50" s="47"/>
    </row>
  </sheetData>
  <mergeCells count="29">
    <mergeCell ref="AV4:AW5"/>
    <mergeCell ref="B1:Y1"/>
    <mergeCell ref="B3:AG3"/>
    <mergeCell ref="D4:E5"/>
    <mergeCell ref="F4:G5"/>
    <mergeCell ref="H4:I5"/>
    <mergeCell ref="J4:K5"/>
    <mergeCell ref="L4:M5"/>
    <mergeCell ref="N4:O5"/>
    <mergeCell ref="P4:Q5"/>
    <mergeCell ref="R4:S5"/>
    <mergeCell ref="AR4:AS5"/>
    <mergeCell ref="AT4:AU5"/>
    <mergeCell ref="Y42:Y43"/>
    <mergeCell ref="AF4:AG5"/>
    <mergeCell ref="AH4:AI5"/>
    <mergeCell ref="AJ4:AK5"/>
    <mergeCell ref="AL4:AM5"/>
    <mergeCell ref="X4:Y5"/>
    <mergeCell ref="Z4:AA5"/>
    <mergeCell ref="AB4:AC5"/>
    <mergeCell ref="AD4:AE5"/>
    <mergeCell ref="B6:C6"/>
    <mergeCell ref="B23:C23"/>
    <mergeCell ref="B41:Q41"/>
    <mergeCell ref="AN4:AO5"/>
    <mergeCell ref="AP4:AQ5"/>
    <mergeCell ref="T4:U5"/>
    <mergeCell ref="V4:W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8"/>
  <sheetViews>
    <sheetView workbookViewId="0">
      <selection sqref="A1:XFD1048576"/>
    </sheetView>
  </sheetViews>
  <sheetFormatPr baseColWidth="10" defaultRowHeight="11.25"/>
  <cols>
    <col min="1" max="1" width="2.140625" style="2" customWidth="1"/>
    <col min="2" max="2" width="23.5703125" style="2" customWidth="1"/>
    <col min="3" max="3" width="12.42578125" style="440" customWidth="1"/>
    <col min="4" max="4" width="11.42578125" style="438"/>
    <col min="5" max="5" width="11.42578125" style="595"/>
    <col min="6" max="6" width="16.5703125" style="609" customWidth="1"/>
    <col min="7" max="250" width="11.42578125" style="2"/>
    <col min="251" max="251" width="2.140625" style="2" customWidth="1"/>
    <col min="252" max="252" width="23.5703125" style="2" customWidth="1"/>
    <col min="253" max="253" width="12.42578125" style="2" customWidth="1"/>
    <col min="254" max="256" width="11.42578125" style="2"/>
    <col min="257" max="257" width="2.140625" style="2" customWidth="1"/>
    <col min="258" max="258" width="23.5703125" style="2" customWidth="1"/>
    <col min="259" max="259" width="12.42578125" style="2" customWidth="1"/>
    <col min="260" max="261" width="11.42578125" style="2"/>
    <col min="262" max="262" width="16.5703125" style="2" customWidth="1"/>
    <col min="263" max="506" width="11.42578125" style="2"/>
    <col min="507" max="507" width="2.140625" style="2" customWidth="1"/>
    <col min="508" max="508" width="23.5703125" style="2" customWidth="1"/>
    <col min="509" max="509" width="12.42578125" style="2" customWidth="1"/>
    <col min="510" max="512" width="11.42578125" style="2"/>
    <col min="513" max="513" width="2.140625" style="2" customWidth="1"/>
    <col min="514" max="514" width="23.5703125" style="2" customWidth="1"/>
    <col min="515" max="515" width="12.42578125" style="2" customWidth="1"/>
    <col min="516" max="517" width="11.42578125" style="2"/>
    <col min="518" max="518" width="16.5703125" style="2" customWidth="1"/>
    <col min="519" max="762" width="11.42578125" style="2"/>
    <col min="763" max="763" width="2.140625" style="2" customWidth="1"/>
    <col min="764" max="764" width="23.5703125" style="2" customWidth="1"/>
    <col min="765" max="765" width="12.42578125" style="2" customWidth="1"/>
    <col min="766" max="768" width="11.42578125" style="2"/>
    <col min="769" max="769" width="2.140625" style="2" customWidth="1"/>
    <col min="770" max="770" width="23.5703125" style="2" customWidth="1"/>
    <col min="771" max="771" width="12.42578125" style="2" customWidth="1"/>
    <col min="772" max="773" width="11.42578125" style="2"/>
    <col min="774" max="774" width="16.5703125" style="2" customWidth="1"/>
    <col min="775" max="1018" width="11.42578125" style="2"/>
    <col min="1019" max="1019" width="2.140625" style="2" customWidth="1"/>
    <col min="1020" max="1020" width="23.5703125" style="2" customWidth="1"/>
    <col min="1021" max="1021" width="12.42578125" style="2" customWidth="1"/>
    <col min="1022" max="1024" width="11.42578125" style="2"/>
    <col min="1025" max="1025" width="2.140625" style="2" customWidth="1"/>
    <col min="1026" max="1026" width="23.5703125" style="2" customWidth="1"/>
    <col min="1027" max="1027" width="12.42578125" style="2" customWidth="1"/>
    <col min="1028" max="1029" width="11.42578125" style="2"/>
    <col min="1030" max="1030" width="16.5703125" style="2" customWidth="1"/>
    <col min="1031" max="1274" width="11.42578125" style="2"/>
    <col min="1275" max="1275" width="2.140625" style="2" customWidth="1"/>
    <col min="1276" max="1276" width="23.5703125" style="2" customWidth="1"/>
    <col min="1277" max="1277" width="12.42578125" style="2" customWidth="1"/>
    <col min="1278" max="1280" width="11.42578125" style="2"/>
    <col min="1281" max="1281" width="2.140625" style="2" customWidth="1"/>
    <col min="1282" max="1282" width="23.5703125" style="2" customWidth="1"/>
    <col min="1283" max="1283" width="12.42578125" style="2" customWidth="1"/>
    <col min="1284" max="1285" width="11.42578125" style="2"/>
    <col min="1286" max="1286" width="16.5703125" style="2" customWidth="1"/>
    <col min="1287" max="1530" width="11.42578125" style="2"/>
    <col min="1531" max="1531" width="2.140625" style="2" customWidth="1"/>
    <col min="1532" max="1532" width="23.5703125" style="2" customWidth="1"/>
    <col min="1533" max="1533" width="12.42578125" style="2" customWidth="1"/>
    <col min="1534" max="1536" width="11.42578125" style="2"/>
    <col min="1537" max="1537" width="2.140625" style="2" customWidth="1"/>
    <col min="1538" max="1538" width="23.5703125" style="2" customWidth="1"/>
    <col min="1539" max="1539" width="12.42578125" style="2" customWidth="1"/>
    <col min="1540" max="1541" width="11.42578125" style="2"/>
    <col min="1542" max="1542" width="16.5703125" style="2" customWidth="1"/>
    <col min="1543" max="1786" width="11.42578125" style="2"/>
    <col min="1787" max="1787" width="2.140625" style="2" customWidth="1"/>
    <col min="1788" max="1788" width="23.5703125" style="2" customWidth="1"/>
    <col min="1789" max="1789" width="12.42578125" style="2" customWidth="1"/>
    <col min="1790" max="1792" width="11.42578125" style="2"/>
    <col min="1793" max="1793" width="2.140625" style="2" customWidth="1"/>
    <col min="1794" max="1794" width="23.5703125" style="2" customWidth="1"/>
    <col min="1795" max="1795" width="12.42578125" style="2" customWidth="1"/>
    <col min="1796" max="1797" width="11.42578125" style="2"/>
    <col min="1798" max="1798" width="16.5703125" style="2" customWidth="1"/>
    <col min="1799" max="2042" width="11.42578125" style="2"/>
    <col min="2043" max="2043" width="2.140625" style="2" customWidth="1"/>
    <col min="2044" max="2044" width="23.5703125" style="2" customWidth="1"/>
    <col min="2045" max="2045" width="12.42578125" style="2" customWidth="1"/>
    <col min="2046" max="2048" width="11.42578125" style="2"/>
    <col min="2049" max="2049" width="2.140625" style="2" customWidth="1"/>
    <col min="2050" max="2050" width="23.5703125" style="2" customWidth="1"/>
    <col min="2051" max="2051" width="12.42578125" style="2" customWidth="1"/>
    <col min="2052" max="2053" width="11.42578125" style="2"/>
    <col min="2054" max="2054" width="16.5703125" style="2" customWidth="1"/>
    <col min="2055" max="2298" width="11.42578125" style="2"/>
    <col min="2299" max="2299" width="2.140625" style="2" customWidth="1"/>
    <col min="2300" max="2300" width="23.5703125" style="2" customWidth="1"/>
    <col min="2301" max="2301" width="12.42578125" style="2" customWidth="1"/>
    <col min="2302" max="2304" width="11.42578125" style="2"/>
    <col min="2305" max="2305" width="2.140625" style="2" customWidth="1"/>
    <col min="2306" max="2306" width="23.5703125" style="2" customWidth="1"/>
    <col min="2307" max="2307" width="12.42578125" style="2" customWidth="1"/>
    <col min="2308" max="2309" width="11.42578125" style="2"/>
    <col min="2310" max="2310" width="16.5703125" style="2" customWidth="1"/>
    <col min="2311" max="2554" width="11.42578125" style="2"/>
    <col min="2555" max="2555" width="2.140625" style="2" customWidth="1"/>
    <col min="2556" max="2556" width="23.5703125" style="2" customWidth="1"/>
    <col min="2557" max="2557" width="12.42578125" style="2" customWidth="1"/>
    <col min="2558" max="2560" width="11.42578125" style="2"/>
    <col min="2561" max="2561" width="2.140625" style="2" customWidth="1"/>
    <col min="2562" max="2562" width="23.5703125" style="2" customWidth="1"/>
    <col min="2563" max="2563" width="12.42578125" style="2" customWidth="1"/>
    <col min="2564" max="2565" width="11.42578125" style="2"/>
    <col min="2566" max="2566" width="16.5703125" style="2" customWidth="1"/>
    <col min="2567" max="2810" width="11.42578125" style="2"/>
    <col min="2811" max="2811" width="2.140625" style="2" customWidth="1"/>
    <col min="2812" max="2812" width="23.5703125" style="2" customWidth="1"/>
    <col min="2813" max="2813" width="12.42578125" style="2" customWidth="1"/>
    <col min="2814" max="2816" width="11.42578125" style="2"/>
    <col min="2817" max="2817" width="2.140625" style="2" customWidth="1"/>
    <col min="2818" max="2818" width="23.5703125" style="2" customWidth="1"/>
    <col min="2819" max="2819" width="12.42578125" style="2" customWidth="1"/>
    <col min="2820" max="2821" width="11.42578125" style="2"/>
    <col min="2822" max="2822" width="16.5703125" style="2" customWidth="1"/>
    <col min="2823" max="3066" width="11.42578125" style="2"/>
    <col min="3067" max="3067" width="2.140625" style="2" customWidth="1"/>
    <col min="3068" max="3068" width="23.5703125" style="2" customWidth="1"/>
    <col min="3069" max="3069" width="12.42578125" style="2" customWidth="1"/>
    <col min="3070" max="3072" width="11.42578125" style="2"/>
    <col min="3073" max="3073" width="2.140625" style="2" customWidth="1"/>
    <col min="3074" max="3074" width="23.5703125" style="2" customWidth="1"/>
    <col min="3075" max="3075" width="12.42578125" style="2" customWidth="1"/>
    <col min="3076" max="3077" width="11.42578125" style="2"/>
    <col min="3078" max="3078" width="16.5703125" style="2" customWidth="1"/>
    <col min="3079" max="3322" width="11.42578125" style="2"/>
    <col min="3323" max="3323" width="2.140625" style="2" customWidth="1"/>
    <col min="3324" max="3324" width="23.5703125" style="2" customWidth="1"/>
    <col min="3325" max="3325" width="12.42578125" style="2" customWidth="1"/>
    <col min="3326" max="3328" width="11.42578125" style="2"/>
    <col min="3329" max="3329" width="2.140625" style="2" customWidth="1"/>
    <col min="3330" max="3330" width="23.5703125" style="2" customWidth="1"/>
    <col min="3331" max="3331" width="12.42578125" style="2" customWidth="1"/>
    <col min="3332" max="3333" width="11.42578125" style="2"/>
    <col min="3334" max="3334" width="16.5703125" style="2" customWidth="1"/>
    <col min="3335" max="3578" width="11.42578125" style="2"/>
    <col min="3579" max="3579" width="2.140625" style="2" customWidth="1"/>
    <col min="3580" max="3580" width="23.5703125" style="2" customWidth="1"/>
    <col min="3581" max="3581" width="12.42578125" style="2" customWidth="1"/>
    <col min="3582" max="3584" width="11.42578125" style="2"/>
    <col min="3585" max="3585" width="2.140625" style="2" customWidth="1"/>
    <col min="3586" max="3586" width="23.5703125" style="2" customWidth="1"/>
    <col min="3587" max="3587" width="12.42578125" style="2" customWidth="1"/>
    <col min="3588" max="3589" width="11.42578125" style="2"/>
    <col min="3590" max="3590" width="16.5703125" style="2" customWidth="1"/>
    <col min="3591" max="3834" width="11.42578125" style="2"/>
    <col min="3835" max="3835" width="2.140625" style="2" customWidth="1"/>
    <col min="3836" max="3836" width="23.5703125" style="2" customWidth="1"/>
    <col min="3837" max="3837" width="12.42578125" style="2" customWidth="1"/>
    <col min="3838" max="3840" width="11.42578125" style="2"/>
    <col min="3841" max="3841" width="2.140625" style="2" customWidth="1"/>
    <col min="3842" max="3842" width="23.5703125" style="2" customWidth="1"/>
    <col min="3843" max="3843" width="12.42578125" style="2" customWidth="1"/>
    <col min="3844" max="3845" width="11.42578125" style="2"/>
    <col min="3846" max="3846" width="16.5703125" style="2" customWidth="1"/>
    <col min="3847" max="4090" width="11.42578125" style="2"/>
    <col min="4091" max="4091" width="2.140625" style="2" customWidth="1"/>
    <col min="4092" max="4092" width="23.5703125" style="2" customWidth="1"/>
    <col min="4093" max="4093" width="12.42578125" style="2" customWidth="1"/>
    <col min="4094" max="4096" width="11.42578125" style="2"/>
    <col min="4097" max="4097" width="2.140625" style="2" customWidth="1"/>
    <col min="4098" max="4098" width="23.5703125" style="2" customWidth="1"/>
    <col min="4099" max="4099" width="12.42578125" style="2" customWidth="1"/>
    <col min="4100" max="4101" width="11.42578125" style="2"/>
    <col min="4102" max="4102" width="16.5703125" style="2" customWidth="1"/>
    <col min="4103" max="4346" width="11.42578125" style="2"/>
    <col min="4347" max="4347" width="2.140625" style="2" customWidth="1"/>
    <col min="4348" max="4348" width="23.5703125" style="2" customWidth="1"/>
    <col min="4349" max="4349" width="12.42578125" style="2" customWidth="1"/>
    <col min="4350" max="4352" width="11.42578125" style="2"/>
    <col min="4353" max="4353" width="2.140625" style="2" customWidth="1"/>
    <col min="4354" max="4354" width="23.5703125" style="2" customWidth="1"/>
    <col min="4355" max="4355" width="12.42578125" style="2" customWidth="1"/>
    <col min="4356" max="4357" width="11.42578125" style="2"/>
    <col min="4358" max="4358" width="16.5703125" style="2" customWidth="1"/>
    <col min="4359" max="4602" width="11.42578125" style="2"/>
    <col min="4603" max="4603" width="2.140625" style="2" customWidth="1"/>
    <col min="4604" max="4604" width="23.5703125" style="2" customWidth="1"/>
    <col min="4605" max="4605" width="12.42578125" style="2" customWidth="1"/>
    <col min="4606" max="4608" width="11.42578125" style="2"/>
    <col min="4609" max="4609" width="2.140625" style="2" customWidth="1"/>
    <col min="4610" max="4610" width="23.5703125" style="2" customWidth="1"/>
    <col min="4611" max="4611" width="12.42578125" style="2" customWidth="1"/>
    <col min="4612" max="4613" width="11.42578125" style="2"/>
    <col min="4614" max="4614" width="16.5703125" style="2" customWidth="1"/>
    <col min="4615" max="4858" width="11.42578125" style="2"/>
    <col min="4859" max="4859" width="2.140625" style="2" customWidth="1"/>
    <col min="4860" max="4860" width="23.5703125" style="2" customWidth="1"/>
    <col min="4861" max="4861" width="12.42578125" style="2" customWidth="1"/>
    <col min="4862" max="4864" width="11.42578125" style="2"/>
    <col min="4865" max="4865" width="2.140625" style="2" customWidth="1"/>
    <col min="4866" max="4866" width="23.5703125" style="2" customWidth="1"/>
    <col min="4867" max="4867" width="12.42578125" style="2" customWidth="1"/>
    <col min="4868" max="4869" width="11.42578125" style="2"/>
    <col min="4870" max="4870" width="16.5703125" style="2" customWidth="1"/>
    <col min="4871" max="5114" width="11.42578125" style="2"/>
    <col min="5115" max="5115" width="2.140625" style="2" customWidth="1"/>
    <col min="5116" max="5116" width="23.5703125" style="2" customWidth="1"/>
    <col min="5117" max="5117" width="12.42578125" style="2" customWidth="1"/>
    <col min="5118" max="5120" width="11.42578125" style="2"/>
    <col min="5121" max="5121" width="2.140625" style="2" customWidth="1"/>
    <col min="5122" max="5122" width="23.5703125" style="2" customWidth="1"/>
    <col min="5123" max="5123" width="12.42578125" style="2" customWidth="1"/>
    <col min="5124" max="5125" width="11.42578125" style="2"/>
    <col min="5126" max="5126" width="16.5703125" style="2" customWidth="1"/>
    <col min="5127" max="5370" width="11.42578125" style="2"/>
    <col min="5371" max="5371" width="2.140625" style="2" customWidth="1"/>
    <col min="5372" max="5372" width="23.5703125" style="2" customWidth="1"/>
    <col min="5373" max="5373" width="12.42578125" style="2" customWidth="1"/>
    <col min="5374" max="5376" width="11.42578125" style="2"/>
    <col min="5377" max="5377" width="2.140625" style="2" customWidth="1"/>
    <col min="5378" max="5378" width="23.5703125" style="2" customWidth="1"/>
    <col min="5379" max="5379" width="12.42578125" style="2" customWidth="1"/>
    <col min="5380" max="5381" width="11.42578125" style="2"/>
    <col min="5382" max="5382" width="16.5703125" style="2" customWidth="1"/>
    <col min="5383" max="5626" width="11.42578125" style="2"/>
    <col min="5627" max="5627" width="2.140625" style="2" customWidth="1"/>
    <col min="5628" max="5628" width="23.5703125" style="2" customWidth="1"/>
    <col min="5629" max="5629" width="12.42578125" style="2" customWidth="1"/>
    <col min="5630" max="5632" width="11.42578125" style="2"/>
    <col min="5633" max="5633" width="2.140625" style="2" customWidth="1"/>
    <col min="5634" max="5634" width="23.5703125" style="2" customWidth="1"/>
    <col min="5635" max="5635" width="12.42578125" style="2" customWidth="1"/>
    <col min="5636" max="5637" width="11.42578125" style="2"/>
    <col min="5638" max="5638" width="16.5703125" style="2" customWidth="1"/>
    <col min="5639" max="5882" width="11.42578125" style="2"/>
    <col min="5883" max="5883" width="2.140625" style="2" customWidth="1"/>
    <col min="5884" max="5884" width="23.5703125" style="2" customWidth="1"/>
    <col min="5885" max="5885" width="12.42578125" style="2" customWidth="1"/>
    <col min="5886" max="5888" width="11.42578125" style="2"/>
    <col min="5889" max="5889" width="2.140625" style="2" customWidth="1"/>
    <col min="5890" max="5890" width="23.5703125" style="2" customWidth="1"/>
    <col min="5891" max="5891" width="12.42578125" style="2" customWidth="1"/>
    <col min="5892" max="5893" width="11.42578125" style="2"/>
    <col min="5894" max="5894" width="16.5703125" style="2" customWidth="1"/>
    <col min="5895" max="6138" width="11.42578125" style="2"/>
    <col min="6139" max="6139" width="2.140625" style="2" customWidth="1"/>
    <col min="6140" max="6140" width="23.5703125" style="2" customWidth="1"/>
    <col min="6141" max="6141" width="12.42578125" style="2" customWidth="1"/>
    <col min="6142" max="6144" width="11.42578125" style="2"/>
    <col min="6145" max="6145" width="2.140625" style="2" customWidth="1"/>
    <col min="6146" max="6146" width="23.5703125" style="2" customWidth="1"/>
    <col min="6147" max="6147" width="12.42578125" style="2" customWidth="1"/>
    <col min="6148" max="6149" width="11.42578125" style="2"/>
    <col min="6150" max="6150" width="16.5703125" style="2" customWidth="1"/>
    <col min="6151" max="6394" width="11.42578125" style="2"/>
    <col min="6395" max="6395" width="2.140625" style="2" customWidth="1"/>
    <col min="6396" max="6396" width="23.5703125" style="2" customWidth="1"/>
    <col min="6397" max="6397" width="12.42578125" style="2" customWidth="1"/>
    <col min="6398" max="6400" width="11.42578125" style="2"/>
    <col min="6401" max="6401" width="2.140625" style="2" customWidth="1"/>
    <col min="6402" max="6402" width="23.5703125" style="2" customWidth="1"/>
    <col min="6403" max="6403" width="12.42578125" style="2" customWidth="1"/>
    <col min="6404" max="6405" width="11.42578125" style="2"/>
    <col min="6406" max="6406" width="16.5703125" style="2" customWidth="1"/>
    <col min="6407" max="6650" width="11.42578125" style="2"/>
    <col min="6651" max="6651" width="2.140625" style="2" customWidth="1"/>
    <col min="6652" max="6652" width="23.5703125" style="2" customWidth="1"/>
    <col min="6653" max="6653" width="12.42578125" style="2" customWidth="1"/>
    <col min="6654" max="6656" width="11.42578125" style="2"/>
    <col min="6657" max="6657" width="2.140625" style="2" customWidth="1"/>
    <col min="6658" max="6658" width="23.5703125" style="2" customWidth="1"/>
    <col min="6659" max="6659" width="12.42578125" style="2" customWidth="1"/>
    <col min="6660" max="6661" width="11.42578125" style="2"/>
    <col min="6662" max="6662" width="16.5703125" style="2" customWidth="1"/>
    <col min="6663" max="6906" width="11.42578125" style="2"/>
    <col min="6907" max="6907" width="2.140625" style="2" customWidth="1"/>
    <col min="6908" max="6908" width="23.5703125" style="2" customWidth="1"/>
    <col min="6909" max="6909" width="12.42578125" style="2" customWidth="1"/>
    <col min="6910" max="6912" width="11.42578125" style="2"/>
    <col min="6913" max="6913" width="2.140625" style="2" customWidth="1"/>
    <col min="6914" max="6914" width="23.5703125" style="2" customWidth="1"/>
    <col min="6915" max="6915" width="12.42578125" style="2" customWidth="1"/>
    <col min="6916" max="6917" width="11.42578125" style="2"/>
    <col min="6918" max="6918" width="16.5703125" style="2" customWidth="1"/>
    <col min="6919" max="7162" width="11.42578125" style="2"/>
    <col min="7163" max="7163" width="2.140625" style="2" customWidth="1"/>
    <col min="7164" max="7164" width="23.5703125" style="2" customWidth="1"/>
    <col min="7165" max="7165" width="12.42578125" style="2" customWidth="1"/>
    <col min="7166" max="7168" width="11.42578125" style="2"/>
    <col min="7169" max="7169" width="2.140625" style="2" customWidth="1"/>
    <col min="7170" max="7170" width="23.5703125" style="2" customWidth="1"/>
    <col min="7171" max="7171" width="12.42578125" style="2" customWidth="1"/>
    <col min="7172" max="7173" width="11.42578125" style="2"/>
    <col min="7174" max="7174" width="16.5703125" style="2" customWidth="1"/>
    <col min="7175" max="7418" width="11.42578125" style="2"/>
    <col min="7419" max="7419" width="2.140625" style="2" customWidth="1"/>
    <col min="7420" max="7420" width="23.5703125" style="2" customWidth="1"/>
    <col min="7421" max="7421" width="12.42578125" style="2" customWidth="1"/>
    <col min="7422" max="7424" width="11.42578125" style="2"/>
    <col min="7425" max="7425" width="2.140625" style="2" customWidth="1"/>
    <col min="7426" max="7426" width="23.5703125" style="2" customWidth="1"/>
    <col min="7427" max="7427" width="12.42578125" style="2" customWidth="1"/>
    <col min="7428" max="7429" width="11.42578125" style="2"/>
    <col min="7430" max="7430" width="16.5703125" style="2" customWidth="1"/>
    <col min="7431" max="7674" width="11.42578125" style="2"/>
    <col min="7675" max="7675" width="2.140625" style="2" customWidth="1"/>
    <col min="7676" max="7676" width="23.5703125" style="2" customWidth="1"/>
    <col min="7677" max="7677" width="12.42578125" style="2" customWidth="1"/>
    <col min="7678" max="7680" width="11.42578125" style="2"/>
    <col min="7681" max="7681" width="2.140625" style="2" customWidth="1"/>
    <col min="7682" max="7682" width="23.5703125" style="2" customWidth="1"/>
    <col min="7683" max="7683" width="12.42578125" style="2" customWidth="1"/>
    <col min="7684" max="7685" width="11.42578125" style="2"/>
    <col min="7686" max="7686" width="16.5703125" style="2" customWidth="1"/>
    <col min="7687" max="7930" width="11.42578125" style="2"/>
    <col min="7931" max="7931" width="2.140625" style="2" customWidth="1"/>
    <col min="7932" max="7932" width="23.5703125" style="2" customWidth="1"/>
    <col min="7933" max="7933" width="12.42578125" style="2" customWidth="1"/>
    <col min="7934" max="7936" width="11.42578125" style="2"/>
    <col min="7937" max="7937" width="2.140625" style="2" customWidth="1"/>
    <col min="7938" max="7938" width="23.5703125" style="2" customWidth="1"/>
    <col min="7939" max="7939" width="12.42578125" style="2" customWidth="1"/>
    <col min="7940" max="7941" width="11.42578125" style="2"/>
    <col min="7942" max="7942" width="16.5703125" style="2" customWidth="1"/>
    <col min="7943" max="8186" width="11.42578125" style="2"/>
    <col min="8187" max="8187" width="2.140625" style="2" customWidth="1"/>
    <col min="8188" max="8188" width="23.5703125" style="2" customWidth="1"/>
    <col min="8189" max="8189" width="12.42578125" style="2" customWidth="1"/>
    <col min="8190" max="8192" width="11.42578125" style="2"/>
    <col min="8193" max="8193" width="2.140625" style="2" customWidth="1"/>
    <col min="8194" max="8194" width="23.5703125" style="2" customWidth="1"/>
    <col min="8195" max="8195" width="12.42578125" style="2" customWidth="1"/>
    <col min="8196" max="8197" width="11.42578125" style="2"/>
    <col min="8198" max="8198" width="16.5703125" style="2" customWidth="1"/>
    <col min="8199" max="8442" width="11.42578125" style="2"/>
    <col min="8443" max="8443" width="2.140625" style="2" customWidth="1"/>
    <col min="8444" max="8444" width="23.5703125" style="2" customWidth="1"/>
    <col min="8445" max="8445" width="12.42578125" style="2" customWidth="1"/>
    <col min="8446" max="8448" width="11.42578125" style="2"/>
    <col min="8449" max="8449" width="2.140625" style="2" customWidth="1"/>
    <col min="8450" max="8450" width="23.5703125" style="2" customWidth="1"/>
    <col min="8451" max="8451" width="12.42578125" style="2" customWidth="1"/>
    <col min="8452" max="8453" width="11.42578125" style="2"/>
    <col min="8454" max="8454" width="16.5703125" style="2" customWidth="1"/>
    <col min="8455" max="8698" width="11.42578125" style="2"/>
    <col min="8699" max="8699" width="2.140625" style="2" customWidth="1"/>
    <col min="8700" max="8700" width="23.5703125" style="2" customWidth="1"/>
    <col min="8701" max="8701" width="12.42578125" style="2" customWidth="1"/>
    <col min="8702" max="8704" width="11.42578125" style="2"/>
    <col min="8705" max="8705" width="2.140625" style="2" customWidth="1"/>
    <col min="8706" max="8706" width="23.5703125" style="2" customWidth="1"/>
    <col min="8707" max="8707" width="12.42578125" style="2" customWidth="1"/>
    <col min="8708" max="8709" width="11.42578125" style="2"/>
    <col min="8710" max="8710" width="16.5703125" style="2" customWidth="1"/>
    <col min="8711" max="8954" width="11.42578125" style="2"/>
    <col min="8955" max="8955" width="2.140625" style="2" customWidth="1"/>
    <col min="8956" max="8956" width="23.5703125" style="2" customWidth="1"/>
    <col min="8957" max="8957" width="12.42578125" style="2" customWidth="1"/>
    <col min="8958" max="8960" width="11.42578125" style="2"/>
    <col min="8961" max="8961" width="2.140625" style="2" customWidth="1"/>
    <col min="8962" max="8962" width="23.5703125" style="2" customWidth="1"/>
    <col min="8963" max="8963" width="12.42578125" style="2" customWidth="1"/>
    <col min="8964" max="8965" width="11.42578125" style="2"/>
    <col min="8966" max="8966" width="16.5703125" style="2" customWidth="1"/>
    <col min="8967" max="9210" width="11.42578125" style="2"/>
    <col min="9211" max="9211" width="2.140625" style="2" customWidth="1"/>
    <col min="9212" max="9212" width="23.5703125" style="2" customWidth="1"/>
    <col min="9213" max="9213" width="12.42578125" style="2" customWidth="1"/>
    <col min="9214" max="9216" width="11.42578125" style="2"/>
    <col min="9217" max="9217" width="2.140625" style="2" customWidth="1"/>
    <col min="9218" max="9218" width="23.5703125" style="2" customWidth="1"/>
    <col min="9219" max="9219" width="12.42578125" style="2" customWidth="1"/>
    <col min="9220" max="9221" width="11.42578125" style="2"/>
    <col min="9222" max="9222" width="16.5703125" style="2" customWidth="1"/>
    <col min="9223" max="9466" width="11.42578125" style="2"/>
    <col min="9467" max="9467" width="2.140625" style="2" customWidth="1"/>
    <col min="9468" max="9468" width="23.5703125" style="2" customWidth="1"/>
    <col min="9469" max="9469" width="12.42578125" style="2" customWidth="1"/>
    <col min="9470" max="9472" width="11.42578125" style="2"/>
    <col min="9473" max="9473" width="2.140625" style="2" customWidth="1"/>
    <col min="9474" max="9474" width="23.5703125" style="2" customWidth="1"/>
    <col min="9475" max="9475" width="12.42578125" style="2" customWidth="1"/>
    <col min="9476" max="9477" width="11.42578125" style="2"/>
    <col min="9478" max="9478" width="16.5703125" style="2" customWidth="1"/>
    <col min="9479" max="9722" width="11.42578125" style="2"/>
    <col min="9723" max="9723" width="2.140625" style="2" customWidth="1"/>
    <col min="9724" max="9724" width="23.5703125" style="2" customWidth="1"/>
    <col min="9725" max="9725" width="12.42578125" style="2" customWidth="1"/>
    <col min="9726" max="9728" width="11.42578125" style="2"/>
    <col min="9729" max="9729" width="2.140625" style="2" customWidth="1"/>
    <col min="9730" max="9730" width="23.5703125" style="2" customWidth="1"/>
    <col min="9731" max="9731" width="12.42578125" style="2" customWidth="1"/>
    <col min="9732" max="9733" width="11.42578125" style="2"/>
    <col min="9734" max="9734" width="16.5703125" style="2" customWidth="1"/>
    <col min="9735" max="9978" width="11.42578125" style="2"/>
    <col min="9979" max="9979" width="2.140625" style="2" customWidth="1"/>
    <col min="9980" max="9980" width="23.5703125" style="2" customWidth="1"/>
    <col min="9981" max="9981" width="12.42578125" style="2" customWidth="1"/>
    <col min="9982" max="9984" width="11.42578125" style="2"/>
    <col min="9985" max="9985" width="2.140625" style="2" customWidth="1"/>
    <col min="9986" max="9986" width="23.5703125" style="2" customWidth="1"/>
    <col min="9987" max="9987" width="12.42578125" style="2" customWidth="1"/>
    <col min="9988" max="9989" width="11.42578125" style="2"/>
    <col min="9990" max="9990" width="16.5703125" style="2" customWidth="1"/>
    <col min="9991" max="10234" width="11.42578125" style="2"/>
    <col min="10235" max="10235" width="2.140625" style="2" customWidth="1"/>
    <col min="10236" max="10236" width="23.5703125" style="2" customWidth="1"/>
    <col min="10237" max="10237" width="12.42578125" style="2" customWidth="1"/>
    <col min="10238" max="10240" width="11.42578125" style="2"/>
    <col min="10241" max="10241" width="2.140625" style="2" customWidth="1"/>
    <col min="10242" max="10242" width="23.5703125" style="2" customWidth="1"/>
    <col min="10243" max="10243" width="12.42578125" style="2" customWidth="1"/>
    <col min="10244" max="10245" width="11.42578125" style="2"/>
    <col min="10246" max="10246" width="16.5703125" style="2" customWidth="1"/>
    <col min="10247" max="10490" width="11.42578125" style="2"/>
    <col min="10491" max="10491" width="2.140625" style="2" customWidth="1"/>
    <col min="10492" max="10492" width="23.5703125" style="2" customWidth="1"/>
    <col min="10493" max="10493" width="12.42578125" style="2" customWidth="1"/>
    <col min="10494" max="10496" width="11.42578125" style="2"/>
    <col min="10497" max="10497" width="2.140625" style="2" customWidth="1"/>
    <col min="10498" max="10498" width="23.5703125" style="2" customWidth="1"/>
    <col min="10499" max="10499" width="12.42578125" style="2" customWidth="1"/>
    <col min="10500" max="10501" width="11.42578125" style="2"/>
    <col min="10502" max="10502" width="16.5703125" style="2" customWidth="1"/>
    <col min="10503" max="10746" width="11.42578125" style="2"/>
    <col min="10747" max="10747" width="2.140625" style="2" customWidth="1"/>
    <col min="10748" max="10748" width="23.5703125" style="2" customWidth="1"/>
    <col min="10749" max="10749" width="12.42578125" style="2" customWidth="1"/>
    <col min="10750" max="10752" width="11.42578125" style="2"/>
    <col min="10753" max="10753" width="2.140625" style="2" customWidth="1"/>
    <col min="10754" max="10754" width="23.5703125" style="2" customWidth="1"/>
    <col min="10755" max="10755" width="12.42578125" style="2" customWidth="1"/>
    <col min="10756" max="10757" width="11.42578125" style="2"/>
    <col min="10758" max="10758" width="16.5703125" style="2" customWidth="1"/>
    <col min="10759" max="11002" width="11.42578125" style="2"/>
    <col min="11003" max="11003" width="2.140625" style="2" customWidth="1"/>
    <col min="11004" max="11004" width="23.5703125" style="2" customWidth="1"/>
    <col min="11005" max="11005" width="12.42578125" style="2" customWidth="1"/>
    <col min="11006" max="11008" width="11.42578125" style="2"/>
    <col min="11009" max="11009" width="2.140625" style="2" customWidth="1"/>
    <col min="11010" max="11010" width="23.5703125" style="2" customWidth="1"/>
    <col min="11011" max="11011" width="12.42578125" style="2" customWidth="1"/>
    <col min="11012" max="11013" width="11.42578125" style="2"/>
    <col min="11014" max="11014" width="16.5703125" style="2" customWidth="1"/>
    <col min="11015" max="11258" width="11.42578125" style="2"/>
    <col min="11259" max="11259" width="2.140625" style="2" customWidth="1"/>
    <col min="11260" max="11260" width="23.5703125" style="2" customWidth="1"/>
    <col min="11261" max="11261" width="12.42578125" style="2" customWidth="1"/>
    <col min="11262" max="11264" width="11.42578125" style="2"/>
    <col min="11265" max="11265" width="2.140625" style="2" customWidth="1"/>
    <col min="11266" max="11266" width="23.5703125" style="2" customWidth="1"/>
    <col min="11267" max="11267" width="12.42578125" style="2" customWidth="1"/>
    <col min="11268" max="11269" width="11.42578125" style="2"/>
    <col min="11270" max="11270" width="16.5703125" style="2" customWidth="1"/>
    <col min="11271" max="11514" width="11.42578125" style="2"/>
    <col min="11515" max="11515" width="2.140625" style="2" customWidth="1"/>
    <col min="11516" max="11516" width="23.5703125" style="2" customWidth="1"/>
    <col min="11517" max="11517" width="12.42578125" style="2" customWidth="1"/>
    <col min="11518" max="11520" width="11.42578125" style="2"/>
    <col min="11521" max="11521" width="2.140625" style="2" customWidth="1"/>
    <col min="11522" max="11522" width="23.5703125" style="2" customWidth="1"/>
    <col min="11523" max="11523" width="12.42578125" style="2" customWidth="1"/>
    <col min="11524" max="11525" width="11.42578125" style="2"/>
    <col min="11526" max="11526" width="16.5703125" style="2" customWidth="1"/>
    <col min="11527" max="11770" width="11.42578125" style="2"/>
    <col min="11771" max="11771" width="2.140625" style="2" customWidth="1"/>
    <col min="11772" max="11772" width="23.5703125" style="2" customWidth="1"/>
    <col min="11773" max="11773" width="12.42578125" style="2" customWidth="1"/>
    <col min="11774" max="11776" width="11.42578125" style="2"/>
    <col min="11777" max="11777" width="2.140625" style="2" customWidth="1"/>
    <col min="11778" max="11778" width="23.5703125" style="2" customWidth="1"/>
    <col min="11779" max="11779" width="12.42578125" style="2" customWidth="1"/>
    <col min="11780" max="11781" width="11.42578125" style="2"/>
    <col min="11782" max="11782" width="16.5703125" style="2" customWidth="1"/>
    <col min="11783" max="12026" width="11.42578125" style="2"/>
    <col min="12027" max="12027" width="2.140625" style="2" customWidth="1"/>
    <col min="12028" max="12028" width="23.5703125" style="2" customWidth="1"/>
    <col min="12029" max="12029" width="12.42578125" style="2" customWidth="1"/>
    <col min="12030" max="12032" width="11.42578125" style="2"/>
    <col min="12033" max="12033" width="2.140625" style="2" customWidth="1"/>
    <col min="12034" max="12034" width="23.5703125" style="2" customWidth="1"/>
    <col min="12035" max="12035" width="12.42578125" style="2" customWidth="1"/>
    <col min="12036" max="12037" width="11.42578125" style="2"/>
    <col min="12038" max="12038" width="16.5703125" style="2" customWidth="1"/>
    <col min="12039" max="12282" width="11.42578125" style="2"/>
    <col min="12283" max="12283" width="2.140625" style="2" customWidth="1"/>
    <col min="12284" max="12284" width="23.5703125" style="2" customWidth="1"/>
    <col min="12285" max="12285" width="12.42578125" style="2" customWidth="1"/>
    <col min="12286" max="12288" width="11.42578125" style="2"/>
    <col min="12289" max="12289" width="2.140625" style="2" customWidth="1"/>
    <col min="12290" max="12290" width="23.5703125" style="2" customWidth="1"/>
    <col min="12291" max="12291" width="12.42578125" style="2" customWidth="1"/>
    <col min="12292" max="12293" width="11.42578125" style="2"/>
    <col min="12294" max="12294" width="16.5703125" style="2" customWidth="1"/>
    <col min="12295" max="12538" width="11.42578125" style="2"/>
    <col min="12539" max="12539" width="2.140625" style="2" customWidth="1"/>
    <col min="12540" max="12540" width="23.5703125" style="2" customWidth="1"/>
    <col min="12541" max="12541" width="12.42578125" style="2" customWidth="1"/>
    <col min="12542" max="12544" width="11.42578125" style="2"/>
    <col min="12545" max="12545" width="2.140625" style="2" customWidth="1"/>
    <col min="12546" max="12546" width="23.5703125" style="2" customWidth="1"/>
    <col min="12547" max="12547" width="12.42578125" style="2" customWidth="1"/>
    <col min="12548" max="12549" width="11.42578125" style="2"/>
    <col min="12550" max="12550" width="16.5703125" style="2" customWidth="1"/>
    <col min="12551" max="12794" width="11.42578125" style="2"/>
    <col min="12795" max="12795" width="2.140625" style="2" customWidth="1"/>
    <col min="12796" max="12796" width="23.5703125" style="2" customWidth="1"/>
    <col min="12797" max="12797" width="12.42578125" style="2" customWidth="1"/>
    <col min="12798" max="12800" width="11.42578125" style="2"/>
    <col min="12801" max="12801" width="2.140625" style="2" customWidth="1"/>
    <col min="12802" max="12802" width="23.5703125" style="2" customWidth="1"/>
    <col min="12803" max="12803" width="12.42578125" style="2" customWidth="1"/>
    <col min="12804" max="12805" width="11.42578125" style="2"/>
    <col min="12806" max="12806" width="16.5703125" style="2" customWidth="1"/>
    <col min="12807" max="13050" width="11.42578125" style="2"/>
    <col min="13051" max="13051" width="2.140625" style="2" customWidth="1"/>
    <col min="13052" max="13052" width="23.5703125" style="2" customWidth="1"/>
    <col min="13053" max="13053" width="12.42578125" style="2" customWidth="1"/>
    <col min="13054" max="13056" width="11.42578125" style="2"/>
    <col min="13057" max="13057" width="2.140625" style="2" customWidth="1"/>
    <col min="13058" max="13058" width="23.5703125" style="2" customWidth="1"/>
    <col min="13059" max="13059" width="12.42578125" style="2" customWidth="1"/>
    <col min="13060" max="13061" width="11.42578125" style="2"/>
    <col min="13062" max="13062" width="16.5703125" style="2" customWidth="1"/>
    <col min="13063" max="13306" width="11.42578125" style="2"/>
    <col min="13307" max="13307" width="2.140625" style="2" customWidth="1"/>
    <col min="13308" max="13308" width="23.5703125" style="2" customWidth="1"/>
    <col min="13309" max="13309" width="12.42578125" style="2" customWidth="1"/>
    <col min="13310" max="13312" width="11.42578125" style="2"/>
    <col min="13313" max="13313" width="2.140625" style="2" customWidth="1"/>
    <col min="13314" max="13314" width="23.5703125" style="2" customWidth="1"/>
    <col min="13315" max="13315" width="12.42578125" style="2" customWidth="1"/>
    <col min="13316" max="13317" width="11.42578125" style="2"/>
    <col min="13318" max="13318" width="16.5703125" style="2" customWidth="1"/>
    <col min="13319" max="13562" width="11.42578125" style="2"/>
    <col min="13563" max="13563" width="2.140625" style="2" customWidth="1"/>
    <col min="13564" max="13564" width="23.5703125" style="2" customWidth="1"/>
    <col min="13565" max="13565" width="12.42578125" style="2" customWidth="1"/>
    <col min="13566" max="13568" width="11.42578125" style="2"/>
    <col min="13569" max="13569" width="2.140625" style="2" customWidth="1"/>
    <col min="13570" max="13570" width="23.5703125" style="2" customWidth="1"/>
    <col min="13571" max="13571" width="12.42578125" style="2" customWidth="1"/>
    <col min="13572" max="13573" width="11.42578125" style="2"/>
    <col min="13574" max="13574" width="16.5703125" style="2" customWidth="1"/>
    <col min="13575" max="13818" width="11.42578125" style="2"/>
    <col min="13819" max="13819" width="2.140625" style="2" customWidth="1"/>
    <col min="13820" max="13820" width="23.5703125" style="2" customWidth="1"/>
    <col min="13821" max="13821" width="12.42578125" style="2" customWidth="1"/>
    <col min="13822" max="13824" width="11.42578125" style="2"/>
    <col min="13825" max="13825" width="2.140625" style="2" customWidth="1"/>
    <col min="13826" max="13826" width="23.5703125" style="2" customWidth="1"/>
    <col min="13827" max="13827" width="12.42578125" style="2" customWidth="1"/>
    <col min="13828" max="13829" width="11.42578125" style="2"/>
    <col min="13830" max="13830" width="16.5703125" style="2" customWidth="1"/>
    <col min="13831" max="14074" width="11.42578125" style="2"/>
    <col min="14075" max="14075" width="2.140625" style="2" customWidth="1"/>
    <col min="14076" max="14076" width="23.5703125" style="2" customWidth="1"/>
    <col min="14077" max="14077" width="12.42578125" style="2" customWidth="1"/>
    <col min="14078" max="14080" width="11.42578125" style="2"/>
    <col min="14081" max="14081" width="2.140625" style="2" customWidth="1"/>
    <col min="14082" max="14082" width="23.5703125" style="2" customWidth="1"/>
    <col min="14083" max="14083" width="12.42578125" style="2" customWidth="1"/>
    <col min="14084" max="14085" width="11.42578125" style="2"/>
    <col min="14086" max="14086" width="16.5703125" style="2" customWidth="1"/>
    <col min="14087" max="14330" width="11.42578125" style="2"/>
    <col min="14331" max="14331" width="2.140625" style="2" customWidth="1"/>
    <col min="14332" max="14332" width="23.5703125" style="2" customWidth="1"/>
    <col min="14333" max="14333" width="12.42578125" style="2" customWidth="1"/>
    <col min="14334" max="14336" width="11.42578125" style="2"/>
    <col min="14337" max="14337" width="2.140625" style="2" customWidth="1"/>
    <col min="14338" max="14338" width="23.5703125" style="2" customWidth="1"/>
    <col min="14339" max="14339" width="12.42578125" style="2" customWidth="1"/>
    <col min="14340" max="14341" width="11.42578125" style="2"/>
    <col min="14342" max="14342" width="16.5703125" style="2" customWidth="1"/>
    <col min="14343" max="14586" width="11.42578125" style="2"/>
    <col min="14587" max="14587" width="2.140625" style="2" customWidth="1"/>
    <col min="14588" max="14588" width="23.5703125" style="2" customWidth="1"/>
    <col min="14589" max="14589" width="12.42578125" style="2" customWidth="1"/>
    <col min="14590" max="14592" width="11.42578125" style="2"/>
    <col min="14593" max="14593" width="2.140625" style="2" customWidth="1"/>
    <col min="14594" max="14594" width="23.5703125" style="2" customWidth="1"/>
    <col min="14595" max="14595" width="12.42578125" style="2" customWidth="1"/>
    <col min="14596" max="14597" width="11.42578125" style="2"/>
    <col min="14598" max="14598" width="16.5703125" style="2" customWidth="1"/>
    <col min="14599" max="14842" width="11.42578125" style="2"/>
    <col min="14843" max="14843" width="2.140625" style="2" customWidth="1"/>
    <col min="14844" max="14844" width="23.5703125" style="2" customWidth="1"/>
    <col min="14845" max="14845" width="12.42578125" style="2" customWidth="1"/>
    <col min="14846" max="14848" width="11.42578125" style="2"/>
    <col min="14849" max="14849" width="2.140625" style="2" customWidth="1"/>
    <col min="14850" max="14850" width="23.5703125" style="2" customWidth="1"/>
    <col min="14851" max="14851" width="12.42578125" style="2" customWidth="1"/>
    <col min="14852" max="14853" width="11.42578125" style="2"/>
    <col min="14854" max="14854" width="16.5703125" style="2" customWidth="1"/>
    <col min="14855" max="15098" width="11.42578125" style="2"/>
    <col min="15099" max="15099" width="2.140625" style="2" customWidth="1"/>
    <col min="15100" max="15100" width="23.5703125" style="2" customWidth="1"/>
    <col min="15101" max="15101" width="12.42578125" style="2" customWidth="1"/>
    <col min="15102" max="15104" width="11.42578125" style="2"/>
    <col min="15105" max="15105" width="2.140625" style="2" customWidth="1"/>
    <col min="15106" max="15106" width="23.5703125" style="2" customWidth="1"/>
    <col min="15107" max="15107" width="12.42578125" style="2" customWidth="1"/>
    <col min="15108" max="15109" width="11.42578125" style="2"/>
    <col min="15110" max="15110" width="16.5703125" style="2" customWidth="1"/>
    <col min="15111" max="15354" width="11.42578125" style="2"/>
    <col min="15355" max="15355" width="2.140625" style="2" customWidth="1"/>
    <col min="15356" max="15356" width="23.5703125" style="2" customWidth="1"/>
    <col min="15357" max="15357" width="12.42578125" style="2" customWidth="1"/>
    <col min="15358" max="15360" width="11.42578125" style="2"/>
    <col min="15361" max="15361" width="2.140625" style="2" customWidth="1"/>
    <col min="15362" max="15362" width="23.5703125" style="2" customWidth="1"/>
    <col min="15363" max="15363" width="12.42578125" style="2" customWidth="1"/>
    <col min="15364" max="15365" width="11.42578125" style="2"/>
    <col min="15366" max="15366" width="16.5703125" style="2" customWidth="1"/>
    <col min="15367" max="15610" width="11.42578125" style="2"/>
    <col min="15611" max="15611" width="2.140625" style="2" customWidth="1"/>
    <col min="15612" max="15612" width="23.5703125" style="2" customWidth="1"/>
    <col min="15613" max="15613" width="12.42578125" style="2" customWidth="1"/>
    <col min="15614" max="15616" width="11.42578125" style="2"/>
    <col min="15617" max="15617" width="2.140625" style="2" customWidth="1"/>
    <col min="15618" max="15618" width="23.5703125" style="2" customWidth="1"/>
    <col min="15619" max="15619" width="12.42578125" style="2" customWidth="1"/>
    <col min="15620" max="15621" width="11.42578125" style="2"/>
    <col min="15622" max="15622" width="16.5703125" style="2" customWidth="1"/>
    <col min="15623" max="15866" width="11.42578125" style="2"/>
    <col min="15867" max="15867" width="2.140625" style="2" customWidth="1"/>
    <col min="15868" max="15868" width="23.5703125" style="2" customWidth="1"/>
    <col min="15869" max="15869" width="12.42578125" style="2" customWidth="1"/>
    <col min="15870" max="15872" width="11.42578125" style="2"/>
    <col min="15873" max="15873" width="2.140625" style="2" customWidth="1"/>
    <col min="15874" max="15874" width="23.5703125" style="2" customWidth="1"/>
    <col min="15875" max="15875" width="12.42578125" style="2" customWidth="1"/>
    <col min="15876" max="15877" width="11.42578125" style="2"/>
    <col min="15878" max="15878" width="16.5703125" style="2" customWidth="1"/>
    <col min="15879" max="16122" width="11.42578125" style="2"/>
    <col min="16123" max="16123" width="2.140625" style="2" customWidth="1"/>
    <col min="16124" max="16124" width="23.5703125" style="2" customWidth="1"/>
    <col min="16125" max="16125" width="12.42578125" style="2" customWidth="1"/>
    <col min="16126" max="16128" width="11.42578125" style="2"/>
    <col min="16129" max="16129" width="2.140625" style="2" customWidth="1"/>
    <col min="16130" max="16130" width="23.5703125" style="2" customWidth="1"/>
    <col min="16131" max="16131" width="12.42578125" style="2" customWidth="1"/>
    <col min="16132" max="16133" width="11.42578125" style="2"/>
    <col min="16134" max="16134" width="16.5703125" style="2" customWidth="1"/>
    <col min="16135" max="16378" width="11.42578125" style="2"/>
    <col min="16379" max="16379" width="2.140625" style="2" customWidth="1"/>
    <col min="16380" max="16380" width="23.5703125" style="2" customWidth="1"/>
    <col min="16381" max="16381" width="12.42578125" style="2" customWidth="1"/>
    <col min="16382" max="16384" width="11.42578125" style="2"/>
  </cols>
  <sheetData>
    <row r="1" spans="2:16" ht="42.75" customHeight="1">
      <c r="B1" s="1079" t="s">
        <v>835</v>
      </c>
      <c r="C1" s="1079"/>
      <c r="D1" s="1079"/>
      <c r="E1" s="1079"/>
      <c r="F1" s="1079"/>
    </row>
    <row r="2" spans="2:16">
      <c r="D2" s="6"/>
      <c r="E2" s="2" t="s">
        <v>812</v>
      </c>
      <c r="F2" s="2"/>
    </row>
    <row r="3" spans="2:16" ht="15" customHeight="1">
      <c r="C3" s="596"/>
      <c r="D3" s="1045" t="s">
        <v>421</v>
      </c>
      <c r="E3" s="597"/>
      <c r="F3" s="1051" t="s">
        <v>496</v>
      </c>
    </row>
    <row r="4" spans="2:16">
      <c r="C4" s="598" t="s">
        <v>424</v>
      </c>
      <c r="D4" s="1046"/>
      <c r="E4" s="599" t="s">
        <v>426</v>
      </c>
      <c r="F4" s="1052"/>
    </row>
    <row r="5" spans="2:16">
      <c r="C5" s="598" t="s">
        <v>427</v>
      </c>
      <c r="D5" s="1046"/>
      <c r="E5" s="599" t="s">
        <v>428</v>
      </c>
      <c r="F5" s="1080"/>
    </row>
    <row r="6" spans="2:16" ht="31.5" customHeight="1">
      <c r="C6" s="600"/>
      <c r="D6" s="1047"/>
      <c r="E6" s="601"/>
      <c r="F6" s="1081"/>
      <c r="J6" s="80"/>
      <c r="K6" s="80"/>
    </row>
    <row r="7" spans="2:16">
      <c r="C7" s="602"/>
      <c r="D7" s="603"/>
      <c r="E7" s="604"/>
      <c r="F7" s="608"/>
      <c r="J7" s="80"/>
      <c r="K7" s="80"/>
    </row>
    <row r="8" spans="2:16">
      <c r="C8" s="602"/>
      <c r="D8" s="880" t="s">
        <v>429</v>
      </c>
      <c r="E8" s="880"/>
      <c r="F8" s="880"/>
      <c r="J8" s="80"/>
      <c r="K8" s="80"/>
    </row>
    <row r="9" spans="2:16">
      <c r="J9" s="80"/>
      <c r="K9" s="80"/>
    </row>
    <row r="10" spans="2:16">
      <c r="B10" s="580" t="s">
        <v>298</v>
      </c>
      <c r="C10" s="416">
        <v>70</v>
      </c>
      <c r="D10" s="452">
        <v>700</v>
      </c>
      <c r="E10" s="51">
        <v>1070.8</v>
      </c>
      <c r="F10" s="611"/>
      <c r="J10" s="80"/>
      <c r="K10" s="80"/>
    </row>
    <row r="11" spans="2:16">
      <c r="B11" s="149" t="s">
        <v>430</v>
      </c>
      <c r="C11" s="404">
        <v>1630</v>
      </c>
      <c r="D11" s="433">
        <v>1270</v>
      </c>
      <c r="E11" s="55">
        <v>77.900000000000006</v>
      </c>
      <c r="F11" s="612"/>
      <c r="J11" s="80"/>
      <c r="K11" s="80"/>
    </row>
    <row r="12" spans="2:16">
      <c r="B12" s="578" t="s">
        <v>300</v>
      </c>
      <c r="C12" s="410">
        <v>10</v>
      </c>
      <c r="D12" s="408" t="s">
        <v>144</v>
      </c>
      <c r="E12" s="279">
        <v>70</v>
      </c>
      <c r="F12" s="613"/>
      <c r="J12" s="80"/>
      <c r="K12" s="80"/>
    </row>
    <row r="13" spans="2:16">
      <c r="B13" s="614" t="s">
        <v>431</v>
      </c>
      <c r="C13" s="410">
        <v>1710</v>
      </c>
      <c r="D13" s="410">
        <v>1970</v>
      </c>
      <c r="E13" s="615">
        <v>115.7</v>
      </c>
      <c r="F13" s="613"/>
      <c r="J13" s="80"/>
      <c r="K13" s="80"/>
    </row>
    <row r="14" spans="2:16">
      <c r="J14" s="80"/>
      <c r="K14" s="80"/>
    </row>
    <row r="15" spans="2:16">
      <c r="D15" s="80" t="s">
        <v>302</v>
      </c>
      <c r="E15" s="2"/>
      <c r="F15" s="2"/>
      <c r="G15" s="888"/>
      <c r="H15" s="888"/>
      <c r="I15" s="888"/>
      <c r="J15" s="888"/>
      <c r="K15" s="888"/>
      <c r="L15" s="888"/>
      <c r="M15" s="888"/>
      <c r="N15" s="146"/>
      <c r="O15" s="146"/>
      <c r="P15" s="888"/>
    </row>
    <row r="16" spans="2:16">
      <c r="J16" s="80"/>
      <c r="K16" s="80"/>
    </row>
    <row r="17" spans="2:11">
      <c r="B17" s="585" t="s">
        <v>303</v>
      </c>
      <c r="C17" s="416">
        <v>1110</v>
      </c>
      <c r="D17" s="452">
        <v>770</v>
      </c>
      <c r="E17" s="51">
        <v>69.5</v>
      </c>
      <c r="F17" s="616">
        <v>2.5</v>
      </c>
      <c r="J17" s="80"/>
      <c r="K17" s="80"/>
    </row>
    <row r="18" spans="2:11">
      <c r="B18" s="363" t="s">
        <v>304</v>
      </c>
      <c r="C18" s="404">
        <v>270</v>
      </c>
      <c r="D18" s="433">
        <v>170</v>
      </c>
      <c r="E18" s="55">
        <v>63.2</v>
      </c>
      <c r="F18" s="617">
        <v>1.1000000000000001</v>
      </c>
      <c r="J18" s="80"/>
      <c r="K18" s="80"/>
    </row>
    <row r="19" spans="2:11">
      <c r="B19" s="363" t="s">
        <v>305</v>
      </c>
      <c r="C19" s="404">
        <v>330</v>
      </c>
      <c r="D19" s="433">
        <v>210</v>
      </c>
      <c r="E19" s="55">
        <v>63.6</v>
      </c>
      <c r="F19" s="617">
        <v>1.1000000000000001</v>
      </c>
      <c r="J19" s="80"/>
      <c r="K19" s="80"/>
    </row>
    <row r="20" spans="2:11">
      <c r="B20" s="363" t="s">
        <v>306</v>
      </c>
      <c r="C20" s="404">
        <v>280</v>
      </c>
      <c r="D20" s="433">
        <v>180</v>
      </c>
      <c r="E20" s="55">
        <v>63.2</v>
      </c>
      <c r="F20" s="617">
        <v>1.2</v>
      </c>
    </row>
    <row r="21" spans="2:11">
      <c r="B21" s="363" t="s">
        <v>307</v>
      </c>
      <c r="C21" s="404">
        <v>390</v>
      </c>
      <c r="D21" s="433">
        <v>250</v>
      </c>
      <c r="E21" s="55">
        <v>65.599999999999994</v>
      </c>
      <c r="F21" s="617">
        <v>1.3</v>
      </c>
    </row>
    <row r="22" spans="2:11">
      <c r="B22" s="363" t="s">
        <v>308</v>
      </c>
      <c r="C22" s="404">
        <v>640</v>
      </c>
      <c r="D22" s="433">
        <v>350</v>
      </c>
      <c r="E22" s="55">
        <v>54.4</v>
      </c>
      <c r="F22" s="617">
        <v>2.6</v>
      </c>
    </row>
    <row r="23" spans="2:11">
      <c r="B23" s="363" t="s">
        <v>309</v>
      </c>
      <c r="C23" s="404">
        <v>470</v>
      </c>
      <c r="D23" s="433">
        <v>300</v>
      </c>
      <c r="E23" s="55">
        <v>63.5</v>
      </c>
      <c r="F23" s="617">
        <v>1.8</v>
      </c>
    </row>
    <row r="24" spans="2:11">
      <c r="B24" s="379" t="s">
        <v>310</v>
      </c>
      <c r="C24" s="410">
        <v>370</v>
      </c>
      <c r="D24" s="430">
        <v>230</v>
      </c>
      <c r="E24" s="279">
        <v>61.3</v>
      </c>
      <c r="F24" s="618">
        <v>1.7</v>
      </c>
    </row>
    <row r="25" spans="2:11" s="80" customFormat="1">
      <c r="B25" s="614" t="s">
        <v>431</v>
      </c>
      <c r="C25" s="410">
        <v>3870</v>
      </c>
      <c r="D25" s="410">
        <v>2460</v>
      </c>
      <c r="E25" s="615">
        <v>63.7</v>
      </c>
      <c r="F25" s="618">
        <v>1.7</v>
      </c>
    </row>
    <row r="27" spans="2:11">
      <c r="C27" s="602"/>
      <c r="D27" s="880" t="s">
        <v>311</v>
      </c>
      <c r="E27" s="880"/>
      <c r="F27" s="608"/>
    </row>
    <row r="29" spans="2:11">
      <c r="B29" s="585" t="s">
        <v>312</v>
      </c>
      <c r="C29" s="416">
        <v>150</v>
      </c>
      <c r="D29" s="452">
        <v>120</v>
      </c>
      <c r="E29" s="51">
        <v>78.900000000000006</v>
      </c>
      <c r="F29" s="616">
        <v>1.6</v>
      </c>
    </row>
    <row r="30" spans="2:11">
      <c r="B30" s="363" t="s">
        <v>313</v>
      </c>
      <c r="C30" s="404">
        <v>140</v>
      </c>
      <c r="D30" s="433">
        <v>100</v>
      </c>
      <c r="E30" s="55">
        <v>73.2</v>
      </c>
      <c r="F30" s="617">
        <v>1.3</v>
      </c>
    </row>
    <row r="31" spans="2:11">
      <c r="B31" s="363" t="s">
        <v>314</v>
      </c>
      <c r="C31" s="404">
        <v>90</v>
      </c>
      <c r="D31" s="433">
        <v>70</v>
      </c>
      <c r="E31" s="55">
        <v>77.400000000000006</v>
      </c>
      <c r="F31" s="617">
        <v>1.3</v>
      </c>
    </row>
    <row r="32" spans="2:11">
      <c r="B32" s="363" t="s">
        <v>315</v>
      </c>
      <c r="C32" s="404">
        <v>280</v>
      </c>
      <c r="D32" s="433">
        <v>200</v>
      </c>
      <c r="E32" s="55">
        <v>72.5</v>
      </c>
      <c r="F32" s="617">
        <v>1.8</v>
      </c>
    </row>
    <row r="33" spans="2:6" s="80" customFormat="1">
      <c r="B33" s="363" t="s">
        <v>316</v>
      </c>
      <c r="C33" s="404">
        <v>140</v>
      </c>
      <c r="D33" s="433">
        <v>110</v>
      </c>
      <c r="E33" s="55">
        <v>79</v>
      </c>
      <c r="F33" s="617">
        <v>1.4</v>
      </c>
    </row>
    <row r="34" spans="2:6" s="80" customFormat="1">
      <c r="B34" s="379" t="s">
        <v>317</v>
      </c>
      <c r="C34" s="410">
        <v>260</v>
      </c>
      <c r="D34" s="430">
        <v>190</v>
      </c>
      <c r="E34" s="279">
        <v>71.400000000000006</v>
      </c>
      <c r="F34" s="618">
        <v>1.6</v>
      </c>
    </row>
    <row r="35" spans="2:6">
      <c r="B35" s="586" t="s">
        <v>432</v>
      </c>
      <c r="C35" s="410">
        <v>1060</v>
      </c>
      <c r="D35" s="410">
        <v>790</v>
      </c>
      <c r="E35" s="615">
        <v>74.5</v>
      </c>
      <c r="F35" s="618">
        <v>1.5</v>
      </c>
    </row>
    <row r="37" spans="2:6">
      <c r="D37" s="880" t="s">
        <v>318</v>
      </c>
      <c r="E37" s="880"/>
    </row>
    <row r="39" spans="2:6">
      <c r="B39" s="585" t="s">
        <v>319</v>
      </c>
      <c r="C39" s="416">
        <v>190</v>
      </c>
      <c r="D39" s="452">
        <v>150</v>
      </c>
      <c r="E39" s="51">
        <v>77.099999999999994</v>
      </c>
      <c r="F39" s="616">
        <v>1.4</v>
      </c>
    </row>
    <row r="40" spans="2:6">
      <c r="B40" s="363" t="s">
        <v>320</v>
      </c>
      <c r="C40" s="404">
        <v>220</v>
      </c>
      <c r="D40" s="433">
        <v>170</v>
      </c>
      <c r="E40" s="55">
        <v>77.8</v>
      </c>
      <c r="F40" s="617">
        <v>1.7</v>
      </c>
    </row>
    <row r="41" spans="2:6">
      <c r="B41" s="363" t="s">
        <v>321</v>
      </c>
      <c r="C41" s="404">
        <v>110</v>
      </c>
      <c r="D41" s="433">
        <v>90</v>
      </c>
      <c r="E41" s="55">
        <v>83.8</v>
      </c>
      <c r="F41" s="617">
        <v>1.4</v>
      </c>
    </row>
    <row r="42" spans="2:6" s="80" customFormat="1">
      <c r="B42" s="363" t="s">
        <v>322</v>
      </c>
      <c r="C42" s="404">
        <v>140</v>
      </c>
      <c r="D42" s="433">
        <v>120</v>
      </c>
      <c r="E42" s="55">
        <v>83.9</v>
      </c>
      <c r="F42" s="617">
        <v>2</v>
      </c>
    </row>
    <row r="43" spans="2:6" s="80" customFormat="1">
      <c r="B43" s="363" t="s">
        <v>323</v>
      </c>
      <c r="C43" s="404">
        <v>110</v>
      </c>
      <c r="D43" s="433">
        <v>90</v>
      </c>
      <c r="E43" s="55">
        <v>85.7</v>
      </c>
      <c r="F43" s="617">
        <v>1.6</v>
      </c>
    </row>
    <row r="44" spans="2:6" s="80" customFormat="1">
      <c r="B44" s="363" t="s">
        <v>324</v>
      </c>
      <c r="C44" s="404">
        <v>260</v>
      </c>
      <c r="D44" s="433">
        <v>210</v>
      </c>
      <c r="E44" s="55">
        <v>82.1</v>
      </c>
      <c r="F44" s="617">
        <v>1.5</v>
      </c>
    </row>
    <row r="45" spans="2:6" s="80" customFormat="1">
      <c r="B45" s="363" t="s">
        <v>325</v>
      </c>
      <c r="C45" s="404">
        <v>180</v>
      </c>
      <c r="D45" s="433">
        <v>140</v>
      </c>
      <c r="E45" s="55">
        <v>76.5</v>
      </c>
      <c r="F45" s="617">
        <v>1.8</v>
      </c>
    </row>
    <row r="46" spans="2:6">
      <c r="B46" s="379" t="s">
        <v>326</v>
      </c>
      <c r="C46" s="410">
        <v>70</v>
      </c>
      <c r="D46" s="430">
        <v>60</v>
      </c>
      <c r="E46" s="279">
        <v>82.4</v>
      </c>
      <c r="F46" s="618">
        <v>2</v>
      </c>
    </row>
    <row r="47" spans="2:6">
      <c r="B47" s="586" t="s">
        <v>432</v>
      </c>
      <c r="C47" s="410">
        <v>1270</v>
      </c>
      <c r="D47" s="410">
        <v>1020</v>
      </c>
      <c r="E47" s="615">
        <v>80.5</v>
      </c>
      <c r="F47" s="618">
        <v>1.6</v>
      </c>
    </row>
    <row r="48" spans="2:6">
      <c r="B48" s="80"/>
      <c r="D48" s="440"/>
      <c r="E48" s="609"/>
    </row>
    <row r="49" spans="2:6">
      <c r="D49" s="880" t="s">
        <v>327</v>
      </c>
      <c r="E49" s="880"/>
    </row>
    <row r="50" spans="2:6" s="80" customFormat="1">
      <c r="B50" s="2"/>
      <c r="C50" s="440"/>
      <c r="D50" s="438"/>
      <c r="E50" s="595"/>
      <c r="F50" s="609"/>
    </row>
    <row r="51" spans="2:6" s="80" customFormat="1">
      <c r="B51" s="585" t="s">
        <v>328</v>
      </c>
      <c r="C51" s="416">
        <v>230</v>
      </c>
      <c r="D51" s="452">
        <v>180</v>
      </c>
      <c r="E51" s="51">
        <v>78.5</v>
      </c>
      <c r="F51" s="616">
        <v>1.3</v>
      </c>
    </row>
    <row r="52" spans="2:6">
      <c r="B52" s="363" t="s">
        <v>329</v>
      </c>
      <c r="C52" s="404">
        <v>120</v>
      </c>
      <c r="D52" s="433">
        <v>80</v>
      </c>
      <c r="E52" s="55">
        <v>71.8</v>
      </c>
      <c r="F52" s="617">
        <v>0.8</v>
      </c>
    </row>
    <row r="53" spans="2:6">
      <c r="B53" s="363" t="s">
        <v>330</v>
      </c>
      <c r="C53" s="404">
        <v>160</v>
      </c>
      <c r="D53" s="433">
        <v>130</v>
      </c>
      <c r="E53" s="55">
        <v>81.3</v>
      </c>
      <c r="F53" s="617">
        <v>1.1000000000000001</v>
      </c>
    </row>
    <row r="54" spans="2:6">
      <c r="B54" s="363" t="s">
        <v>331</v>
      </c>
      <c r="C54" s="404">
        <v>110</v>
      </c>
      <c r="D54" s="433">
        <v>80</v>
      </c>
      <c r="E54" s="55">
        <v>78.099999999999994</v>
      </c>
      <c r="F54" s="617">
        <v>1.2</v>
      </c>
    </row>
    <row r="55" spans="2:6">
      <c r="B55" s="379" t="s">
        <v>332</v>
      </c>
      <c r="C55" s="410">
        <v>360</v>
      </c>
      <c r="D55" s="430">
        <v>280</v>
      </c>
      <c r="E55" s="279">
        <v>78.599999999999994</v>
      </c>
      <c r="F55" s="618">
        <v>1.2</v>
      </c>
    </row>
    <row r="56" spans="2:6">
      <c r="B56" s="586" t="s">
        <v>431</v>
      </c>
      <c r="C56" s="410">
        <v>970</v>
      </c>
      <c r="D56" s="410">
        <v>760</v>
      </c>
      <c r="E56" s="615">
        <v>78.099999999999994</v>
      </c>
      <c r="F56" s="618">
        <v>1.1000000000000001</v>
      </c>
    </row>
    <row r="58" spans="2:6">
      <c r="D58" s="880" t="s">
        <v>333</v>
      </c>
      <c r="E58" s="880"/>
    </row>
    <row r="60" spans="2:6">
      <c r="B60" s="585" t="s">
        <v>334</v>
      </c>
      <c r="C60" s="416">
        <v>200</v>
      </c>
      <c r="D60" s="452">
        <v>160</v>
      </c>
      <c r="E60" s="51">
        <v>77.5</v>
      </c>
      <c r="F60" s="616">
        <v>1.5</v>
      </c>
    </row>
    <row r="61" spans="2:6">
      <c r="B61" s="363" t="s">
        <v>335</v>
      </c>
      <c r="C61" s="404">
        <v>1200</v>
      </c>
      <c r="D61" s="433">
        <v>890</v>
      </c>
      <c r="E61" s="55">
        <v>74.5</v>
      </c>
      <c r="F61" s="617">
        <v>2.2000000000000002</v>
      </c>
    </row>
    <row r="62" spans="2:6">
      <c r="B62" s="363" t="s">
        <v>336</v>
      </c>
      <c r="C62" s="404">
        <v>250</v>
      </c>
      <c r="D62" s="433">
        <v>180</v>
      </c>
      <c r="E62" s="55">
        <v>72.400000000000006</v>
      </c>
      <c r="F62" s="617">
        <v>1.5</v>
      </c>
    </row>
    <row r="63" spans="2:6">
      <c r="B63" s="363" t="s">
        <v>337</v>
      </c>
      <c r="C63" s="404">
        <v>580</v>
      </c>
      <c r="D63" s="433">
        <v>440</v>
      </c>
      <c r="E63" s="55">
        <v>76.099999999999994</v>
      </c>
      <c r="F63" s="617">
        <v>1.7</v>
      </c>
    </row>
    <row r="64" spans="2:6">
      <c r="B64" s="379" t="s">
        <v>338</v>
      </c>
      <c r="C64" s="410">
        <v>220</v>
      </c>
      <c r="D64" s="430">
        <v>170</v>
      </c>
      <c r="E64" s="279">
        <v>75.3</v>
      </c>
      <c r="F64" s="618">
        <v>1.6</v>
      </c>
    </row>
    <row r="65" spans="2:6" s="80" customFormat="1">
      <c r="B65" s="586" t="s">
        <v>431</v>
      </c>
      <c r="C65" s="410">
        <v>2460</v>
      </c>
      <c r="D65" s="410">
        <v>1840</v>
      </c>
      <c r="E65" s="615">
        <v>75</v>
      </c>
      <c r="F65" s="618">
        <v>1.9</v>
      </c>
    </row>
    <row r="66" spans="2:6">
      <c r="B66" s="80"/>
      <c r="D66" s="440"/>
      <c r="E66" s="609"/>
    </row>
    <row r="67" spans="2:6">
      <c r="D67" s="883" t="s">
        <v>339</v>
      </c>
      <c r="E67" s="883"/>
    </row>
    <row r="69" spans="2:6" ht="12" customHeight="1">
      <c r="B69" s="585" t="s">
        <v>340</v>
      </c>
      <c r="C69" s="416">
        <v>150</v>
      </c>
      <c r="D69" s="452">
        <v>110</v>
      </c>
      <c r="E69" s="51">
        <v>75.2</v>
      </c>
      <c r="F69" s="616">
        <v>2</v>
      </c>
    </row>
    <row r="70" spans="2:6" ht="12" customHeight="1">
      <c r="B70" s="363" t="s">
        <v>341</v>
      </c>
      <c r="C70" s="404">
        <v>190</v>
      </c>
      <c r="D70" s="433">
        <v>140</v>
      </c>
      <c r="E70" s="55">
        <v>74</v>
      </c>
      <c r="F70" s="617">
        <v>2.4</v>
      </c>
    </row>
    <row r="71" spans="2:6" ht="12" customHeight="1">
      <c r="B71" s="363" t="s">
        <v>342</v>
      </c>
      <c r="C71" s="404">
        <v>210</v>
      </c>
      <c r="D71" s="433">
        <v>160</v>
      </c>
      <c r="E71" s="55">
        <v>74.8</v>
      </c>
      <c r="F71" s="617">
        <v>1.6</v>
      </c>
    </row>
    <row r="72" spans="2:6" ht="12" customHeight="1">
      <c r="B72" s="363" t="s">
        <v>343</v>
      </c>
      <c r="C72" s="404">
        <v>90</v>
      </c>
      <c r="D72" s="433">
        <v>70</v>
      </c>
      <c r="E72" s="55">
        <v>77.900000000000006</v>
      </c>
      <c r="F72" s="617">
        <v>1.6</v>
      </c>
    </row>
    <row r="73" spans="2:6" ht="12" customHeight="1">
      <c r="B73" s="363" t="s">
        <v>344</v>
      </c>
      <c r="C73" s="404">
        <v>340</v>
      </c>
      <c r="D73" s="433">
        <v>260</v>
      </c>
      <c r="E73" s="55">
        <v>76.400000000000006</v>
      </c>
      <c r="F73" s="617">
        <v>2</v>
      </c>
    </row>
    <row r="74" spans="2:6">
      <c r="B74" s="363" t="s">
        <v>345</v>
      </c>
      <c r="C74" s="404">
        <v>120</v>
      </c>
      <c r="D74" s="433">
        <v>100</v>
      </c>
      <c r="E74" s="55">
        <v>81.5</v>
      </c>
      <c r="F74" s="617">
        <v>2.4</v>
      </c>
    </row>
    <row r="75" spans="2:6">
      <c r="B75" s="363" t="s">
        <v>346</v>
      </c>
      <c r="C75" s="404">
        <v>280</v>
      </c>
      <c r="D75" s="433">
        <v>200</v>
      </c>
      <c r="E75" s="55">
        <v>72.8</v>
      </c>
      <c r="F75" s="617">
        <v>1.1000000000000001</v>
      </c>
    </row>
    <row r="76" spans="2:6">
      <c r="B76" s="363" t="s">
        <v>347</v>
      </c>
      <c r="C76" s="404">
        <v>340</v>
      </c>
      <c r="D76" s="433">
        <v>240</v>
      </c>
      <c r="E76" s="55">
        <v>68.3</v>
      </c>
      <c r="F76" s="617">
        <v>1.4</v>
      </c>
    </row>
    <row r="77" spans="2:6">
      <c r="B77" s="363" t="s">
        <v>348</v>
      </c>
      <c r="C77" s="404">
        <v>170</v>
      </c>
      <c r="D77" s="433">
        <v>110</v>
      </c>
      <c r="E77" s="55">
        <v>66.3</v>
      </c>
      <c r="F77" s="617">
        <v>0.9</v>
      </c>
    </row>
    <row r="78" spans="2:6" s="80" customFormat="1">
      <c r="B78" s="379" t="s">
        <v>349</v>
      </c>
      <c r="C78" s="410">
        <v>160</v>
      </c>
      <c r="D78" s="430">
        <v>120</v>
      </c>
      <c r="E78" s="279">
        <v>78.7</v>
      </c>
      <c r="F78" s="618">
        <v>1.5</v>
      </c>
    </row>
    <row r="79" spans="2:6" ht="10.5" customHeight="1">
      <c r="B79" s="586" t="s">
        <v>432</v>
      </c>
      <c r="C79" s="410">
        <v>2050</v>
      </c>
      <c r="D79" s="410">
        <v>1510</v>
      </c>
      <c r="E79" s="615">
        <v>73.8</v>
      </c>
      <c r="F79" s="618">
        <v>1.5</v>
      </c>
    </row>
    <row r="80" spans="2:6" ht="10.5" customHeight="1">
      <c r="B80" s="404"/>
      <c r="C80" s="404"/>
      <c r="D80" s="404"/>
      <c r="E80" s="56"/>
      <c r="F80" s="56"/>
    </row>
    <row r="81" spans="2:6">
      <c r="D81" s="880" t="s">
        <v>350</v>
      </c>
      <c r="E81" s="880"/>
    </row>
    <row r="83" spans="2:6">
      <c r="B83" s="585" t="s">
        <v>351</v>
      </c>
      <c r="C83" s="416">
        <v>570</v>
      </c>
      <c r="D83" s="452">
        <v>470</v>
      </c>
      <c r="E83" s="51">
        <v>82.4</v>
      </c>
      <c r="F83" s="616">
        <v>1.8</v>
      </c>
    </row>
    <row r="84" spans="2:6">
      <c r="B84" s="363" t="s">
        <v>352</v>
      </c>
      <c r="C84" s="404">
        <v>270</v>
      </c>
      <c r="D84" s="433">
        <v>210</v>
      </c>
      <c r="E84" s="55">
        <v>77.400000000000006</v>
      </c>
      <c r="F84" s="617">
        <v>1.4</v>
      </c>
    </row>
    <row r="85" spans="2:6">
      <c r="B85" s="363" t="s">
        <v>353</v>
      </c>
      <c r="C85" s="404">
        <v>90</v>
      </c>
      <c r="D85" s="433">
        <v>70</v>
      </c>
      <c r="E85" s="55">
        <v>74.7</v>
      </c>
      <c r="F85" s="617">
        <v>1.1000000000000001</v>
      </c>
    </row>
    <row r="86" spans="2:6" s="80" customFormat="1">
      <c r="B86" s="363" t="s">
        <v>354</v>
      </c>
      <c r="C86" s="404">
        <v>230</v>
      </c>
      <c r="D86" s="433">
        <v>170</v>
      </c>
      <c r="E86" s="55">
        <v>76.7</v>
      </c>
      <c r="F86" s="617">
        <v>1.5</v>
      </c>
    </row>
    <row r="87" spans="2:6" s="80" customFormat="1">
      <c r="B87" s="379" t="s">
        <v>355</v>
      </c>
      <c r="C87" s="410">
        <v>210</v>
      </c>
      <c r="D87" s="430">
        <v>180</v>
      </c>
      <c r="E87" s="279">
        <v>83.6</v>
      </c>
      <c r="F87" s="618">
        <v>1.1000000000000001</v>
      </c>
    </row>
    <row r="88" spans="2:6">
      <c r="B88" s="586" t="s">
        <v>431</v>
      </c>
      <c r="C88" s="410">
        <v>1370</v>
      </c>
      <c r="D88" s="410">
        <v>1100</v>
      </c>
      <c r="E88" s="615">
        <v>80.099999999999994</v>
      </c>
      <c r="F88" s="618">
        <v>1.5</v>
      </c>
    </row>
    <row r="90" spans="2:6">
      <c r="D90" s="880" t="s">
        <v>356</v>
      </c>
      <c r="E90" s="880"/>
    </row>
    <row r="92" spans="2:6">
      <c r="B92" s="585" t="s">
        <v>357</v>
      </c>
      <c r="C92" s="416">
        <v>250</v>
      </c>
      <c r="D92" s="452">
        <v>200</v>
      </c>
      <c r="E92" s="51">
        <v>80.900000000000006</v>
      </c>
      <c r="F92" s="616">
        <v>1.3</v>
      </c>
    </row>
    <row r="93" spans="2:6" s="80" customFormat="1">
      <c r="B93" s="363" t="s">
        <v>358</v>
      </c>
      <c r="C93" s="404">
        <v>370</v>
      </c>
      <c r="D93" s="433">
        <v>300</v>
      </c>
      <c r="E93" s="55">
        <v>79.7</v>
      </c>
      <c r="F93" s="617">
        <v>1.5</v>
      </c>
    </row>
    <row r="94" spans="2:6" s="80" customFormat="1">
      <c r="B94" s="363" t="s">
        <v>359</v>
      </c>
      <c r="C94" s="404">
        <v>310</v>
      </c>
      <c r="D94" s="433">
        <v>250</v>
      </c>
      <c r="E94" s="55">
        <v>80.400000000000006</v>
      </c>
      <c r="F94" s="617">
        <v>1.4</v>
      </c>
    </row>
    <row r="95" spans="2:6">
      <c r="B95" s="379" t="s">
        <v>360</v>
      </c>
      <c r="C95" s="410">
        <v>240</v>
      </c>
      <c r="D95" s="430">
        <v>210</v>
      </c>
      <c r="E95" s="279">
        <v>86.8</v>
      </c>
      <c r="F95" s="618">
        <v>1.1000000000000001</v>
      </c>
    </row>
    <row r="96" spans="2:6">
      <c r="B96" s="586" t="s">
        <v>431</v>
      </c>
      <c r="C96" s="410">
        <v>1170</v>
      </c>
      <c r="D96" s="410">
        <v>960</v>
      </c>
      <c r="E96" s="615">
        <v>81.599999999999994</v>
      </c>
      <c r="F96" s="618">
        <v>1.3</v>
      </c>
    </row>
    <row r="98" spans="2:6">
      <c r="D98" s="883" t="s">
        <v>361</v>
      </c>
      <c r="E98" s="883"/>
    </row>
    <row r="100" spans="2:6" s="80" customFormat="1">
      <c r="B100" s="585" t="s">
        <v>362</v>
      </c>
      <c r="C100" s="416">
        <v>210</v>
      </c>
      <c r="D100" s="452">
        <v>150</v>
      </c>
      <c r="E100" s="51">
        <v>69.7</v>
      </c>
      <c r="F100" s="616">
        <v>2</v>
      </c>
    </row>
    <row r="101" spans="2:6">
      <c r="B101" s="363" t="s">
        <v>363</v>
      </c>
      <c r="C101" s="404">
        <v>340</v>
      </c>
      <c r="D101" s="433">
        <v>290</v>
      </c>
      <c r="E101" s="55">
        <v>85.4</v>
      </c>
      <c r="F101" s="617">
        <v>1.6</v>
      </c>
    </row>
    <row r="102" spans="2:6">
      <c r="B102" s="363" t="s">
        <v>364</v>
      </c>
      <c r="C102" s="404">
        <v>150</v>
      </c>
      <c r="D102" s="433">
        <v>120</v>
      </c>
      <c r="E102" s="55">
        <v>83.6</v>
      </c>
      <c r="F102" s="617">
        <v>1.9</v>
      </c>
    </row>
    <row r="103" spans="2:6">
      <c r="B103" s="363" t="s">
        <v>365</v>
      </c>
      <c r="C103" s="404">
        <v>70</v>
      </c>
      <c r="D103" s="433">
        <v>60</v>
      </c>
      <c r="E103" s="55">
        <v>74.3</v>
      </c>
      <c r="F103" s="617">
        <v>1.7</v>
      </c>
    </row>
    <row r="104" spans="2:6">
      <c r="B104" s="363" t="s">
        <v>366</v>
      </c>
      <c r="C104" s="404">
        <v>230</v>
      </c>
      <c r="D104" s="433">
        <v>170</v>
      </c>
      <c r="E104" s="55">
        <v>75.7</v>
      </c>
      <c r="F104" s="617">
        <v>1.6</v>
      </c>
    </row>
    <row r="105" spans="2:6">
      <c r="B105" s="363" t="s">
        <v>367</v>
      </c>
      <c r="C105" s="404">
        <v>700</v>
      </c>
      <c r="D105" s="433">
        <v>520</v>
      </c>
      <c r="E105" s="55">
        <v>74.8</v>
      </c>
      <c r="F105" s="617">
        <v>1.9</v>
      </c>
    </row>
    <row r="106" spans="2:6">
      <c r="B106" s="363" t="s">
        <v>368</v>
      </c>
      <c r="C106" s="404">
        <v>180</v>
      </c>
      <c r="D106" s="433">
        <v>140</v>
      </c>
      <c r="E106" s="55">
        <v>75.8</v>
      </c>
      <c r="F106" s="617">
        <v>1.5</v>
      </c>
    </row>
    <row r="107" spans="2:6">
      <c r="B107" s="363" t="s">
        <v>369</v>
      </c>
      <c r="C107" s="404">
        <v>180</v>
      </c>
      <c r="D107" s="433">
        <v>130</v>
      </c>
      <c r="E107" s="55">
        <v>73.2</v>
      </c>
      <c r="F107" s="617">
        <v>1.7</v>
      </c>
    </row>
    <row r="108" spans="2:6">
      <c r="B108" s="363" t="s">
        <v>370</v>
      </c>
      <c r="C108" s="404">
        <v>360</v>
      </c>
      <c r="D108" s="433">
        <v>290</v>
      </c>
      <c r="E108" s="55">
        <v>80.2</v>
      </c>
      <c r="F108" s="617">
        <v>1.9</v>
      </c>
    </row>
    <row r="109" spans="2:6">
      <c r="B109" s="363" t="s">
        <v>371</v>
      </c>
      <c r="C109" s="404">
        <v>160</v>
      </c>
      <c r="D109" s="433">
        <v>120</v>
      </c>
      <c r="E109" s="55">
        <v>74.2</v>
      </c>
      <c r="F109" s="617">
        <v>1.6</v>
      </c>
    </row>
    <row r="110" spans="2:6">
      <c r="B110" s="363" t="s">
        <v>372</v>
      </c>
      <c r="C110" s="404">
        <v>210</v>
      </c>
      <c r="D110" s="433">
        <v>180</v>
      </c>
      <c r="E110" s="55">
        <v>84.8</v>
      </c>
      <c r="F110" s="617">
        <v>1.8</v>
      </c>
    </row>
    <row r="111" spans="2:6">
      <c r="B111" s="379" t="s">
        <v>373</v>
      </c>
      <c r="C111" s="410">
        <v>200</v>
      </c>
      <c r="D111" s="430">
        <v>150</v>
      </c>
      <c r="E111" s="279">
        <v>74.400000000000006</v>
      </c>
      <c r="F111" s="618">
        <v>1.9</v>
      </c>
    </row>
    <row r="112" spans="2:6">
      <c r="B112" s="586" t="s">
        <v>431</v>
      </c>
      <c r="C112" s="410">
        <v>2990</v>
      </c>
      <c r="D112" s="410">
        <v>2310</v>
      </c>
      <c r="E112" s="615">
        <v>77.400000000000006</v>
      </c>
      <c r="F112" s="618">
        <v>1.8</v>
      </c>
    </row>
    <row r="113" spans="2:6">
      <c r="B113" s="404"/>
      <c r="C113" s="404"/>
      <c r="D113" s="404"/>
      <c r="E113" s="56"/>
      <c r="F113" s="56"/>
    </row>
    <row r="114" spans="2:6" s="80" customFormat="1">
      <c r="B114" s="2"/>
      <c r="C114" s="440"/>
      <c r="D114" s="883" t="s">
        <v>374</v>
      </c>
      <c r="E114" s="883"/>
      <c r="F114" s="609"/>
    </row>
    <row r="115" spans="2:6" s="80" customFormat="1">
      <c r="B115" s="2"/>
      <c r="C115" s="440"/>
      <c r="D115" s="438"/>
      <c r="E115" s="595"/>
      <c r="F115" s="609"/>
    </row>
    <row r="116" spans="2:6">
      <c r="B116" s="585" t="s">
        <v>375</v>
      </c>
      <c r="C116" s="416">
        <v>110</v>
      </c>
      <c r="D116" s="452">
        <v>90</v>
      </c>
      <c r="E116" s="51">
        <v>83</v>
      </c>
      <c r="F116" s="616">
        <v>2.2999999999999998</v>
      </c>
    </row>
    <row r="117" spans="2:6">
      <c r="B117" s="363" t="s">
        <v>376</v>
      </c>
      <c r="C117" s="404">
        <v>200</v>
      </c>
      <c r="D117" s="433">
        <v>150</v>
      </c>
      <c r="E117" s="55">
        <v>74.099999999999994</v>
      </c>
      <c r="F117" s="617">
        <v>1.7</v>
      </c>
    </row>
    <row r="118" spans="2:6">
      <c r="B118" s="363" t="s">
        <v>377</v>
      </c>
      <c r="C118" s="404">
        <v>130</v>
      </c>
      <c r="D118" s="433">
        <v>90</v>
      </c>
      <c r="E118" s="55">
        <v>69</v>
      </c>
      <c r="F118" s="617">
        <v>1.4</v>
      </c>
    </row>
    <row r="119" spans="2:6">
      <c r="B119" s="363" t="s">
        <v>378</v>
      </c>
      <c r="C119" s="404">
        <v>540</v>
      </c>
      <c r="D119" s="433">
        <v>370</v>
      </c>
      <c r="E119" s="55">
        <v>69</v>
      </c>
      <c r="F119" s="617">
        <v>2.6</v>
      </c>
    </row>
    <row r="120" spans="2:6">
      <c r="B120" s="363" t="s">
        <v>379</v>
      </c>
      <c r="C120" s="404">
        <v>640</v>
      </c>
      <c r="D120" s="433">
        <v>480</v>
      </c>
      <c r="E120" s="55">
        <v>74.599999999999994</v>
      </c>
      <c r="F120" s="617">
        <v>2.2999999999999998</v>
      </c>
    </row>
    <row r="121" spans="2:6">
      <c r="B121" s="363" t="s">
        <v>380</v>
      </c>
      <c r="C121" s="404">
        <v>130</v>
      </c>
      <c r="D121" s="433">
        <v>90</v>
      </c>
      <c r="E121" s="55">
        <v>71.5</v>
      </c>
      <c r="F121" s="617">
        <v>2.1</v>
      </c>
    </row>
    <row r="122" spans="2:6">
      <c r="B122" s="363" t="s">
        <v>381</v>
      </c>
      <c r="C122" s="404">
        <v>770</v>
      </c>
      <c r="D122" s="433">
        <v>530</v>
      </c>
      <c r="E122" s="55">
        <v>68.400000000000006</v>
      </c>
      <c r="F122" s="617">
        <v>2.6</v>
      </c>
    </row>
    <row r="123" spans="2:6">
      <c r="B123" s="363" t="s">
        <v>382</v>
      </c>
      <c r="C123" s="404">
        <v>110</v>
      </c>
      <c r="D123" s="433">
        <v>80</v>
      </c>
      <c r="E123" s="55">
        <v>72.900000000000006</v>
      </c>
      <c r="F123" s="617">
        <v>1.8</v>
      </c>
    </row>
    <row r="124" spans="2:6">
      <c r="B124" s="363" t="s">
        <v>383</v>
      </c>
      <c r="C124" s="404">
        <v>60</v>
      </c>
      <c r="D124" s="433">
        <v>50</v>
      </c>
      <c r="E124" s="55">
        <v>93.1</v>
      </c>
      <c r="F124" s="617">
        <v>2.6</v>
      </c>
    </row>
    <row r="125" spans="2:6">
      <c r="B125" s="363" t="s">
        <v>384</v>
      </c>
      <c r="C125" s="404">
        <v>160</v>
      </c>
      <c r="D125" s="433">
        <v>140</v>
      </c>
      <c r="E125" s="55">
        <v>82.8</v>
      </c>
      <c r="F125" s="617">
        <v>2.2000000000000002</v>
      </c>
    </row>
    <row r="126" spans="2:6">
      <c r="B126" s="363" t="s">
        <v>385</v>
      </c>
      <c r="C126" s="404">
        <v>320</v>
      </c>
      <c r="D126" s="433">
        <v>250</v>
      </c>
      <c r="E126" s="55">
        <v>76.900000000000006</v>
      </c>
      <c r="F126" s="617">
        <v>2.2000000000000002</v>
      </c>
    </row>
    <row r="127" spans="2:6">
      <c r="B127" s="363" t="s">
        <v>386</v>
      </c>
      <c r="C127" s="404">
        <v>200</v>
      </c>
      <c r="D127" s="433">
        <v>160</v>
      </c>
      <c r="E127" s="55">
        <v>79.3</v>
      </c>
      <c r="F127" s="617">
        <v>1.7</v>
      </c>
    </row>
    <row r="128" spans="2:6">
      <c r="B128" s="363" t="s">
        <v>387</v>
      </c>
      <c r="C128" s="404">
        <v>200</v>
      </c>
      <c r="D128" s="433">
        <v>140</v>
      </c>
      <c r="E128" s="55">
        <v>70.099999999999994</v>
      </c>
      <c r="F128" s="617">
        <v>2.9</v>
      </c>
    </row>
    <row r="129" spans="1:6">
      <c r="B129" s="587" t="s">
        <v>432</v>
      </c>
      <c r="C129" s="464">
        <v>3570</v>
      </c>
      <c r="D129" s="464">
        <v>2610</v>
      </c>
      <c r="E129" s="483">
        <v>73.2</v>
      </c>
      <c r="F129" s="491">
        <v>2.2999999999999998</v>
      </c>
    </row>
    <row r="131" spans="1:6">
      <c r="D131" s="880" t="s">
        <v>388</v>
      </c>
      <c r="E131" s="880"/>
    </row>
    <row r="133" spans="1:6">
      <c r="B133" s="585" t="s">
        <v>389</v>
      </c>
      <c r="C133" s="416">
        <v>120</v>
      </c>
      <c r="D133" s="452">
        <v>90</v>
      </c>
      <c r="E133" s="51">
        <v>72</v>
      </c>
      <c r="F133" s="616">
        <v>0.8</v>
      </c>
    </row>
    <row r="134" spans="1:6">
      <c r="B134" s="363" t="s">
        <v>390</v>
      </c>
      <c r="C134" s="404">
        <v>190</v>
      </c>
      <c r="D134" s="433">
        <v>140</v>
      </c>
      <c r="E134" s="55">
        <v>74.900000000000006</v>
      </c>
      <c r="F134" s="617">
        <v>1.8</v>
      </c>
    </row>
    <row r="135" spans="1:6">
      <c r="B135" s="363" t="s">
        <v>391</v>
      </c>
      <c r="C135" s="404">
        <v>110</v>
      </c>
      <c r="D135" s="433">
        <v>90</v>
      </c>
      <c r="E135" s="55">
        <v>78.400000000000006</v>
      </c>
      <c r="F135" s="617">
        <v>1.1000000000000001</v>
      </c>
    </row>
    <row r="136" spans="1:6">
      <c r="B136" s="363" t="s">
        <v>392</v>
      </c>
      <c r="C136" s="404">
        <v>70</v>
      </c>
      <c r="D136" s="433">
        <v>50</v>
      </c>
      <c r="E136" s="55">
        <v>71.599999999999994</v>
      </c>
      <c r="F136" s="617">
        <v>1.4</v>
      </c>
    </row>
    <row r="137" spans="1:6">
      <c r="B137" s="363" t="s">
        <v>393</v>
      </c>
      <c r="C137" s="404">
        <v>230</v>
      </c>
      <c r="D137" s="433">
        <v>160</v>
      </c>
      <c r="E137" s="55">
        <v>67.5</v>
      </c>
      <c r="F137" s="617">
        <v>1.7</v>
      </c>
    </row>
    <row r="138" spans="1:6" s="80" customFormat="1">
      <c r="A138" s="2"/>
      <c r="B138" s="363" t="s">
        <v>394</v>
      </c>
      <c r="C138" s="404">
        <v>370</v>
      </c>
      <c r="D138" s="433">
        <v>290</v>
      </c>
      <c r="E138" s="55">
        <v>77.3</v>
      </c>
      <c r="F138" s="617">
        <v>1.3</v>
      </c>
    </row>
    <row r="139" spans="1:6">
      <c r="A139" s="80"/>
      <c r="B139" s="363" t="s">
        <v>395</v>
      </c>
      <c r="C139" s="404">
        <v>270</v>
      </c>
      <c r="D139" s="433">
        <v>200</v>
      </c>
      <c r="E139" s="55">
        <v>72.7</v>
      </c>
      <c r="F139" s="617">
        <v>1.3</v>
      </c>
    </row>
    <row r="140" spans="1:6">
      <c r="A140" s="80"/>
      <c r="B140" s="363" t="s">
        <v>396</v>
      </c>
      <c r="C140" s="404">
        <v>80</v>
      </c>
      <c r="D140" s="433">
        <v>60</v>
      </c>
      <c r="E140" s="55">
        <v>76.2</v>
      </c>
      <c r="F140" s="617">
        <v>1.3</v>
      </c>
    </row>
    <row r="141" spans="1:6">
      <c r="A141" s="80"/>
      <c r="B141" s="363" t="s">
        <v>397</v>
      </c>
      <c r="C141" s="404">
        <v>200</v>
      </c>
      <c r="D141" s="433">
        <v>160</v>
      </c>
      <c r="E141" s="55">
        <v>80.5</v>
      </c>
      <c r="F141" s="617">
        <v>1.2</v>
      </c>
    </row>
    <row r="142" spans="1:6">
      <c r="B142" s="363" t="s">
        <v>398</v>
      </c>
      <c r="C142" s="404">
        <v>750</v>
      </c>
      <c r="D142" s="433">
        <v>510</v>
      </c>
      <c r="E142" s="55">
        <v>68.400000000000006</v>
      </c>
      <c r="F142" s="617">
        <v>2</v>
      </c>
    </row>
    <row r="143" spans="1:6">
      <c r="B143" s="363" t="s">
        <v>399</v>
      </c>
      <c r="C143" s="404">
        <v>110</v>
      </c>
      <c r="D143" s="433">
        <v>80</v>
      </c>
      <c r="E143" s="55">
        <v>71.8</v>
      </c>
      <c r="F143" s="617">
        <v>1</v>
      </c>
    </row>
    <row r="144" spans="1:6">
      <c r="B144" s="379" t="s">
        <v>400</v>
      </c>
      <c r="C144" s="410">
        <v>140</v>
      </c>
      <c r="D144" s="430">
        <v>100</v>
      </c>
      <c r="E144" s="279">
        <v>70.8</v>
      </c>
      <c r="F144" s="618">
        <v>0.8</v>
      </c>
    </row>
    <row r="145" spans="1:8">
      <c r="B145" s="586" t="s">
        <v>431</v>
      </c>
      <c r="C145" s="410">
        <v>2640</v>
      </c>
      <c r="D145" s="410">
        <v>1920</v>
      </c>
      <c r="E145" s="615">
        <v>72.599999999999994</v>
      </c>
      <c r="F145" s="618">
        <v>1.4</v>
      </c>
    </row>
    <row r="147" spans="1:8">
      <c r="D147" s="883" t="s">
        <v>401</v>
      </c>
      <c r="E147" s="883"/>
      <c r="H147" s="440"/>
    </row>
    <row r="148" spans="1:8" s="80" customFormat="1">
      <c r="A148" s="2"/>
      <c r="B148" s="2"/>
      <c r="C148" s="440"/>
      <c r="D148" s="438"/>
      <c r="E148" s="595"/>
      <c r="F148" s="609"/>
    </row>
    <row r="149" spans="1:8">
      <c r="B149" s="585" t="s">
        <v>402</v>
      </c>
      <c r="C149" s="416">
        <v>130</v>
      </c>
      <c r="D149" s="452">
        <v>100</v>
      </c>
      <c r="E149" s="51">
        <v>76.900000000000006</v>
      </c>
      <c r="F149" s="616">
        <v>2.6</v>
      </c>
    </row>
    <row r="150" spans="1:8">
      <c r="A150" s="80"/>
      <c r="B150" s="363" t="s">
        <v>403</v>
      </c>
      <c r="C150" s="404">
        <v>70</v>
      </c>
      <c r="D150" s="433">
        <v>60</v>
      </c>
      <c r="E150" s="55">
        <v>80.900000000000006</v>
      </c>
      <c r="F150" s="617">
        <v>1.7</v>
      </c>
    </row>
    <row r="151" spans="1:8">
      <c r="B151" s="363" t="s">
        <v>404</v>
      </c>
      <c r="C151" s="404">
        <v>770</v>
      </c>
      <c r="D151" s="433">
        <v>550</v>
      </c>
      <c r="E151" s="55">
        <v>71.7</v>
      </c>
      <c r="F151" s="617">
        <v>2.5</v>
      </c>
    </row>
    <row r="152" spans="1:8">
      <c r="B152" s="363" t="s">
        <v>405</v>
      </c>
      <c r="C152" s="404">
        <v>1240</v>
      </c>
      <c r="D152" s="433">
        <v>850</v>
      </c>
      <c r="E152" s="55">
        <v>68.099999999999994</v>
      </c>
      <c r="F152" s="617">
        <v>2.5</v>
      </c>
    </row>
    <row r="153" spans="1:8">
      <c r="B153" s="363" t="s">
        <v>406</v>
      </c>
      <c r="C153" s="404">
        <v>620</v>
      </c>
      <c r="D153" s="433">
        <v>450</v>
      </c>
      <c r="E153" s="55">
        <v>72.2</v>
      </c>
      <c r="F153" s="617">
        <v>1.9</v>
      </c>
    </row>
    <row r="154" spans="1:8">
      <c r="B154" s="379" t="s">
        <v>407</v>
      </c>
      <c r="C154" s="410">
        <v>410</v>
      </c>
      <c r="D154" s="430">
        <v>230</v>
      </c>
      <c r="E154" s="279">
        <v>57.1</v>
      </c>
      <c r="F154" s="618">
        <v>2.7</v>
      </c>
    </row>
    <row r="155" spans="1:8">
      <c r="B155" s="586" t="s">
        <v>431</v>
      </c>
      <c r="C155" s="410">
        <v>3240</v>
      </c>
      <c r="D155" s="410">
        <v>2230</v>
      </c>
      <c r="E155" s="615">
        <v>69</v>
      </c>
      <c r="F155" s="618">
        <v>2.4</v>
      </c>
    </row>
    <row r="157" spans="1:8" s="80" customFormat="1">
      <c r="A157" s="2"/>
      <c r="B157" s="2"/>
      <c r="C157" s="440"/>
      <c r="D157" s="880" t="s">
        <v>408</v>
      </c>
      <c r="E157" s="880"/>
      <c r="F157" s="609"/>
    </row>
    <row r="159" spans="1:8">
      <c r="A159" s="80"/>
      <c r="B159" s="587" t="s">
        <v>434</v>
      </c>
      <c r="C159" s="464">
        <v>380</v>
      </c>
      <c r="D159" s="464">
        <v>250</v>
      </c>
      <c r="E159" s="483">
        <v>65.7</v>
      </c>
      <c r="F159" s="491">
        <v>4</v>
      </c>
    </row>
    <row r="160" spans="1:8">
      <c r="B160" s="438"/>
    </row>
    <row r="162" spans="1:6">
      <c r="B162" s="438"/>
      <c r="C162" s="594" t="s">
        <v>435</v>
      </c>
      <c r="D162" s="593" t="s">
        <v>435</v>
      </c>
      <c r="E162" s="593" t="s">
        <v>435</v>
      </c>
      <c r="F162" s="594" t="s">
        <v>413</v>
      </c>
    </row>
    <row r="163" spans="1:6">
      <c r="B163" s="440" t="s">
        <v>436</v>
      </c>
      <c r="C163" s="440">
        <v>28730</v>
      </c>
      <c r="D163" s="440">
        <v>21730</v>
      </c>
      <c r="E163" s="440">
        <v>75.599999999999994</v>
      </c>
      <c r="F163" s="143">
        <v>1.8</v>
      </c>
    </row>
    <row r="164" spans="1:6">
      <c r="B164" s="80"/>
      <c r="D164" s="440"/>
      <c r="E164" s="609"/>
    </row>
    <row r="165" spans="1:6">
      <c r="C165" s="80"/>
      <c r="D165" s="2"/>
      <c r="E165" s="2"/>
      <c r="F165" s="80"/>
    </row>
    <row r="166" spans="1:6" s="80" customFormat="1">
      <c r="A166" s="2"/>
      <c r="B166" s="3" t="s">
        <v>823</v>
      </c>
      <c r="C166" s="3"/>
      <c r="D166" s="3"/>
      <c r="E166" s="3"/>
      <c r="F166" s="3"/>
    </row>
    <row r="167" spans="1:6">
      <c r="B167" s="982" t="s">
        <v>437</v>
      </c>
      <c r="C167" s="982"/>
      <c r="D167" s="982"/>
      <c r="E167" s="982"/>
      <c r="F167" s="982"/>
    </row>
    <row r="168" spans="1:6">
      <c r="B168" s="2" t="s">
        <v>438</v>
      </c>
    </row>
    <row r="169" spans="1:6">
      <c r="B169" s="2" t="s">
        <v>497</v>
      </c>
    </row>
    <row r="170" spans="1:6">
      <c r="B170" s="980" t="s">
        <v>94</v>
      </c>
      <c r="C170" s="980"/>
      <c r="D170" s="980"/>
      <c r="E170" s="980"/>
      <c r="F170" s="980"/>
    </row>
    <row r="172" spans="1:6">
      <c r="A172" s="80"/>
    </row>
    <row r="179" spans="1:6" s="80" customFormat="1">
      <c r="A179" s="2"/>
      <c r="B179" s="2"/>
      <c r="C179" s="440"/>
      <c r="D179" s="438"/>
      <c r="E179" s="595"/>
      <c r="F179" s="609"/>
    </row>
    <row r="181" spans="1:6">
      <c r="A181" s="80"/>
    </row>
    <row r="188" spans="1:6" s="80" customFormat="1">
      <c r="A188" s="2"/>
      <c r="B188" s="2"/>
      <c r="C188" s="440"/>
      <c r="D188" s="438"/>
      <c r="E188" s="595"/>
      <c r="F188" s="609"/>
    </row>
    <row r="193" spans="1:6">
      <c r="A193" s="80"/>
    </row>
    <row r="200" spans="1:6" s="80" customFormat="1">
      <c r="A200" s="2"/>
      <c r="B200" s="2"/>
      <c r="C200" s="440"/>
      <c r="D200" s="438"/>
      <c r="E200" s="595"/>
      <c r="F200" s="609"/>
    </row>
    <row r="201" spans="1:6">
      <c r="A201" s="80"/>
    </row>
    <row r="208" spans="1:6" s="80" customFormat="1">
      <c r="A208" s="2"/>
      <c r="B208" s="2"/>
      <c r="C208" s="440"/>
      <c r="D208" s="438"/>
      <c r="E208" s="595"/>
      <c r="F208" s="609"/>
    </row>
    <row r="211" spans="1:6">
      <c r="A211" s="80"/>
    </row>
    <row r="218" spans="1:6" s="80" customFormat="1">
      <c r="A218" s="2"/>
      <c r="B218" s="2"/>
      <c r="C218" s="440"/>
      <c r="D218" s="438"/>
      <c r="E218" s="595"/>
      <c r="F218" s="609"/>
    </row>
    <row r="221" spans="1:6">
      <c r="A221" s="80"/>
    </row>
    <row r="225" spans="1:15">
      <c r="A225" s="80"/>
    </row>
    <row r="228" spans="1:15" s="80" customFormat="1">
      <c r="A228" s="438"/>
      <c r="B228" s="2"/>
      <c r="C228" s="440"/>
      <c r="D228" s="438"/>
      <c r="E228" s="595"/>
      <c r="F228" s="609"/>
    </row>
    <row r="229" spans="1:15">
      <c r="A229" s="438"/>
    </row>
    <row r="230" spans="1:15">
      <c r="A230" s="80"/>
    </row>
    <row r="232" spans="1:15" s="80" customFormat="1">
      <c r="A232" s="2"/>
      <c r="B232" s="2"/>
      <c r="C232" s="440"/>
      <c r="D232" s="438"/>
      <c r="E232" s="595"/>
      <c r="F232" s="609"/>
    </row>
    <row r="235" spans="1:15" s="438" customFormat="1">
      <c r="A235" s="2"/>
      <c r="B235" s="2"/>
      <c r="C235" s="440"/>
      <c r="E235" s="595"/>
      <c r="F235" s="609"/>
      <c r="G235" s="593"/>
      <c r="H235" s="593"/>
      <c r="I235" s="593"/>
    </row>
    <row r="236" spans="1:15" s="438" customFormat="1">
      <c r="A236" s="2"/>
      <c r="B236" s="2"/>
      <c r="C236" s="440"/>
      <c r="E236" s="595"/>
      <c r="F236" s="609"/>
      <c r="G236" s="440"/>
      <c r="H236" s="440"/>
      <c r="I236" s="440"/>
    </row>
    <row r="237" spans="1:15" s="80" customFormat="1">
      <c r="A237" s="2"/>
      <c r="B237" s="2"/>
      <c r="C237" s="440"/>
      <c r="D237" s="438"/>
      <c r="E237" s="595"/>
      <c r="F237" s="609"/>
    </row>
    <row r="238" spans="1:15" s="14" customFormat="1" ht="6" customHeight="1">
      <c r="A238" s="2"/>
      <c r="B238" s="2"/>
      <c r="C238" s="440"/>
      <c r="D238" s="438"/>
      <c r="E238" s="595"/>
      <c r="F238" s="609"/>
      <c r="G238" s="2"/>
      <c r="H238" s="2"/>
      <c r="I238" s="2"/>
      <c r="J238" s="3"/>
      <c r="K238" s="3"/>
      <c r="L238" s="3"/>
      <c r="M238" s="3"/>
      <c r="N238" s="3"/>
      <c r="O238" s="6"/>
    </row>
  </sheetData>
  <mergeCells count="5">
    <mergeCell ref="B1:F1"/>
    <mergeCell ref="D3:D6"/>
    <mergeCell ref="F3:F6"/>
    <mergeCell ref="B167:F167"/>
    <mergeCell ref="B170:F170"/>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82"/>
  <sheetViews>
    <sheetView workbookViewId="0">
      <selection sqref="A1:XFD1048576"/>
    </sheetView>
  </sheetViews>
  <sheetFormatPr baseColWidth="10" defaultColWidth="9" defaultRowHeight="11.25"/>
  <cols>
    <col min="1" max="1" width="5.7109375" style="2" customWidth="1"/>
    <col min="2" max="2" width="1.85546875" style="2" customWidth="1"/>
    <col min="3" max="3" width="22.42578125" style="2" customWidth="1"/>
    <col min="4" max="4" width="12" style="2" customWidth="1"/>
    <col min="5" max="5" width="12.140625" style="2" customWidth="1"/>
    <col min="6" max="6" width="9.5703125" style="80" customWidth="1"/>
    <col min="7" max="7" width="7.42578125" style="80" customWidth="1"/>
    <col min="8" max="256" width="9" style="2"/>
    <col min="257" max="257" width="5.7109375" style="2" customWidth="1"/>
    <col min="258" max="258" width="1.85546875" style="2" customWidth="1"/>
    <col min="259" max="259" width="22.42578125" style="2" customWidth="1"/>
    <col min="260" max="260" width="12" style="2" customWidth="1"/>
    <col min="261" max="261" width="12.140625" style="2" customWidth="1"/>
    <col min="262" max="262" width="9.5703125" style="2" customWidth="1"/>
    <col min="263" max="263" width="7.42578125" style="2" customWidth="1"/>
    <col min="264" max="512" width="9" style="2"/>
    <col min="513" max="513" width="5.7109375" style="2" customWidth="1"/>
    <col min="514" max="514" width="1.85546875" style="2" customWidth="1"/>
    <col min="515" max="515" width="22.42578125" style="2" customWidth="1"/>
    <col min="516" max="516" width="12" style="2" customWidth="1"/>
    <col min="517" max="517" width="12.140625" style="2" customWidth="1"/>
    <col min="518" max="518" width="9.5703125" style="2" customWidth="1"/>
    <col min="519" max="519" width="7.42578125" style="2" customWidth="1"/>
    <col min="520" max="768" width="9" style="2"/>
    <col min="769" max="769" width="5.7109375" style="2" customWidth="1"/>
    <col min="770" max="770" width="1.85546875" style="2" customWidth="1"/>
    <col min="771" max="771" width="22.42578125" style="2" customWidth="1"/>
    <col min="772" max="772" width="12" style="2" customWidth="1"/>
    <col min="773" max="773" width="12.140625" style="2" customWidth="1"/>
    <col min="774" max="774" width="9.5703125" style="2" customWidth="1"/>
    <col min="775" max="775" width="7.42578125" style="2" customWidth="1"/>
    <col min="776" max="1024" width="9" style="2"/>
    <col min="1025" max="1025" width="5.7109375" style="2" customWidth="1"/>
    <col min="1026" max="1026" width="1.85546875" style="2" customWidth="1"/>
    <col min="1027" max="1027" width="22.42578125" style="2" customWidth="1"/>
    <col min="1028" max="1028" width="12" style="2" customWidth="1"/>
    <col min="1029" max="1029" width="12.140625" style="2" customWidth="1"/>
    <col min="1030" max="1030" width="9.5703125" style="2" customWidth="1"/>
    <col min="1031" max="1031" width="7.42578125" style="2" customWidth="1"/>
    <col min="1032" max="1280" width="9" style="2"/>
    <col min="1281" max="1281" width="5.7109375" style="2" customWidth="1"/>
    <col min="1282" max="1282" width="1.85546875" style="2" customWidth="1"/>
    <col min="1283" max="1283" width="22.42578125" style="2" customWidth="1"/>
    <col min="1284" max="1284" width="12" style="2" customWidth="1"/>
    <col min="1285" max="1285" width="12.140625" style="2" customWidth="1"/>
    <col min="1286" max="1286" width="9.5703125" style="2" customWidth="1"/>
    <col min="1287" max="1287" width="7.42578125" style="2" customWidth="1"/>
    <col min="1288" max="1536" width="9" style="2"/>
    <col min="1537" max="1537" width="5.7109375" style="2" customWidth="1"/>
    <col min="1538" max="1538" width="1.85546875" style="2" customWidth="1"/>
    <col min="1539" max="1539" width="22.42578125" style="2" customWidth="1"/>
    <col min="1540" max="1540" width="12" style="2" customWidth="1"/>
    <col min="1541" max="1541" width="12.140625" style="2" customWidth="1"/>
    <col min="1542" max="1542" width="9.5703125" style="2" customWidth="1"/>
    <col min="1543" max="1543" width="7.42578125" style="2" customWidth="1"/>
    <col min="1544" max="1792" width="9" style="2"/>
    <col min="1793" max="1793" width="5.7109375" style="2" customWidth="1"/>
    <col min="1794" max="1794" width="1.85546875" style="2" customWidth="1"/>
    <col min="1795" max="1795" width="22.42578125" style="2" customWidth="1"/>
    <col min="1796" max="1796" width="12" style="2" customWidth="1"/>
    <col min="1797" max="1797" width="12.140625" style="2" customWidth="1"/>
    <col min="1798" max="1798" width="9.5703125" style="2" customWidth="1"/>
    <col min="1799" max="1799" width="7.42578125" style="2" customWidth="1"/>
    <col min="1800" max="2048" width="9" style="2"/>
    <col min="2049" max="2049" width="5.7109375" style="2" customWidth="1"/>
    <col min="2050" max="2050" width="1.85546875" style="2" customWidth="1"/>
    <col min="2051" max="2051" width="22.42578125" style="2" customWidth="1"/>
    <col min="2052" max="2052" width="12" style="2" customWidth="1"/>
    <col min="2053" max="2053" width="12.140625" style="2" customWidth="1"/>
    <col min="2054" max="2054" width="9.5703125" style="2" customWidth="1"/>
    <col min="2055" max="2055" width="7.42578125" style="2" customWidth="1"/>
    <col min="2056" max="2304" width="9" style="2"/>
    <col min="2305" max="2305" width="5.7109375" style="2" customWidth="1"/>
    <col min="2306" max="2306" width="1.85546875" style="2" customWidth="1"/>
    <col min="2307" max="2307" width="22.42578125" style="2" customWidth="1"/>
    <col min="2308" max="2308" width="12" style="2" customWidth="1"/>
    <col min="2309" max="2309" width="12.140625" style="2" customWidth="1"/>
    <col min="2310" max="2310" width="9.5703125" style="2" customWidth="1"/>
    <col min="2311" max="2311" width="7.42578125" style="2" customWidth="1"/>
    <col min="2312" max="2560" width="9" style="2"/>
    <col min="2561" max="2561" width="5.7109375" style="2" customWidth="1"/>
    <col min="2562" max="2562" width="1.85546875" style="2" customWidth="1"/>
    <col min="2563" max="2563" width="22.42578125" style="2" customWidth="1"/>
    <col min="2564" max="2564" width="12" style="2" customWidth="1"/>
    <col min="2565" max="2565" width="12.140625" style="2" customWidth="1"/>
    <col min="2566" max="2566" width="9.5703125" style="2" customWidth="1"/>
    <col min="2567" max="2567" width="7.42578125" style="2" customWidth="1"/>
    <col min="2568" max="2816" width="9" style="2"/>
    <col min="2817" max="2817" width="5.7109375" style="2" customWidth="1"/>
    <col min="2818" max="2818" width="1.85546875" style="2" customWidth="1"/>
    <col min="2819" max="2819" width="22.42578125" style="2" customWidth="1"/>
    <col min="2820" max="2820" width="12" style="2" customWidth="1"/>
    <col min="2821" max="2821" width="12.140625" style="2" customWidth="1"/>
    <col min="2822" max="2822" width="9.5703125" style="2" customWidth="1"/>
    <col min="2823" max="2823" width="7.42578125" style="2" customWidth="1"/>
    <col min="2824" max="3072" width="9" style="2"/>
    <col min="3073" max="3073" width="5.7109375" style="2" customWidth="1"/>
    <col min="3074" max="3074" width="1.85546875" style="2" customWidth="1"/>
    <col min="3075" max="3075" width="22.42578125" style="2" customWidth="1"/>
    <col min="3076" max="3076" width="12" style="2" customWidth="1"/>
    <col min="3077" max="3077" width="12.140625" style="2" customWidth="1"/>
    <col min="3078" max="3078" width="9.5703125" style="2" customWidth="1"/>
    <col min="3079" max="3079" width="7.42578125" style="2" customWidth="1"/>
    <col min="3080" max="3328" width="9" style="2"/>
    <col min="3329" max="3329" width="5.7109375" style="2" customWidth="1"/>
    <col min="3330" max="3330" width="1.85546875" style="2" customWidth="1"/>
    <col min="3331" max="3331" width="22.42578125" style="2" customWidth="1"/>
    <col min="3332" max="3332" width="12" style="2" customWidth="1"/>
    <col min="3333" max="3333" width="12.140625" style="2" customWidth="1"/>
    <col min="3334" max="3334" width="9.5703125" style="2" customWidth="1"/>
    <col min="3335" max="3335" width="7.42578125" style="2" customWidth="1"/>
    <col min="3336" max="3584" width="9" style="2"/>
    <col min="3585" max="3585" width="5.7109375" style="2" customWidth="1"/>
    <col min="3586" max="3586" width="1.85546875" style="2" customWidth="1"/>
    <col min="3587" max="3587" width="22.42578125" style="2" customWidth="1"/>
    <col min="3588" max="3588" width="12" style="2" customWidth="1"/>
    <col min="3589" max="3589" width="12.140625" style="2" customWidth="1"/>
    <col min="3590" max="3590" width="9.5703125" style="2" customWidth="1"/>
    <col min="3591" max="3591" width="7.42578125" style="2" customWidth="1"/>
    <col min="3592" max="3840" width="9" style="2"/>
    <col min="3841" max="3841" width="5.7109375" style="2" customWidth="1"/>
    <col min="3842" max="3842" width="1.85546875" style="2" customWidth="1"/>
    <col min="3843" max="3843" width="22.42578125" style="2" customWidth="1"/>
    <col min="3844" max="3844" width="12" style="2" customWidth="1"/>
    <col min="3845" max="3845" width="12.140625" style="2" customWidth="1"/>
    <col min="3846" max="3846" width="9.5703125" style="2" customWidth="1"/>
    <col min="3847" max="3847" width="7.42578125" style="2" customWidth="1"/>
    <col min="3848" max="4096" width="9" style="2"/>
    <col min="4097" max="4097" width="5.7109375" style="2" customWidth="1"/>
    <col min="4098" max="4098" width="1.85546875" style="2" customWidth="1"/>
    <col min="4099" max="4099" width="22.42578125" style="2" customWidth="1"/>
    <col min="4100" max="4100" width="12" style="2" customWidth="1"/>
    <col min="4101" max="4101" width="12.140625" style="2" customWidth="1"/>
    <col min="4102" max="4102" width="9.5703125" style="2" customWidth="1"/>
    <col min="4103" max="4103" width="7.42578125" style="2" customWidth="1"/>
    <col min="4104" max="4352" width="9" style="2"/>
    <col min="4353" max="4353" width="5.7109375" style="2" customWidth="1"/>
    <col min="4354" max="4354" width="1.85546875" style="2" customWidth="1"/>
    <col min="4355" max="4355" width="22.42578125" style="2" customWidth="1"/>
    <col min="4356" max="4356" width="12" style="2" customWidth="1"/>
    <col min="4357" max="4357" width="12.140625" style="2" customWidth="1"/>
    <col min="4358" max="4358" width="9.5703125" style="2" customWidth="1"/>
    <col min="4359" max="4359" width="7.42578125" style="2" customWidth="1"/>
    <col min="4360" max="4608" width="9" style="2"/>
    <col min="4609" max="4609" width="5.7109375" style="2" customWidth="1"/>
    <col min="4610" max="4610" width="1.85546875" style="2" customWidth="1"/>
    <col min="4611" max="4611" width="22.42578125" style="2" customWidth="1"/>
    <col min="4612" max="4612" width="12" style="2" customWidth="1"/>
    <col min="4613" max="4613" width="12.140625" style="2" customWidth="1"/>
    <col min="4614" max="4614" width="9.5703125" style="2" customWidth="1"/>
    <col min="4615" max="4615" width="7.42578125" style="2" customWidth="1"/>
    <col min="4616" max="4864" width="9" style="2"/>
    <col min="4865" max="4865" width="5.7109375" style="2" customWidth="1"/>
    <col min="4866" max="4866" width="1.85546875" style="2" customWidth="1"/>
    <col min="4867" max="4867" width="22.42578125" style="2" customWidth="1"/>
    <col min="4868" max="4868" width="12" style="2" customWidth="1"/>
    <col min="4869" max="4869" width="12.140625" style="2" customWidth="1"/>
    <col min="4870" max="4870" width="9.5703125" style="2" customWidth="1"/>
    <col min="4871" max="4871" width="7.42578125" style="2" customWidth="1"/>
    <col min="4872" max="5120" width="9" style="2"/>
    <col min="5121" max="5121" width="5.7109375" style="2" customWidth="1"/>
    <col min="5122" max="5122" width="1.85546875" style="2" customWidth="1"/>
    <col min="5123" max="5123" width="22.42578125" style="2" customWidth="1"/>
    <col min="5124" max="5124" width="12" style="2" customWidth="1"/>
    <col min="5125" max="5125" width="12.140625" style="2" customWidth="1"/>
    <col min="5126" max="5126" width="9.5703125" style="2" customWidth="1"/>
    <col min="5127" max="5127" width="7.42578125" style="2" customWidth="1"/>
    <col min="5128" max="5376" width="9" style="2"/>
    <col min="5377" max="5377" width="5.7109375" style="2" customWidth="1"/>
    <col min="5378" max="5378" width="1.85546875" style="2" customWidth="1"/>
    <col min="5379" max="5379" width="22.42578125" style="2" customWidth="1"/>
    <col min="5380" max="5380" width="12" style="2" customWidth="1"/>
    <col min="5381" max="5381" width="12.140625" style="2" customWidth="1"/>
    <col min="5382" max="5382" width="9.5703125" style="2" customWidth="1"/>
    <col min="5383" max="5383" width="7.42578125" style="2" customWidth="1"/>
    <col min="5384" max="5632" width="9" style="2"/>
    <col min="5633" max="5633" width="5.7109375" style="2" customWidth="1"/>
    <col min="5634" max="5634" width="1.85546875" style="2" customWidth="1"/>
    <col min="5635" max="5635" width="22.42578125" style="2" customWidth="1"/>
    <col min="5636" max="5636" width="12" style="2" customWidth="1"/>
    <col min="5637" max="5637" width="12.140625" style="2" customWidth="1"/>
    <col min="5638" max="5638" width="9.5703125" style="2" customWidth="1"/>
    <col min="5639" max="5639" width="7.42578125" style="2" customWidth="1"/>
    <col min="5640" max="5888" width="9" style="2"/>
    <col min="5889" max="5889" width="5.7109375" style="2" customWidth="1"/>
    <col min="5890" max="5890" width="1.85546875" style="2" customWidth="1"/>
    <col min="5891" max="5891" width="22.42578125" style="2" customWidth="1"/>
    <col min="5892" max="5892" width="12" style="2" customWidth="1"/>
    <col min="5893" max="5893" width="12.140625" style="2" customWidth="1"/>
    <col min="5894" max="5894" width="9.5703125" style="2" customWidth="1"/>
    <col min="5895" max="5895" width="7.42578125" style="2" customWidth="1"/>
    <col min="5896" max="6144" width="9" style="2"/>
    <col min="6145" max="6145" width="5.7109375" style="2" customWidth="1"/>
    <col min="6146" max="6146" width="1.85546875" style="2" customWidth="1"/>
    <col min="6147" max="6147" width="22.42578125" style="2" customWidth="1"/>
    <col min="6148" max="6148" width="12" style="2" customWidth="1"/>
    <col min="6149" max="6149" width="12.140625" style="2" customWidth="1"/>
    <col min="6150" max="6150" width="9.5703125" style="2" customWidth="1"/>
    <col min="6151" max="6151" width="7.42578125" style="2" customWidth="1"/>
    <col min="6152" max="6400" width="9" style="2"/>
    <col min="6401" max="6401" width="5.7109375" style="2" customWidth="1"/>
    <col min="6402" max="6402" width="1.85546875" style="2" customWidth="1"/>
    <col min="6403" max="6403" width="22.42578125" style="2" customWidth="1"/>
    <col min="6404" max="6404" width="12" style="2" customWidth="1"/>
    <col min="6405" max="6405" width="12.140625" style="2" customWidth="1"/>
    <col min="6406" max="6406" width="9.5703125" style="2" customWidth="1"/>
    <col min="6407" max="6407" width="7.42578125" style="2" customWidth="1"/>
    <col min="6408" max="6656" width="9" style="2"/>
    <col min="6657" max="6657" width="5.7109375" style="2" customWidth="1"/>
    <col min="6658" max="6658" width="1.85546875" style="2" customWidth="1"/>
    <col min="6659" max="6659" width="22.42578125" style="2" customWidth="1"/>
    <col min="6660" max="6660" width="12" style="2" customWidth="1"/>
    <col min="6661" max="6661" width="12.140625" style="2" customWidth="1"/>
    <col min="6662" max="6662" width="9.5703125" style="2" customWidth="1"/>
    <col min="6663" max="6663" width="7.42578125" style="2" customWidth="1"/>
    <col min="6664" max="6912" width="9" style="2"/>
    <col min="6913" max="6913" width="5.7109375" style="2" customWidth="1"/>
    <col min="6914" max="6914" width="1.85546875" style="2" customWidth="1"/>
    <col min="6915" max="6915" width="22.42578125" style="2" customWidth="1"/>
    <col min="6916" max="6916" width="12" style="2" customWidth="1"/>
    <col min="6917" max="6917" width="12.140625" style="2" customWidth="1"/>
    <col min="6918" max="6918" width="9.5703125" style="2" customWidth="1"/>
    <col min="6919" max="6919" width="7.42578125" style="2" customWidth="1"/>
    <col min="6920" max="7168" width="9" style="2"/>
    <col min="7169" max="7169" width="5.7109375" style="2" customWidth="1"/>
    <col min="7170" max="7170" width="1.85546875" style="2" customWidth="1"/>
    <col min="7171" max="7171" width="22.42578125" style="2" customWidth="1"/>
    <col min="7172" max="7172" width="12" style="2" customWidth="1"/>
    <col min="7173" max="7173" width="12.140625" style="2" customWidth="1"/>
    <col min="7174" max="7174" width="9.5703125" style="2" customWidth="1"/>
    <col min="7175" max="7175" width="7.42578125" style="2" customWidth="1"/>
    <col min="7176" max="7424" width="9" style="2"/>
    <col min="7425" max="7425" width="5.7109375" style="2" customWidth="1"/>
    <col min="7426" max="7426" width="1.85546875" style="2" customWidth="1"/>
    <col min="7427" max="7427" width="22.42578125" style="2" customWidth="1"/>
    <col min="7428" max="7428" width="12" style="2" customWidth="1"/>
    <col min="7429" max="7429" width="12.140625" style="2" customWidth="1"/>
    <col min="7430" max="7430" width="9.5703125" style="2" customWidth="1"/>
    <col min="7431" max="7431" width="7.42578125" style="2" customWidth="1"/>
    <col min="7432" max="7680" width="9" style="2"/>
    <col min="7681" max="7681" width="5.7109375" style="2" customWidth="1"/>
    <col min="7682" max="7682" width="1.85546875" style="2" customWidth="1"/>
    <col min="7683" max="7683" width="22.42578125" style="2" customWidth="1"/>
    <col min="7684" max="7684" width="12" style="2" customWidth="1"/>
    <col min="7685" max="7685" width="12.140625" style="2" customWidth="1"/>
    <col min="7686" max="7686" width="9.5703125" style="2" customWidth="1"/>
    <col min="7687" max="7687" width="7.42578125" style="2" customWidth="1"/>
    <col min="7688" max="7936" width="9" style="2"/>
    <col min="7937" max="7937" width="5.7109375" style="2" customWidth="1"/>
    <col min="7938" max="7938" width="1.85546875" style="2" customWidth="1"/>
    <col min="7939" max="7939" width="22.42578125" style="2" customWidth="1"/>
    <col min="7940" max="7940" width="12" style="2" customWidth="1"/>
    <col min="7941" max="7941" width="12.140625" style="2" customWidth="1"/>
    <col min="7942" max="7942" width="9.5703125" style="2" customWidth="1"/>
    <col min="7943" max="7943" width="7.42578125" style="2" customWidth="1"/>
    <col min="7944" max="8192" width="9" style="2"/>
    <col min="8193" max="8193" width="5.7109375" style="2" customWidth="1"/>
    <col min="8194" max="8194" width="1.85546875" style="2" customWidth="1"/>
    <col min="8195" max="8195" width="22.42578125" style="2" customWidth="1"/>
    <col min="8196" max="8196" width="12" style="2" customWidth="1"/>
    <col min="8197" max="8197" width="12.140625" style="2" customWidth="1"/>
    <col min="8198" max="8198" width="9.5703125" style="2" customWidth="1"/>
    <col min="8199" max="8199" width="7.42578125" style="2" customWidth="1"/>
    <col min="8200" max="8448" width="9" style="2"/>
    <col min="8449" max="8449" width="5.7109375" style="2" customWidth="1"/>
    <col min="8450" max="8450" width="1.85546875" style="2" customWidth="1"/>
    <col min="8451" max="8451" width="22.42578125" style="2" customWidth="1"/>
    <col min="8452" max="8452" width="12" style="2" customWidth="1"/>
    <col min="8453" max="8453" width="12.140625" style="2" customWidth="1"/>
    <col min="8454" max="8454" width="9.5703125" style="2" customWidth="1"/>
    <col min="8455" max="8455" width="7.42578125" style="2" customWidth="1"/>
    <col min="8456" max="8704" width="9" style="2"/>
    <col min="8705" max="8705" width="5.7109375" style="2" customWidth="1"/>
    <col min="8706" max="8706" width="1.85546875" style="2" customWidth="1"/>
    <col min="8707" max="8707" width="22.42578125" style="2" customWidth="1"/>
    <col min="8708" max="8708" width="12" style="2" customWidth="1"/>
    <col min="8709" max="8709" width="12.140625" style="2" customWidth="1"/>
    <col min="8710" max="8710" width="9.5703125" style="2" customWidth="1"/>
    <col min="8711" max="8711" width="7.42578125" style="2" customWidth="1"/>
    <col min="8712" max="8960" width="9" style="2"/>
    <col min="8961" max="8961" width="5.7109375" style="2" customWidth="1"/>
    <col min="8962" max="8962" width="1.85546875" style="2" customWidth="1"/>
    <col min="8963" max="8963" width="22.42578125" style="2" customWidth="1"/>
    <col min="8964" max="8964" width="12" style="2" customWidth="1"/>
    <col min="8965" max="8965" width="12.140625" style="2" customWidth="1"/>
    <col min="8966" max="8966" width="9.5703125" style="2" customWidth="1"/>
    <col min="8967" max="8967" width="7.42578125" style="2" customWidth="1"/>
    <col min="8968" max="9216" width="9" style="2"/>
    <col min="9217" max="9217" width="5.7109375" style="2" customWidth="1"/>
    <col min="9218" max="9218" width="1.85546875" style="2" customWidth="1"/>
    <col min="9219" max="9219" width="22.42578125" style="2" customWidth="1"/>
    <col min="9220" max="9220" width="12" style="2" customWidth="1"/>
    <col min="9221" max="9221" width="12.140625" style="2" customWidth="1"/>
    <col min="9222" max="9222" width="9.5703125" style="2" customWidth="1"/>
    <col min="9223" max="9223" width="7.42578125" style="2" customWidth="1"/>
    <col min="9224" max="9472" width="9" style="2"/>
    <col min="9473" max="9473" width="5.7109375" style="2" customWidth="1"/>
    <col min="9474" max="9474" width="1.85546875" style="2" customWidth="1"/>
    <col min="9475" max="9475" width="22.42578125" style="2" customWidth="1"/>
    <col min="9476" max="9476" width="12" style="2" customWidth="1"/>
    <col min="9477" max="9477" width="12.140625" style="2" customWidth="1"/>
    <col min="9478" max="9478" width="9.5703125" style="2" customWidth="1"/>
    <col min="9479" max="9479" width="7.42578125" style="2" customWidth="1"/>
    <col min="9480" max="9728" width="9" style="2"/>
    <col min="9729" max="9729" width="5.7109375" style="2" customWidth="1"/>
    <col min="9730" max="9730" width="1.85546875" style="2" customWidth="1"/>
    <col min="9731" max="9731" width="22.42578125" style="2" customWidth="1"/>
    <col min="9732" max="9732" width="12" style="2" customWidth="1"/>
    <col min="9733" max="9733" width="12.140625" style="2" customWidth="1"/>
    <col min="9734" max="9734" width="9.5703125" style="2" customWidth="1"/>
    <col min="9735" max="9735" width="7.42578125" style="2" customWidth="1"/>
    <col min="9736" max="9984" width="9" style="2"/>
    <col min="9985" max="9985" width="5.7109375" style="2" customWidth="1"/>
    <col min="9986" max="9986" width="1.85546875" style="2" customWidth="1"/>
    <col min="9987" max="9987" width="22.42578125" style="2" customWidth="1"/>
    <col min="9988" max="9988" width="12" style="2" customWidth="1"/>
    <col min="9989" max="9989" width="12.140625" style="2" customWidth="1"/>
    <col min="9990" max="9990" width="9.5703125" style="2" customWidth="1"/>
    <col min="9991" max="9991" width="7.42578125" style="2" customWidth="1"/>
    <col min="9992" max="10240" width="9" style="2"/>
    <col min="10241" max="10241" width="5.7109375" style="2" customWidth="1"/>
    <col min="10242" max="10242" width="1.85546875" style="2" customWidth="1"/>
    <col min="10243" max="10243" width="22.42578125" style="2" customWidth="1"/>
    <col min="10244" max="10244" width="12" style="2" customWidth="1"/>
    <col min="10245" max="10245" width="12.140625" style="2" customWidth="1"/>
    <col min="10246" max="10246" width="9.5703125" style="2" customWidth="1"/>
    <col min="10247" max="10247" width="7.42578125" style="2" customWidth="1"/>
    <col min="10248" max="10496" width="9" style="2"/>
    <col min="10497" max="10497" width="5.7109375" style="2" customWidth="1"/>
    <col min="10498" max="10498" width="1.85546875" style="2" customWidth="1"/>
    <col min="10499" max="10499" width="22.42578125" style="2" customWidth="1"/>
    <col min="10500" max="10500" width="12" style="2" customWidth="1"/>
    <col min="10501" max="10501" width="12.140625" style="2" customWidth="1"/>
    <col min="10502" max="10502" width="9.5703125" style="2" customWidth="1"/>
    <col min="10503" max="10503" width="7.42578125" style="2" customWidth="1"/>
    <col min="10504" max="10752" width="9" style="2"/>
    <col min="10753" max="10753" width="5.7109375" style="2" customWidth="1"/>
    <col min="10754" max="10754" width="1.85546875" style="2" customWidth="1"/>
    <col min="10755" max="10755" width="22.42578125" style="2" customWidth="1"/>
    <col min="10756" max="10756" width="12" style="2" customWidth="1"/>
    <col min="10757" max="10757" width="12.140625" style="2" customWidth="1"/>
    <col min="10758" max="10758" width="9.5703125" style="2" customWidth="1"/>
    <col min="10759" max="10759" width="7.42578125" style="2" customWidth="1"/>
    <col min="10760" max="11008" width="9" style="2"/>
    <col min="11009" max="11009" width="5.7109375" style="2" customWidth="1"/>
    <col min="11010" max="11010" width="1.85546875" style="2" customWidth="1"/>
    <col min="11011" max="11011" width="22.42578125" style="2" customWidth="1"/>
    <col min="11012" max="11012" width="12" style="2" customWidth="1"/>
    <col min="11013" max="11013" width="12.140625" style="2" customWidth="1"/>
    <col min="11014" max="11014" width="9.5703125" style="2" customWidth="1"/>
    <col min="11015" max="11015" width="7.42578125" style="2" customWidth="1"/>
    <col min="11016" max="11264" width="9" style="2"/>
    <col min="11265" max="11265" width="5.7109375" style="2" customWidth="1"/>
    <col min="11266" max="11266" width="1.85546875" style="2" customWidth="1"/>
    <col min="11267" max="11267" width="22.42578125" style="2" customWidth="1"/>
    <col min="11268" max="11268" width="12" style="2" customWidth="1"/>
    <col min="11269" max="11269" width="12.140625" style="2" customWidth="1"/>
    <col min="11270" max="11270" width="9.5703125" style="2" customWidth="1"/>
    <col min="11271" max="11271" width="7.42578125" style="2" customWidth="1"/>
    <col min="11272" max="11520" width="9" style="2"/>
    <col min="11521" max="11521" width="5.7109375" style="2" customWidth="1"/>
    <col min="11522" max="11522" width="1.85546875" style="2" customWidth="1"/>
    <col min="11523" max="11523" width="22.42578125" style="2" customWidth="1"/>
    <col min="11524" max="11524" width="12" style="2" customWidth="1"/>
    <col min="11525" max="11525" width="12.140625" style="2" customWidth="1"/>
    <col min="11526" max="11526" width="9.5703125" style="2" customWidth="1"/>
    <col min="11527" max="11527" width="7.42578125" style="2" customWidth="1"/>
    <col min="11528" max="11776" width="9" style="2"/>
    <col min="11777" max="11777" width="5.7109375" style="2" customWidth="1"/>
    <col min="11778" max="11778" width="1.85546875" style="2" customWidth="1"/>
    <col min="11779" max="11779" width="22.42578125" style="2" customWidth="1"/>
    <col min="11780" max="11780" width="12" style="2" customWidth="1"/>
    <col min="11781" max="11781" width="12.140625" style="2" customWidth="1"/>
    <col min="11782" max="11782" width="9.5703125" style="2" customWidth="1"/>
    <col min="11783" max="11783" width="7.42578125" style="2" customWidth="1"/>
    <col min="11784" max="12032" width="9" style="2"/>
    <col min="12033" max="12033" width="5.7109375" style="2" customWidth="1"/>
    <col min="12034" max="12034" width="1.85546875" style="2" customWidth="1"/>
    <col min="12035" max="12035" width="22.42578125" style="2" customWidth="1"/>
    <col min="12036" max="12036" width="12" style="2" customWidth="1"/>
    <col min="12037" max="12037" width="12.140625" style="2" customWidth="1"/>
    <col min="12038" max="12038" width="9.5703125" style="2" customWidth="1"/>
    <col min="12039" max="12039" width="7.42578125" style="2" customWidth="1"/>
    <col min="12040" max="12288" width="9" style="2"/>
    <col min="12289" max="12289" width="5.7109375" style="2" customWidth="1"/>
    <col min="12290" max="12290" width="1.85546875" style="2" customWidth="1"/>
    <col min="12291" max="12291" width="22.42578125" style="2" customWidth="1"/>
    <col min="12292" max="12292" width="12" style="2" customWidth="1"/>
    <col min="12293" max="12293" width="12.140625" style="2" customWidth="1"/>
    <col min="12294" max="12294" width="9.5703125" style="2" customWidth="1"/>
    <col min="12295" max="12295" width="7.42578125" style="2" customWidth="1"/>
    <col min="12296" max="12544" width="9" style="2"/>
    <col min="12545" max="12545" width="5.7109375" style="2" customWidth="1"/>
    <col min="12546" max="12546" width="1.85546875" style="2" customWidth="1"/>
    <col min="12547" max="12547" width="22.42578125" style="2" customWidth="1"/>
    <col min="12548" max="12548" width="12" style="2" customWidth="1"/>
    <col min="12549" max="12549" width="12.140625" style="2" customWidth="1"/>
    <col min="12550" max="12550" width="9.5703125" style="2" customWidth="1"/>
    <col min="12551" max="12551" width="7.42578125" style="2" customWidth="1"/>
    <col min="12552" max="12800" width="9" style="2"/>
    <col min="12801" max="12801" width="5.7109375" style="2" customWidth="1"/>
    <col min="12802" max="12802" width="1.85546875" style="2" customWidth="1"/>
    <col min="12803" max="12803" width="22.42578125" style="2" customWidth="1"/>
    <col min="12804" max="12804" width="12" style="2" customWidth="1"/>
    <col min="12805" max="12805" width="12.140625" style="2" customWidth="1"/>
    <col min="12806" max="12806" width="9.5703125" style="2" customWidth="1"/>
    <col min="12807" max="12807" width="7.42578125" style="2" customWidth="1"/>
    <col min="12808" max="13056" width="9" style="2"/>
    <col min="13057" max="13057" width="5.7109375" style="2" customWidth="1"/>
    <col min="13058" max="13058" width="1.85546875" style="2" customWidth="1"/>
    <col min="13059" max="13059" width="22.42578125" style="2" customWidth="1"/>
    <col min="13060" max="13060" width="12" style="2" customWidth="1"/>
    <col min="13061" max="13061" width="12.140625" style="2" customWidth="1"/>
    <col min="13062" max="13062" width="9.5703125" style="2" customWidth="1"/>
    <col min="13063" max="13063" width="7.42578125" style="2" customWidth="1"/>
    <col min="13064" max="13312" width="9" style="2"/>
    <col min="13313" max="13313" width="5.7109375" style="2" customWidth="1"/>
    <col min="13314" max="13314" width="1.85546875" style="2" customWidth="1"/>
    <col min="13315" max="13315" width="22.42578125" style="2" customWidth="1"/>
    <col min="13316" max="13316" width="12" style="2" customWidth="1"/>
    <col min="13317" max="13317" width="12.140625" style="2" customWidth="1"/>
    <col min="13318" max="13318" width="9.5703125" style="2" customWidth="1"/>
    <col min="13319" max="13319" width="7.42578125" style="2" customWidth="1"/>
    <col min="13320" max="13568" width="9" style="2"/>
    <col min="13569" max="13569" width="5.7109375" style="2" customWidth="1"/>
    <col min="13570" max="13570" width="1.85546875" style="2" customWidth="1"/>
    <col min="13571" max="13571" width="22.42578125" style="2" customWidth="1"/>
    <col min="13572" max="13572" width="12" style="2" customWidth="1"/>
    <col min="13573" max="13573" width="12.140625" style="2" customWidth="1"/>
    <col min="13574" max="13574" width="9.5703125" style="2" customWidth="1"/>
    <col min="13575" max="13575" width="7.42578125" style="2" customWidth="1"/>
    <col min="13576" max="13824" width="9" style="2"/>
    <col min="13825" max="13825" width="5.7109375" style="2" customWidth="1"/>
    <col min="13826" max="13826" width="1.85546875" style="2" customWidth="1"/>
    <col min="13827" max="13827" width="22.42578125" style="2" customWidth="1"/>
    <col min="13828" max="13828" width="12" style="2" customWidth="1"/>
    <col min="13829" max="13829" width="12.140625" style="2" customWidth="1"/>
    <col min="13830" max="13830" width="9.5703125" style="2" customWidth="1"/>
    <col min="13831" max="13831" width="7.42578125" style="2" customWidth="1"/>
    <col min="13832" max="14080" width="9" style="2"/>
    <col min="14081" max="14081" width="5.7109375" style="2" customWidth="1"/>
    <col min="14082" max="14082" width="1.85546875" style="2" customWidth="1"/>
    <col min="14083" max="14083" width="22.42578125" style="2" customWidth="1"/>
    <col min="14084" max="14084" width="12" style="2" customWidth="1"/>
    <col min="14085" max="14085" width="12.140625" style="2" customWidth="1"/>
    <col min="14086" max="14086" width="9.5703125" style="2" customWidth="1"/>
    <col min="14087" max="14087" width="7.42578125" style="2" customWidth="1"/>
    <col min="14088" max="14336" width="9" style="2"/>
    <col min="14337" max="14337" width="5.7109375" style="2" customWidth="1"/>
    <col min="14338" max="14338" width="1.85546875" style="2" customWidth="1"/>
    <col min="14339" max="14339" width="22.42578125" style="2" customWidth="1"/>
    <col min="14340" max="14340" width="12" style="2" customWidth="1"/>
    <col min="14341" max="14341" width="12.140625" style="2" customWidth="1"/>
    <col min="14342" max="14342" width="9.5703125" style="2" customWidth="1"/>
    <col min="14343" max="14343" width="7.42578125" style="2" customWidth="1"/>
    <col min="14344" max="14592" width="9" style="2"/>
    <col min="14593" max="14593" width="5.7109375" style="2" customWidth="1"/>
    <col min="14594" max="14594" width="1.85546875" style="2" customWidth="1"/>
    <col min="14595" max="14595" width="22.42578125" style="2" customWidth="1"/>
    <col min="14596" max="14596" width="12" style="2" customWidth="1"/>
    <col min="14597" max="14597" width="12.140625" style="2" customWidth="1"/>
    <col min="14598" max="14598" width="9.5703125" style="2" customWidth="1"/>
    <col min="14599" max="14599" width="7.42578125" style="2" customWidth="1"/>
    <col min="14600" max="14848" width="9" style="2"/>
    <col min="14849" max="14849" width="5.7109375" style="2" customWidth="1"/>
    <col min="14850" max="14850" width="1.85546875" style="2" customWidth="1"/>
    <col min="14851" max="14851" width="22.42578125" style="2" customWidth="1"/>
    <col min="14852" max="14852" width="12" style="2" customWidth="1"/>
    <col min="14853" max="14853" width="12.140625" style="2" customWidth="1"/>
    <col min="14854" max="14854" width="9.5703125" style="2" customWidth="1"/>
    <col min="14855" max="14855" width="7.42578125" style="2" customWidth="1"/>
    <col min="14856" max="15104" width="9" style="2"/>
    <col min="15105" max="15105" width="5.7109375" style="2" customWidth="1"/>
    <col min="15106" max="15106" width="1.85546875" style="2" customWidth="1"/>
    <col min="15107" max="15107" width="22.42578125" style="2" customWidth="1"/>
    <col min="15108" max="15108" width="12" style="2" customWidth="1"/>
    <col min="15109" max="15109" width="12.140625" style="2" customWidth="1"/>
    <col min="15110" max="15110" width="9.5703125" style="2" customWidth="1"/>
    <col min="15111" max="15111" width="7.42578125" style="2" customWidth="1"/>
    <col min="15112" max="15360" width="9" style="2"/>
    <col min="15361" max="15361" width="5.7109375" style="2" customWidth="1"/>
    <col min="15362" max="15362" width="1.85546875" style="2" customWidth="1"/>
    <col min="15363" max="15363" width="22.42578125" style="2" customWidth="1"/>
    <col min="15364" max="15364" width="12" style="2" customWidth="1"/>
    <col min="15365" max="15365" width="12.140625" style="2" customWidth="1"/>
    <col min="15366" max="15366" width="9.5703125" style="2" customWidth="1"/>
    <col min="15367" max="15367" width="7.42578125" style="2" customWidth="1"/>
    <col min="15368" max="15616" width="9" style="2"/>
    <col min="15617" max="15617" width="5.7109375" style="2" customWidth="1"/>
    <col min="15618" max="15618" width="1.85546875" style="2" customWidth="1"/>
    <col min="15619" max="15619" width="22.42578125" style="2" customWidth="1"/>
    <col min="15620" max="15620" width="12" style="2" customWidth="1"/>
    <col min="15621" max="15621" width="12.140625" style="2" customWidth="1"/>
    <col min="15622" max="15622" width="9.5703125" style="2" customWidth="1"/>
    <col min="15623" max="15623" width="7.42578125" style="2" customWidth="1"/>
    <col min="15624" max="15872" width="9" style="2"/>
    <col min="15873" max="15873" width="5.7109375" style="2" customWidth="1"/>
    <col min="15874" max="15874" width="1.85546875" style="2" customWidth="1"/>
    <col min="15875" max="15875" width="22.42578125" style="2" customWidth="1"/>
    <col min="15876" max="15876" width="12" style="2" customWidth="1"/>
    <col min="15877" max="15877" width="12.140625" style="2" customWidth="1"/>
    <col min="15878" max="15878" width="9.5703125" style="2" customWidth="1"/>
    <col min="15879" max="15879" width="7.42578125" style="2" customWidth="1"/>
    <col min="15880" max="16128" width="9" style="2"/>
    <col min="16129" max="16129" width="5.7109375" style="2" customWidth="1"/>
    <col min="16130" max="16130" width="1.85546875" style="2" customWidth="1"/>
    <col min="16131" max="16131" width="22.42578125" style="2" customWidth="1"/>
    <col min="16132" max="16132" width="12" style="2" customWidth="1"/>
    <col min="16133" max="16133" width="12.140625" style="2" customWidth="1"/>
    <col min="16134" max="16134" width="9.5703125" style="2" customWidth="1"/>
    <col min="16135" max="16135" width="7.42578125" style="2" customWidth="1"/>
    <col min="16136" max="16384" width="9" style="2"/>
  </cols>
  <sheetData>
    <row r="1" spans="2:8" ht="38.25" customHeight="1">
      <c r="B1" s="918" t="s">
        <v>836</v>
      </c>
      <c r="C1" s="918"/>
      <c r="D1" s="918"/>
      <c r="E1" s="918"/>
      <c r="F1" s="918"/>
      <c r="G1" s="918"/>
    </row>
    <row r="2" spans="2:8">
      <c r="B2" s="888"/>
      <c r="C2" s="888"/>
      <c r="D2" s="888"/>
      <c r="E2" s="888"/>
      <c r="F2" s="888"/>
      <c r="G2" s="6"/>
    </row>
    <row r="3" spans="2:8" ht="12.75" customHeight="1">
      <c r="B3" s="1024" t="s">
        <v>80</v>
      </c>
      <c r="C3" s="1024"/>
      <c r="D3" s="1024"/>
      <c r="E3" s="1024"/>
      <c r="F3" s="1024"/>
      <c r="G3" s="1024"/>
    </row>
    <row r="4" spans="2:8">
      <c r="B4" s="888"/>
      <c r="C4" s="888"/>
      <c r="D4" s="888"/>
      <c r="E4" s="2" t="s">
        <v>812</v>
      </c>
      <c r="G4" s="888"/>
    </row>
    <row r="5" spans="2:8" ht="15" customHeight="1">
      <c r="B5" s="326"/>
      <c r="C5" s="327"/>
      <c r="D5" s="327"/>
      <c r="E5" s="327"/>
      <c r="F5" s="705"/>
      <c r="G5" s="706"/>
    </row>
    <row r="6" spans="2:8" ht="15" customHeight="1">
      <c r="B6" s="335"/>
      <c r="C6" s="758" t="s">
        <v>449</v>
      </c>
      <c r="D6" s="758" t="s">
        <v>4</v>
      </c>
      <c r="E6" s="758" t="s">
        <v>5</v>
      </c>
      <c r="F6" s="1074" t="s">
        <v>451</v>
      </c>
      <c r="G6" s="1074" t="s">
        <v>6</v>
      </c>
      <c r="H6" s="80"/>
    </row>
    <row r="7" spans="2:8">
      <c r="B7" s="335"/>
      <c r="C7" s="758" t="s">
        <v>452</v>
      </c>
      <c r="D7" s="758"/>
      <c r="E7" s="758"/>
      <c r="F7" s="1074"/>
      <c r="G7" s="1074" t="s">
        <v>6</v>
      </c>
      <c r="H7" s="80"/>
    </row>
    <row r="8" spans="2:8">
      <c r="B8" s="670"/>
      <c r="C8" s="573"/>
      <c r="D8" s="371"/>
      <c r="E8" s="371"/>
      <c r="F8" s="707"/>
      <c r="G8" s="708"/>
      <c r="H8" s="80"/>
    </row>
    <row r="9" spans="2:8">
      <c r="B9" s="580" t="s">
        <v>453</v>
      </c>
      <c r="C9" s="580"/>
      <c r="D9" s="715">
        <v>110</v>
      </c>
      <c r="E9" s="715">
        <v>60</v>
      </c>
      <c r="F9" s="715">
        <v>180</v>
      </c>
      <c r="G9" s="504">
        <v>0.60914058964809081</v>
      </c>
      <c r="H9" s="80"/>
    </row>
    <row r="10" spans="2:8">
      <c r="B10" s="149" t="s">
        <v>454</v>
      </c>
      <c r="C10" s="149"/>
      <c r="D10" s="367">
        <v>380</v>
      </c>
      <c r="E10" s="367">
        <v>680</v>
      </c>
      <c r="F10" s="367">
        <v>1080</v>
      </c>
      <c r="G10" s="505">
        <v>3.7453444254934039</v>
      </c>
      <c r="H10" s="80"/>
    </row>
    <row r="11" spans="2:8">
      <c r="B11" s="149" t="s">
        <v>455</v>
      </c>
      <c r="C11" s="149"/>
      <c r="D11" s="367">
        <v>380</v>
      </c>
      <c r="E11" s="367">
        <v>750</v>
      </c>
      <c r="F11" s="367">
        <v>1140</v>
      </c>
      <c r="G11" s="505">
        <v>3.9820390546138049</v>
      </c>
      <c r="H11" s="80"/>
    </row>
    <row r="12" spans="2:8">
      <c r="B12" s="149" t="s">
        <v>456</v>
      </c>
      <c r="C12" s="149"/>
      <c r="D12" s="367">
        <v>410</v>
      </c>
      <c r="E12" s="367">
        <v>710</v>
      </c>
      <c r="F12" s="367">
        <v>1140</v>
      </c>
      <c r="G12" s="505">
        <v>3.9715966445055519</v>
      </c>
      <c r="H12" s="80"/>
    </row>
    <row r="13" spans="2:8">
      <c r="B13" s="149" t="s">
        <v>457</v>
      </c>
      <c r="C13" s="149"/>
      <c r="D13" s="367">
        <v>440</v>
      </c>
      <c r="E13" s="367">
        <v>780</v>
      </c>
      <c r="F13" s="367">
        <v>1240</v>
      </c>
      <c r="G13" s="505">
        <v>4.3231577848167353</v>
      </c>
      <c r="H13" s="80"/>
    </row>
    <row r="14" spans="2:8">
      <c r="B14" s="149" t="s">
        <v>458</v>
      </c>
      <c r="C14" s="149"/>
      <c r="D14" s="367">
        <v>440</v>
      </c>
      <c r="E14" s="367">
        <v>640</v>
      </c>
      <c r="F14" s="367">
        <v>1110</v>
      </c>
      <c r="G14" s="505">
        <v>3.8462877232065162</v>
      </c>
      <c r="H14" s="80"/>
    </row>
    <row r="15" spans="2:8">
      <c r="B15" s="149" t="s">
        <v>459</v>
      </c>
      <c r="C15" s="149"/>
      <c r="D15" s="367">
        <v>510</v>
      </c>
      <c r="E15" s="367">
        <v>690</v>
      </c>
      <c r="F15" s="367">
        <v>1220</v>
      </c>
      <c r="G15" s="505">
        <v>4.2326568972118768</v>
      </c>
      <c r="H15" s="80"/>
    </row>
    <row r="16" spans="2:8">
      <c r="B16" s="149" t="s">
        <v>460</v>
      </c>
      <c r="C16" s="149"/>
      <c r="D16" s="367">
        <v>440</v>
      </c>
      <c r="E16" s="367">
        <v>590</v>
      </c>
      <c r="F16" s="367">
        <v>1050</v>
      </c>
      <c r="G16" s="505">
        <v>3.6513627345191271</v>
      </c>
      <c r="H16" s="80"/>
    </row>
    <row r="17" spans="2:8">
      <c r="B17" s="149" t="s">
        <v>461</v>
      </c>
      <c r="C17" s="149"/>
      <c r="D17" s="367">
        <v>440</v>
      </c>
      <c r="E17" s="367">
        <v>530</v>
      </c>
      <c r="F17" s="367">
        <v>1000</v>
      </c>
      <c r="G17" s="505">
        <v>3.4842841727870795</v>
      </c>
      <c r="H17" s="80"/>
    </row>
    <row r="18" spans="2:8">
      <c r="B18" s="149" t="s">
        <v>462</v>
      </c>
      <c r="C18" s="149"/>
      <c r="D18" s="367">
        <v>430</v>
      </c>
      <c r="E18" s="367">
        <v>560</v>
      </c>
      <c r="F18" s="367">
        <v>1020</v>
      </c>
      <c r="G18" s="505">
        <v>3.5434578300671795</v>
      </c>
      <c r="H18" s="80"/>
    </row>
    <row r="19" spans="2:8">
      <c r="B19" s="149" t="s">
        <v>463</v>
      </c>
      <c r="C19" s="149"/>
      <c r="D19" s="367">
        <v>470</v>
      </c>
      <c r="E19" s="367">
        <v>520</v>
      </c>
      <c r="F19" s="367">
        <v>1030</v>
      </c>
      <c r="G19" s="505">
        <v>3.5921890772390266</v>
      </c>
      <c r="H19" s="80"/>
    </row>
    <row r="20" spans="2:8">
      <c r="B20" s="149" t="s">
        <v>464</v>
      </c>
      <c r="C20" s="149"/>
      <c r="D20" s="367">
        <v>430</v>
      </c>
      <c r="E20" s="367">
        <v>550</v>
      </c>
      <c r="F20" s="367">
        <v>1010</v>
      </c>
      <c r="G20" s="505">
        <v>3.5225730098506736</v>
      </c>
    </row>
    <row r="21" spans="2:8">
      <c r="B21" s="149" t="s">
        <v>465</v>
      </c>
      <c r="C21" s="149"/>
      <c r="D21" s="367">
        <v>460</v>
      </c>
      <c r="E21" s="367">
        <v>490</v>
      </c>
      <c r="F21" s="367">
        <v>1000</v>
      </c>
      <c r="G21" s="505">
        <v>3.4808033694176617</v>
      </c>
    </row>
    <row r="22" spans="2:8">
      <c r="B22" s="149" t="s">
        <v>466</v>
      </c>
      <c r="C22" s="149"/>
      <c r="D22" s="367">
        <v>490</v>
      </c>
      <c r="E22" s="367">
        <v>520</v>
      </c>
      <c r="F22" s="367">
        <v>1070</v>
      </c>
      <c r="G22" s="505">
        <v>3.7070555884298098</v>
      </c>
    </row>
    <row r="23" spans="2:8">
      <c r="B23" s="149" t="s">
        <v>467</v>
      </c>
      <c r="C23" s="149"/>
      <c r="D23" s="367">
        <v>480</v>
      </c>
      <c r="E23" s="367">
        <v>500</v>
      </c>
      <c r="F23" s="367">
        <v>1050</v>
      </c>
      <c r="G23" s="505">
        <v>3.6409203244108741</v>
      </c>
    </row>
    <row r="24" spans="2:8">
      <c r="B24" s="149" t="s">
        <v>476</v>
      </c>
      <c r="C24" s="149"/>
      <c r="D24" s="367">
        <v>420</v>
      </c>
      <c r="E24" s="367">
        <v>420</v>
      </c>
      <c r="F24" s="367">
        <v>910</v>
      </c>
      <c r="G24" s="505">
        <v>3.1536078526924016</v>
      </c>
    </row>
    <row r="25" spans="2:8">
      <c r="B25" s="149" t="s">
        <v>477</v>
      </c>
      <c r="C25" s="149"/>
      <c r="D25" s="367">
        <v>440</v>
      </c>
      <c r="E25" s="367">
        <v>430</v>
      </c>
      <c r="F25" s="367">
        <v>920</v>
      </c>
      <c r="G25" s="505">
        <v>3.1849350830171606</v>
      </c>
    </row>
    <row r="26" spans="2:8">
      <c r="B26" s="149" t="s">
        <v>478</v>
      </c>
      <c r="C26" s="149"/>
      <c r="D26" s="367">
        <v>420</v>
      </c>
      <c r="E26" s="367">
        <v>410</v>
      </c>
      <c r="F26" s="367">
        <v>880</v>
      </c>
      <c r="G26" s="505">
        <v>3.0735493751957952</v>
      </c>
    </row>
    <row r="27" spans="2:8">
      <c r="B27" s="149" t="s">
        <v>479</v>
      </c>
      <c r="C27" s="149"/>
      <c r="D27" s="367">
        <v>410</v>
      </c>
      <c r="E27" s="367">
        <v>390</v>
      </c>
      <c r="F27" s="367">
        <v>860</v>
      </c>
      <c r="G27" s="505">
        <v>2.9934908976991892</v>
      </c>
    </row>
    <row r="28" spans="2:8">
      <c r="B28" s="149" t="s">
        <v>480</v>
      </c>
      <c r="C28" s="149"/>
      <c r="D28" s="367">
        <v>510</v>
      </c>
      <c r="E28" s="367">
        <v>560</v>
      </c>
      <c r="F28" s="367">
        <v>1120</v>
      </c>
      <c r="G28" s="505">
        <v>3.8950189703783633</v>
      </c>
    </row>
    <row r="29" spans="2:8">
      <c r="B29" s="149" t="s">
        <v>481</v>
      </c>
      <c r="C29" s="149"/>
      <c r="D29" s="367">
        <v>410</v>
      </c>
      <c r="E29" s="367">
        <v>320</v>
      </c>
      <c r="F29" s="367">
        <v>790</v>
      </c>
      <c r="G29" s="505">
        <v>2.7602770719482055</v>
      </c>
    </row>
    <row r="30" spans="2:8" s="681" customFormat="1" ht="10.5" customHeight="1">
      <c r="B30" s="149" t="s">
        <v>482</v>
      </c>
      <c r="C30" s="149"/>
      <c r="D30" s="367">
        <v>400</v>
      </c>
      <c r="E30" s="367">
        <v>310</v>
      </c>
      <c r="F30" s="367">
        <v>780</v>
      </c>
      <c r="G30" s="505">
        <v>2.7115458247763584</v>
      </c>
    </row>
    <row r="31" spans="2:8" s="681" customFormat="1" ht="10.5" customHeight="1">
      <c r="B31" s="149" t="s">
        <v>483</v>
      </c>
      <c r="C31" s="149"/>
      <c r="D31" s="367">
        <v>420</v>
      </c>
      <c r="E31" s="367">
        <v>410</v>
      </c>
      <c r="F31" s="367">
        <v>870</v>
      </c>
      <c r="G31" s="505">
        <v>3.0143757179156951</v>
      </c>
    </row>
    <row r="32" spans="2:8" s="698" customFormat="1" ht="10.5" customHeight="1">
      <c r="B32" s="149" t="s">
        <v>484</v>
      </c>
      <c r="C32" s="149"/>
      <c r="D32" s="367">
        <v>520</v>
      </c>
      <c r="E32" s="367">
        <v>420</v>
      </c>
      <c r="F32" s="367">
        <v>1010</v>
      </c>
      <c r="G32" s="505">
        <v>3.5051689930035854</v>
      </c>
    </row>
    <row r="33" spans="2:11" s="698" customFormat="1" ht="10.5" customHeight="1">
      <c r="B33" s="149" t="s">
        <v>830</v>
      </c>
      <c r="C33" s="149"/>
      <c r="D33" s="367">
        <v>870</v>
      </c>
      <c r="E33" s="367">
        <v>950</v>
      </c>
      <c r="F33" s="367">
        <v>1910</v>
      </c>
      <c r="G33" s="505">
        <v>6.6587768456959866</v>
      </c>
    </row>
    <row r="34" spans="2:11" s="681" customFormat="1" ht="12" customHeight="1">
      <c r="B34" s="149" t="s">
        <v>831</v>
      </c>
      <c r="C34" s="149"/>
      <c r="D34" s="367">
        <v>2160</v>
      </c>
      <c r="E34" s="367">
        <v>1120</v>
      </c>
      <c r="F34" s="367">
        <v>3370</v>
      </c>
      <c r="G34" s="505">
        <v>11.71638414145985</v>
      </c>
      <c r="H34" s="684"/>
      <c r="I34" s="684"/>
      <c r="J34" s="684"/>
      <c r="K34" s="684"/>
    </row>
    <row r="35" spans="2:11" ht="15.75" customHeight="1">
      <c r="B35" s="717" t="s">
        <v>29</v>
      </c>
      <c r="C35" s="718"/>
      <c r="D35" s="719">
        <v>13300</v>
      </c>
      <c r="E35" s="719">
        <v>14310</v>
      </c>
      <c r="F35" s="719">
        <v>28730</v>
      </c>
      <c r="G35" s="719">
        <v>100</v>
      </c>
      <c r="H35" s="1063"/>
      <c r="I35" s="1063"/>
      <c r="J35" s="1063"/>
      <c r="K35" s="1063"/>
    </row>
    <row r="36" spans="2:11" ht="12.75">
      <c r="B36" s="720"/>
      <c r="C36" s="721" t="s">
        <v>468</v>
      </c>
      <c r="D36" s="722">
        <v>1460</v>
      </c>
      <c r="E36" s="722">
        <v>1210</v>
      </c>
      <c r="F36" s="722">
        <v>1330</v>
      </c>
      <c r="G36" s="759"/>
    </row>
    <row r="37" spans="2:11" ht="26.25" customHeight="1">
      <c r="B37" s="723"/>
      <c r="C37" s="724" t="s">
        <v>469</v>
      </c>
      <c r="D37" s="725">
        <v>1550</v>
      </c>
      <c r="E37" s="725">
        <v>1150</v>
      </c>
      <c r="F37" s="725">
        <v>1350</v>
      </c>
      <c r="G37" s="760"/>
    </row>
    <row r="38" spans="2:11">
      <c r="B38" s="1068" t="s">
        <v>474</v>
      </c>
      <c r="C38" s="1068"/>
      <c r="D38" s="1068"/>
      <c r="E38" s="1068"/>
      <c r="F38" s="1068"/>
      <c r="G38" s="1068"/>
    </row>
    <row r="39" spans="2:11">
      <c r="B39" s="2" t="s">
        <v>471</v>
      </c>
      <c r="G39" s="81"/>
    </row>
    <row r="40" spans="2:11">
      <c r="B40" s="2" t="s">
        <v>498</v>
      </c>
      <c r="G40" s="81"/>
    </row>
    <row r="41" spans="2:11">
      <c r="B41" s="980" t="s">
        <v>472</v>
      </c>
      <c r="C41" s="980"/>
      <c r="D41" s="866"/>
      <c r="E41" s="866"/>
    </row>
    <row r="44" spans="2:11">
      <c r="B44" s="713"/>
      <c r="C44" s="713"/>
      <c r="D44" s="713"/>
      <c r="E44" s="713"/>
    </row>
    <row r="45" spans="2:11">
      <c r="B45" s="713"/>
      <c r="C45" s="713"/>
      <c r="D45" s="713"/>
      <c r="E45" s="713"/>
    </row>
    <row r="46" spans="2:11">
      <c r="B46" s="713"/>
      <c r="C46" s="713"/>
      <c r="D46" s="713"/>
      <c r="E46" s="713"/>
    </row>
    <row r="47" spans="2:11">
      <c r="B47" s="713"/>
      <c r="C47" s="713"/>
      <c r="D47" s="713"/>
      <c r="E47" s="713"/>
    </row>
    <row r="48" spans="2:11">
      <c r="B48" s="713"/>
      <c r="C48" s="713"/>
      <c r="D48" s="713"/>
      <c r="E48" s="713"/>
    </row>
    <row r="49" spans="2:5">
      <c r="B49" s="713"/>
      <c r="C49" s="713"/>
      <c r="D49" s="713"/>
      <c r="E49" s="713"/>
    </row>
    <row r="50" spans="2:5">
      <c r="B50" s="713"/>
      <c r="C50" s="713"/>
      <c r="D50" s="713"/>
      <c r="E50" s="713"/>
    </row>
    <row r="51" spans="2:5">
      <c r="B51" s="713"/>
      <c r="C51" s="713"/>
      <c r="D51" s="713"/>
      <c r="E51" s="713"/>
    </row>
    <row r="52" spans="2:5">
      <c r="B52" s="713"/>
      <c r="C52" s="713"/>
      <c r="D52" s="713"/>
      <c r="E52" s="713"/>
    </row>
    <row r="53" spans="2:5">
      <c r="B53" s="713"/>
      <c r="C53" s="713"/>
      <c r="D53" s="713"/>
      <c r="E53" s="713"/>
    </row>
    <row r="54" spans="2:5">
      <c r="B54" s="713"/>
      <c r="C54" s="713"/>
      <c r="D54" s="713"/>
      <c r="E54" s="713"/>
    </row>
    <row r="55" spans="2:5">
      <c r="B55" s="713"/>
      <c r="C55" s="713"/>
      <c r="D55" s="713"/>
      <c r="E55" s="713"/>
    </row>
    <row r="56" spans="2:5">
      <c r="B56" s="713"/>
      <c r="C56" s="713"/>
      <c r="D56" s="713"/>
      <c r="E56" s="713"/>
    </row>
    <row r="57" spans="2:5">
      <c r="B57" s="713"/>
      <c r="C57" s="713"/>
      <c r="D57" s="713"/>
      <c r="E57" s="713"/>
    </row>
    <row r="58" spans="2:5">
      <c r="B58" s="713"/>
      <c r="C58" s="713"/>
      <c r="D58" s="713"/>
      <c r="E58" s="713"/>
    </row>
    <row r="59" spans="2:5">
      <c r="B59" s="713"/>
      <c r="C59" s="713"/>
      <c r="D59" s="713"/>
      <c r="E59" s="713"/>
    </row>
    <row r="60" spans="2:5">
      <c r="B60" s="713"/>
      <c r="C60" s="713"/>
      <c r="D60" s="713"/>
      <c r="E60" s="713"/>
    </row>
    <row r="61" spans="2:5">
      <c r="B61" s="713"/>
      <c r="C61" s="713"/>
      <c r="D61" s="713"/>
      <c r="E61" s="713"/>
    </row>
    <row r="62" spans="2:5">
      <c r="B62" s="713"/>
      <c r="C62" s="713"/>
      <c r="D62" s="713"/>
      <c r="E62" s="713"/>
    </row>
    <row r="63" spans="2:5">
      <c r="B63" s="713"/>
      <c r="C63" s="713"/>
      <c r="D63" s="713"/>
      <c r="E63" s="713"/>
    </row>
    <row r="64" spans="2:5">
      <c r="B64" s="713"/>
      <c r="C64" s="713"/>
      <c r="D64" s="713"/>
      <c r="E64" s="713"/>
    </row>
    <row r="65" spans="2:5">
      <c r="B65" s="713"/>
      <c r="C65" s="713"/>
      <c r="D65" s="713"/>
      <c r="E65" s="713"/>
    </row>
    <row r="66" spans="2:5">
      <c r="B66" s="713"/>
      <c r="C66" s="713"/>
      <c r="D66" s="713"/>
      <c r="E66" s="713"/>
    </row>
    <row r="67" spans="2:5">
      <c r="B67" s="713"/>
      <c r="C67" s="713"/>
      <c r="D67" s="713"/>
      <c r="E67" s="713"/>
    </row>
    <row r="68" spans="2:5">
      <c r="B68" s="713"/>
      <c r="C68" s="713"/>
      <c r="D68" s="713"/>
      <c r="E68" s="713"/>
    </row>
    <row r="69" spans="2:5">
      <c r="B69" s="713"/>
      <c r="C69" s="713"/>
      <c r="D69" s="713"/>
      <c r="E69" s="713"/>
    </row>
    <row r="70" spans="2:5">
      <c r="B70" s="713"/>
      <c r="C70" s="713"/>
      <c r="D70" s="713"/>
      <c r="E70" s="713"/>
    </row>
    <row r="71" spans="2:5">
      <c r="B71" s="713"/>
      <c r="C71" s="713"/>
      <c r="D71" s="713"/>
      <c r="E71" s="713"/>
    </row>
    <row r="72" spans="2:5">
      <c r="B72" s="713"/>
      <c r="C72" s="713"/>
      <c r="D72" s="713"/>
      <c r="E72" s="713"/>
    </row>
    <row r="73" spans="2:5">
      <c r="B73" s="713"/>
      <c r="C73" s="713"/>
      <c r="D73" s="713"/>
      <c r="E73" s="713"/>
    </row>
    <row r="74" spans="2:5">
      <c r="B74" s="713"/>
      <c r="C74" s="713"/>
      <c r="D74" s="713"/>
      <c r="E74" s="713"/>
    </row>
    <row r="75" spans="2:5">
      <c r="B75" s="713"/>
      <c r="C75" s="713"/>
      <c r="D75" s="713"/>
      <c r="E75" s="713"/>
    </row>
    <row r="76" spans="2:5">
      <c r="B76" s="713"/>
      <c r="C76" s="713"/>
      <c r="D76" s="713"/>
      <c r="E76" s="713"/>
    </row>
    <row r="77" spans="2:5">
      <c r="B77" s="713"/>
      <c r="C77" s="713"/>
      <c r="D77" s="713"/>
      <c r="E77" s="713"/>
    </row>
    <row r="78" spans="2:5">
      <c r="B78" s="713"/>
      <c r="C78" s="713"/>
      <c r="D78" s="713"/>
      <c r="E78" s="713"/>
    </row>
    <row r="79" spans="2:5">
      <c r="B79" s="713"/>
      <c r="C79" s="713"/>
      <c r="D79" s="713"/>
      <c r="E79" s="713"/>
    </row>
    <row r="80" spans="2:5">
      <c r="B80" s="713"/>
      <c r="C80" s="713"/>
      <c r="D80" s="713"/>
      <c r="E80" s="713"/>
    </row>
    <row r="81" spans="2:5">
      <c r="B81" s="714"/>
      <c r="C81" s="714"/>
      <c r="D81" s="714"/>
      <c r="E81" s="714"/>
    </row>
    <row r="82" spans="2:5">
      <c r="B82" s="713"/>
      <c r="C82" s="713"/>
      <c r="D82" s="713"/>
      <c r="E82" s="713"/>
    </row>
  </sheetData>
  <mergeCells count="7">
    <mergeCell ref="H35:K35"/>
    <mergeCell ref="B38:G38"/>
    <mergeCell ref="B41:C41"/>
    <mergeCell ref="B1:G1"/>
    <mergeCell ref="B3:G3"/>
    <mergeCell ref="F6:F7"/>
    <mergeCell ref="G6:G7"/>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83"/>
  <sheetViews>
    <sheetView workbookViewId="0">
      <selection activeCell="C43" sqref="C43"/>
    </sheetView>
  </sheetViews>
  <sheetFormatPr baseColWidth="10" defaultColWidth="9" defaultRowHeight="11.25"/>
  <cols>
    <col min="1" max="1" width="6.28515625" style="2" customWidth="1"/>
    <col min="2" max="2" width="1.7109375" style="2" customWidth="1"/>
    <col min="3" max="3" width="23.28515625" style="2" customWidth="1"/>
    <col min="4" max="4" width="12" style="2" customWidth="1"/>
    <col min="5" max="5" width="11.28515625" style="2" customWidth="1"/>
    <col min="6" max="6" width="8.28515625" style="80" customWidth="1"/>
    <col min="7" max="7" width="7.85546875" style="80" customWidth="1"/>
    <col min="8" max="11" width="9" style="47"/>
    <col min="12" max="256" width="9" style="2"/>
    <col min="257" max="257" width="6.28515625" style="2" customWidth="1"/>
    <col min="258" max="258" width="1.7109375" style="2" customWidth="1"/>
    <col min="259" max="259" width="23.28515625" style="2" customWidth="1"/>
    <col min="260" max="260" width="12" style="2" customWidth="1"/>
    <col min="261" max="261" width="11.28515625" style="2" customWidth="1"/>
    <col min="262" max="262" width="8.28515625" style="2" customWidth="1"/>
    <col min="263" max="263" width="7.85546875" style="2" customWidth="1"/>
    <col min="264" max="512" width="9" style="2"/>
    <col min="513" max="513" width="6.28515625" style="2" customWidth="1"/>
    <col min="514" max="514" width="1.7109375" style="2" customWidth="1"/>
    <col min="515" max="515" width="23.28515625" style="2" customWidth="1"/>
    <col min="516" max="516" width="12" style="2" customWidth="1"/>
    <col min="517" max="517" width="11.28515625" style="2" customWidth="1"/>
    <col min="518" max="518" width="8.28515625" style="2" customWidth="1"/>
    <col min="519" max="519" width="7.85546875" style="2" customWidth="1"/>
    <col min="520" max="768" width="9" style="2"/>
    <col min="769" max="769" width="6.28515625" style="2" customWidth="1"/>
    <col min="770" max="770" width="1.7109375" style="2" customWidth="1"/>
    <col min="771" max="771" width="23.28515625" style="2" customWidth="1"/>
    <col min="772" max="772" width="12" style="2" customWidth="1"/>
    <col min="773" max="773" width="11.28515625" style="2" customWidth="1"/>
    <col min="774" max="774" width="8.28515625" style="2" customWidth="1"/>
    <col min="775" max="775" width="7.85546875" style="2" customWidth="1"/>
    <col min="776" max="1024" width="9" style="2"/>
    <col min="1025" max="1025" width="6.28515625" style="2" customWidth="1"/>
    <col min="1026" max="1026" width="1.7109375" style="2" customWidth="1"/>
    <col min="1027" max="1027" width="23.28515625" style="2" customWidth="1"/>
    <col min="1028" max="1028" width="12" style="2" customWidth="1"/>
    <col min="1029" max="1029" width="11.28515625" style="2" customWidth="1"/>
    <col min="1030" max="1030" width="8.28515625" style="2" customWidth="1"/>
    <col min="1031" max="1031" width="7.85546875" style="2" customWidth="1"/>
    <col min="1032" max="1280" width="9" style="2"/>
    <col min="1281" max="1281" width="6.28515625" style="2" customWidth="1"/>
    <col min="1282" max="1282" width="1.7109375" style="2" customWidth="1"/>
    <col min="1283" max="1283" width="23.28515625" style="2" customWidth="1"/>
    <col min="1284" max="1284" width="12" style="2" customWidth="1"/>
    <col min="1285" max="1285" width="11.28515625" style="2" customWidth="1"/>
    <col min="1286" max="1286" width="8.28515625" style="2" customWidth="1"/>
    <col min="1287" max="1287" width="7.85546875" style="2" customWidth="1"/>
    <col min="1288" max="1536" width="9" style="2"/>
    <col min="1537" max="1537" width="6.28515625" style="2" customWidth="1"/>
    <col min="1538" max="1538" width="1.7109375" style="2" customWidth="1"/>
    <col min="1539" max="1539" width="23.28515625" style="2" customWidth="1"/>
    <col min="1540" max="1540" width="12" style="2" customWidth="1"/>
    <col min="1541" max="1541" width="11.28515625" style="2" customWidth="1"/>
    <col min="1542" max="1542" width="8.28515625" style="2" customWidth="1"/>
    <col min="1543" max="1543" width="7.85546875" style="2" customWidth="1"/>
    <col min="1544" max="1792" width="9" style="2"/>
    <col min="1793" max="1793" width="6.28515625" style="2" customWidth="1"/>
    <col min="1794" max="1794" width="1.7109375" style="2" customWidth="1"/>
    <col min="1795" max="1795" width="23.28515625" style="2" customWidth="1"/>
    <col min="1796" max="1796" width="12" style="2" customWidth="1"/>
    <col min="1797" max="1797" width="11.28515625" style="2" customWidth="1"/>
    <col min="1798" max="1798" width="8.28515625" style="2" customWidth="1"/>
    <col min="1799" max="1799" width="7.85546875" style="2" customWidth="1"/>
    <col min="1800" max="2048" width="9" style="2"/>
    <col min="2049" max="2049" width="6.28515625" style="2" customWidth="1"/>
    <col min="2050" max="2050" width="1.7109375" style="2" customWidth="1"/>
    <col min="2051" max="2051" width="23.28515625" style="2" customWidth="1"/>
    <col min="2052" max="2052" width="12" style="2" customWidth="1"/>
    <col min="2053" max="2053" width="11.28515625" style="2" customWidth="1"/>
    <col min="2054" max="2054" width="8.28515625" style="2" customWidth="1"/>
    <col min="2055" max="2055" width="7.85546875" style="2" customWidth="1"/>
    <col min="2056" max="2304" width="9" style="2"/>
    <col min="2305" max="2305" width="6.28515625" style="2" customWidth="1"/>
    <col min="2306" max="2306" width="1.7109375" style="2" customWidth="1"/>
    <col min="2307" max="2307" width="23.28515625" style="2" customWidth="1"/>
    <col min="2308" max="2308" width="12" style="2" customWidth="1"/>
    <col min="2309" max="2309" width="11.28515625" style="2" customWidth="1"/>
    <col min="2310" max="2310" width="8.28515625" style="2" customWidth="1"/>
    <col min="2311" max="2311" width="7.85546875" style="2" customWidth="1"/>
    <col min="2312" max="2560" width="9" style="2"/>
    <col min="2561" max="2561" width="6.28515625" style="2" customWidth="1"/>
    <col min="2562" max="2562" width="1.7109375" style="2" customWidth="1"/>
    <col min="2563" max="2563" width="23.28515625" style="2" customWidth="1"/>
    <col min="2564" max="2564" width="12" style="2" customWidth="1"/>
    <col min="2565" max="2565" width="11.28515625" style="2" customWidth="1"/>
    <col min="2566" max="2566" width="8.28515625" style="2" customWidth="1"/>
    <col min="2567" max="2567" width="7.85546875" style="2" customWidth="1"/>
    <col min="2568" max="2816" width="9" style="2"/>
    <col min="2817" max="2817" width="6.28515625" style="2" customWidth="1"/>
    <col min="2818" max="2818" width="1.7109375" style="2" customWidth="1"/>
    <col min="2819" max="2819" width="23.28515625" style="2" customWidth="1"/>
    <col min="2820" max="2820" width="12" style="2" customWidth="1"/>
    <col min="2821" max="2821" width="11.28515625" style="2" customWidth="1"/>
    <col min="2822" max="2822" width="8.28515625" style="2" customWidth="1"/>
    <col min="2823" max="2823" width="7.85546875" style="2" customWidth="1"/>
    <col min="2824" max="3072" width="9" style="2"/>
    <col min="3073" max="3073" width="6.28515625" style="2" customWidth="1"/>
    <col min="3074" max="3074" width="1.7109375" style="2" customWidth="1"/>
    <col min="3075" max="3075" width="23.28515625" style="2" customWidth="1"/>
    <col min="3076" max="3076" width="12" style="2" customWidth="1"/>
    <col min="3077" max="3077" width="11.28515625" style="2" customWidth="1"/>
    <col min="3078" max="3078" width="8.28515625" style="2" customWidth="1"/>
    <col min="3079" max="3079" width="7.85546875" style="2" customWidth="1"/>
    <col min="3080" max="3328" width="9" style="2"/>
    <col min="3329" max="3329" width="6.28515625" style="2" customWidth="1"/>
    <col min="3330" max="3330" width="1.7109375" style="2" customWidth="1"/>
    <col min="3331" max="3331" width="23.28515625" style="2" customWidth="1"/>
    <col min="3332" max="3332" width="12" style="2" customWidth="1"/>
    <col min="3333" max="3333" width="11.28515625" style="2" customWidth="1"/>
    <col min="3334" max="3334" width="8.28515625" style="2" customWidth="1"/>
    <col min="3335" max="3335" width="7.85546875" style="2" customWidth="1"/>
    <col min="3336" max="3584" width="9" style="2"/>
    <col min="3585" max="3585" width="6.28515625" style="2" customWidth="1"/>
    <col min="3586" max="3586" width="1.7109375" style="2" customWidth="1"/>
    <col min="3587" max="3587" width="23.28515625" style="2" customWidth="1"/>
    <col min="3588" max="3588" width="12" style="2" customWidth="1"/>
    <col min="3589" max="3589" width="11.28515625" style="2" customWidth="1"/>
    <col min="3590" max="3590" width="8.28515625" style="2" customWidth="1"/>
    <col min="3591" max="3591" width="7.85546875" style="2" customWidth="1"/>
    <col min="3592" max="3840" width="9" style="2"/>
    <col min="3841" max="3841" width="6.28515625" style="2" customWidth="1"/>
    <col min="3842" max="3842" width="1.7109375" style="2" customWidth="1"/>
    <col min="3843" max="3843" width="23.28515625" style="2" customWidth="1"/>
    <col min="3844" max="3844" width="12" style="2" customWidth="1"/>
    <col min="3845" max="3845" width="11.28515625" style="2" customWidth="1"/>
    <col min="3846" max="3846" width="8.28515625" style="2" customWidth="1"/>
    <col min="3847" max="3847" width="7.85546875" style="2" customWidth="1"/>
    <col min="3848" max="4096" width="9" style="2"/>
    <col min="4097" max="4097" width="6.28515625" style="2" customWidth="1"/>
    <col min="4098" max="4098" width="1.7109375" style="2" customWidth="1"/>
    <col min="4099" max="4099" width="23.28515625" style="2" customWidth="1"/>
    <col min="4100" max="4100" width="12" style="2" customWidth="1"/>
    <col min="4101" max="4101" width="11.28515625" style="2" customWidth="1"/>
    <col min="4102" max="4102" width="8.28515625" style="2" customWidth="1"/>
    <col min="4103" max="4103" width="7.85546875" style="2" customWidth="1"/>
    <col min="4104" max="4352" width="9" style="2"/>
    <col min="4353" max="4353" width="6.28515625" style="2" customWidth="1"/>
    <col min="4354" max="4354" width="1.7109375" style="2" customWidth="1"/>
    <col min="4355" max="4355" width="23.28515625" style="2" customWidth="1"/>
    <col min="4356" max="4356" width="12" style="2" customWidth="1"/>
    <col min="4357" max="4357" width="11.28515625" style="2" customWidth="1"/>
    <col min="4358" max="4358" width="8.28515625" style="2" customWidth="1"/>
    <col min="4359" max="4359" width="7.85546875" style="2" customWidth="1"/>
    <col min="4360" max="4608" width="9" style="2"/>
    <col min="4609" max="4609" width="6.28515625" style="2" customWidth="1"/>
    <col min="4610" max="4610" width="1.7109375" style="2" customWidth="1"/>
    <col min="4611" max="4611" width="23.28515625" style="2" customWidth="1"/>
    <col min="4612" max="4612" width="12" style="2" customWidth="1"/>
    <col min="4613" max="4613" width="11.28515625" style="2" customWidth="1"/>
    <col min="4614" max="4614" width="8.28515625" style="2" customWidth="1"/>
    <col min="4615" max="4615" width="7.85546875" style="2" customWidth="1"/>
    <col min="4616" max="4864" width="9" style="2"/>
    <col min="4865" max="4865" width="6.28515625" style="2" customWidth="1"/>
    <col min="4866" max="4866" width="1.7109375" style="2" customWidth="1"/>
    <col min="4867" max="4867" width="23.28515625" style="2" customWidth="1"/>
    <col min="4868" max="4868" width="12" style="2" customWidth="1"/>
    <col min="4869" max="4869" width="11.28515625" style="2" customWidth="1"/>
    <col min="4870" max="4870" width="8.28515625" style="2" customWidth="1"/>
    <col min="4871" max="4871" width="7.85546875" style="2" customWidth="1"/>
    <col min="4872" max="5120" width="9" style="2"/>
    <col min="5121" max="5121" width="6.28515625" style="2" customWidth="1"/>
    <col min="5122" max="5122" width="1.7109375" style="2" customWidth="1"/>
    <col min="5123" max="5123" width="23.28515625" style="2" customWidth="1"/>
    <col min="5124" max="5124" width="12" style="2" customWidth="1"/>
    <col min="5125" max="5125" width="11.28515625" style="2" customWidth="1"/>
    <col min="5126" max="5126" width="8.28515625" style="2" customWidth="1"/>
    <col min="5127" max="5127" width="7.85546875" style="2" customWidth="1"/>
    <col min="5128" max="5376" width="9" style="2"/>
    <col min="5377" max="5377" width="6.28515625" style="2" customWidth="1"/>
    <col min="5378" max="5378" width="1.7109375" style="2" customWidth="1"/>
    <col min="5379" max="5379" width="23.28515625" style="2" customWidth="1"/>
    <col min="5380" max="5380" width="12" style="2" customWidth="1"/>
    <col min="5381" max="5381" width="11.28515625" style="2" customWidth="1"/>
    <col min="5382" max="5382" width="8.28515625" style="2" customWidth="1"/>
    <col min="5383" max="5383" width="7.85546875" style="2" customWidth="1"/>
    <col min="5384" max="5632" width="9" style="2"/>
    <col min="5633" max="5633" width="6.28515625" style="2" customWidth="1"/>
    <col min="5634" max="5634" width="1.7109375" style="2" customWidth="1"/>
    <col min="5635" max="5635" width="23.28515625" style="2" customWidth="1"/>
    <col min="5636" max="5636" width="12" style="2" customWidth="1"/>
    <col min="5637" max="5637" width="11.28515625" style="2" customWidth="1"/>
    <col min="5638" max="5638" width="8.28515625" style="2" customWidth="1"/>
    <col min="5639" max="5639" width="7.85546875" style="2" customWidth="1"/>
    <col min="5640" max="5888" width="9" style="2"/>
    <col min="5889" max="5889" width="6.28515625" style="2" customWidth="1"/>
    <col min="5890" max="5890" width="1.7109375" style="2" customWidth="1"/>
    <col min="5891" max="5891" width="23.28515625" style="2" customWidth="1"/>
    <col min="5892" max="5892" width="12" style="2" customWidth="1"/>
    <col min="5893" max="5893" width="11.28515625" style="2" customWidth="1"/>
    <col min="5894" max="5894" width="8.28515625" style="2" customWidth="1"/>
    <col min="5895" max="5895" width="7.85546875" style="2" customWidth="1"/>
    <col min="5896" max="6144" width="9" style="2"/>
    <col min="6145" max="6145" width="6.28515625" style="2" customWidth="1"/>
    <col min="6146" max="6146" width="1.7109375" style="2" customWidth="1"/>
    <col min="6147" max="6147" width="23.28515625" style="2" customWidth="1"/>
    <col min="6148" max="6148" width="12" style="2" customWidth="1"/>
    <col min="6149" max="6149" width="11.28515625" style="2" customWidth="1"/>
    <col min="6150" max="6150" width="8.28515625" style="2" customWidth="1"/>
    <col min="6151" max="6151" width="7.85546875" style="2" customWidth="1"/>
    <col min="6152" max="6400" width="9" style="2"/>
    <col min="6401" max="6401" width="6.28515625" style="2" customWidth="1"/>
    <col min="6402" max="6402" width="1.7109375" style="2" customWidth="1"/>
    <col min="6403" max="6403" width="23.28515625" style="2" customWidth="1"/>
    <col min="6404" max="6404" width="12" style="2" customWidth="1"/>
    <col min="6405" max="6405" width="11.28515625" style="2" customWidth="1"/>
    <col min="6406" max="6406" width="8.28515625" style="2" customWidth="1"/>
    <col min="6407" max="6407" width="7.85546875" style="2" customWidth="1"/>
    <col min="6408" max="6656" width="9" style="2"/>
    <col min="6657" max="6657" width="6.28515625" style="2" customWidth="1"/>
    <col min="6658" max="6658" width="1.7109375" style="2" customWidth="1"/>
    <col min="6659" max="6659" width="23.28515625" style="2" customWidth="1"/>
    <col min="6660" max="6660" width="12" style="2" customWidth="1"/>
    <col min="6661" max="6661" width="11.28515625" style="2" customWidth="1"/>
    <col min="6662" max="6662" width="8.28515625" style="2" customWidth="1"/>
    <col min="6663" max="6663" width="7.85546875" style="2" customWidth="1"/>
    <col min="6664" max="6912" width="9" style="2"/>
    <col min="6913" max="6913" width="6.28515625" style="2" customWidth="1"/>
    <col min="6914" max="6914" width="1.7109375" style="2" customWidth="1"/>
    <col min="6915" max="6915" width="23.28515625" style="2" customWidth="1"/>
    <col min="6916" max="6916" width="12" style="2" customWidth="1"/>
    <col min="6917" max="6917" width="11.28515625" style="2" customWidth="1"/>
    <col min="6918" max="6918" width="8.28515625" style="2" customWidth="1"/>
    <col min="6919" max="6919" width="7.85546875" style="2" customWidth="1"/>
    <col min="6920" max="7168" width="9" style="2"/>
    <col min="7169" max="7169" width="6.28515625" style="2" customWidth="1"/>
    <col min="7170" max="7170" width="1.7109375" style="2" customWidth="1"/>
    <col min="7171" max="7171" width="23.28515625" style="2" customWidth="1"/>
    <col min="7172" max="7172" width="12" style="2" customWidth="1"/>
    <col min="7173" max="7173" width="11.28515625" style="2" customWidth="1"/>
    <col min="7174" max="7174" width="8.28515625" style="2" customWidth="1"/>
    <col min="7175" max="7175" width="7.85546875" style="2" customWidth="1"/>
    <col min="7176" max="7424" width="9" style="2"/>
    <col min="7425" max="7425" width="6.28515625" style="2" customWidth="1"/>
    <col min="7426" max="7426" width="1.7109375" style="2" customWidth="1"/>
    <col min="7427" max="7427" width="23.28515625" style="2" customWidth="1"/>
    <col min="7428" max="7428" width="12" style="2" customWidth="1"/>
    <col min="7429" max="7429" width="11.28515625" style="2" customWidth="1"/>
    <col min="7430" max="7430" width="8.28515625" style="2" customWidth="1"/>
    <col min="7431" max="7431" width="7.85546875" style="2" customWidth="1"/>
    <col min="7432" max="7680" width="9" style="2"/>
    <col min="7681" max="7681" width="6.28515625" style="2" customWidth="1"/>
    <col min="7682" max="7682" width="1.7109375" style="2" customWidth="1"/>
    <col min="7683" max="7683" width="23.28515625" style="2" customWidth="1"/>
    <col min="7684" max="7684" width="12" style="2" customWidth="1"/>
    <col min="7685" max="7685" width="11.28515625" style="2" customWidth="1"/>
    <col min="7686" max="7686" width="8.28515625" style="2" customWidth="1"/>
    <col min="7687" max="7687" width="7.85546875" style="2" customWidth="1"/>
    <col min="7688" max="7936" width="9" style="2"/>
    <col min="7937" max="7937" width="6.28515625" style="2" customWidth="1"/>
    <col min="7938" max="7938" width="1.7109375" style="2" customWidth="1"/>
    <col min="7939" max="7939" width="23.28515625" style="2" customWidth="1"/>
    <col min="7940" max="7940" width="12" style="2" customWidth="1"/>
    <col min="7941" max="7941" width="11.28515625" style="2" customWidth="1"/>
    <col min="7942" max="7942" width="8.28515625" style="2" customWidth="1"/>
    <col min="7943" max="7943" width="7.85546875" style="2" customWidth="1"/>
    <col min="7944" max="8192" width="9" style="2"/>
    <col min="8193" max="8193" width="6.28515625" style="2" customWidth="1"/>
    <col min="8194" max="8194" width="1.7109375" style="2" customWidth="1"/>
    <col min="8195" max="8195" width="23.28515625" style="2" customWidth="1"/>
    <col min="8196" max="8196" width="12" style="2" customWidth="1"/>
    <col min="8197" max="8197" width="11.28515625" style="2" customWidth="1"/>
    <col min="8198" max="8198" width="8.28515625" style="2" customWidth="1"/>
    <col min="8199" max="8199" width="7.85546875" style="2" customWidth="1"/>
    <col min="8200" max="8448" width="9" style="2"/>
    <col min="8449" max="8449" width="6.28515625" style="2" customWidth="1"/>
    <col min="8450" max="8450" width="1.7109375" style="2" customWidth="1"/>
    <col min="8451" max="8451" width="23.28515625" style="2" customWidth="1"/>
    <col min="8452" max="8452" width="12" style="2" customWidth="1"/>
    <col min="8453" max="8453" width="11.28515625" style="2" customWidth="1"/>
    <col min="8454" max="8454" width="8.28515625" style="2" customWidth="1"/>
    <col min="8455" max="8455" width="7.85546875" style="2" customWidth="1"/>
    <col min="8456" max="8704" width="9" style="2"/>
    <col min="8705" max="8705" width="6.28515625" style="2" customWidth="1"/>
    <col min="8706" max="8706" width="1.7109375" style="2" customWidth="1"/>
    <col min="8707" max="8707" width="23.28515625" style="2" customWidth="1"/>
    <col min="8708" max="8708" width="12" style="2" customWidth="1"/>
    <col min="8709" max="8709" width="11.28515625" style="2" customWidth="1"/>
    <col min="8710" max="8710" width="8.28515625" style="2" customWidth="1"/>
    <col min="8711" max="8711" width="7.85546875" style="2" customWidth="1"/>
    <col min="8712" max="8960" width="9" style="2"/>
    <col min="8961" max="8961" width="6.28515625" style="2" customWidth="1"/>
    <col min="8962" max="8962" width="1.7109375" style="2" customWidth="1"/>
    <col min="8963" max="8963" width="23.28515625" style="2" customWidth="1"/>
    <col min="8964" max="8964" width="12" style="2" customWidth="1"/>
    <col min="8965" max="8965" width="11.28515625" style="2" customWidth="1"/>
    <col min="8966" max="8966" width="8.28515625" style="2" customWidth="1"/>
    <col min="8967" max="8967" width="7.85546875" style="2" customWidth="1"/>
    <col min="8968" max="9216" width="9" style="2"/>
    <col min="9217" max="9217" width="6.28515625" style="2" customWidth="1"/>
    <col min="9218" max="9218" width="1.7109375" style="2" customWidth="1"/>
    <col min="9219" max="9219" width="23.28515625" style="2" customWidth="1"/>
    <col min="9220" max="9220" width="12" style="2" customWidth="1"/>
    <col min="9221" max="9221" width="11.28515625" style="2" customWidth="1"/>
    <col min="9222" max="9222" width="8.28515625" style="2" customWidth="1"/>
    <col min="9223" max="9223" width="7.85546875" style="2" customWidth="1"/>
    <col min="9224" max="9472" width="9" style="2"/>
    <col min="9473" max="9473" width="6.28515625" style="2" customWidth="1"/>
    <col min="9474" max="9474" width="1.7109375" style="2" customWidth="1"/>
    <col min="9475" max="9475" width="23.28515625" style="2" customWidth="1"/>
    <col min="9476" max="9476" width="12" style="2" customWidth="1"/>
    <col min="9477" max="9477" width="11.28515625" style="2" customWidth="1"/>
    <col min="9478" max="9478" width="8.28515625" style="2" customWidth="1"/>
    <col min="9479" max="9479" width="7.85546875" style="2" customWidth="1"/>
    <col min="9480" max="9728" width="9" style="2"/>
    <col min="9729" max="9729" width="6.28515625" style="2" customWidth="1"/>
    <col min="9730" max="9730" width="1.7109375" style="2" customWidth="1"/>
    <col min="9731" max="9731" width="23.28515625" style="2" customWidth="1"/>
    <col min="9732" max="9732" width="12" style="2" customWidth="1"/>
    <col min="9733" max="9733" width="11.28515625" style="2" customWidth="1"/>
    <col min="9734" max="9734" width="8.28515625" style="2" customWidth="1"/>
    <col min="9735" max="9735" width="7.85546875" style="2" customWidth="1"/>
    <col min="9736" max="9984" width="9" style="2"/>
    <col min="9985" max="9985" width="6.28515625" style="2" customWidth="1"/>
    <col min="9986" max="9986" width="1.7109375" style="2" customWidth="1"/>
    <col min="9987" max="9987" width="23.28515625" style="2" customWidth="1"/>
    <col min="9988" max="9988" width="12" style="2" customWidth="1"/>
    <col min="9989" max="9989" width="11.28515625" style="2" customWidth="1"/>
    <col min="9990" max="9990" width="8.28515625" style="2" customWidth="1"/>
    <col min="9991" max="9991" width="7.85546875" style="2" customWidth="1"/>
    <col min="9992" max="10240" width="9" style="2"/>
    <col min="10241" max="10241" width="6.28515625" style="2" customWidth="1"/>
    <col min="10242" max="10242" width="1.7109375" style="2" customWidth="1"/>
    <col min="10243" max="10243" width="23.28515625" style="2" customWidth="1"/>
    <col min="10244" max="10244" width="12" style="2" customWidth="1"/>
    <col min="10245" max="10245" width="11.28515625" style="2" customWidth="1"/>
    <col min="10246" max="10246" width="8.28515625" style="2" customWidth="1"/>
    <col min="10247" max="10247" width="7.85546875" style="2" customWidth="1"/>
    <col min="10248" max="10496" width="9" style="2"/>
    <col min="10497" max="10497" width="6.28515625" style="2" customWidth="1"/>
    <col min="10498" max="10498" width="1.7109375" style="2" customWidth="1"/>
    <col min="10499" max="10499" width="23.28515625" style="2" customWidth="1"/>
    <col min="10500" max="10500" width="12" style="2" customWidth="1"/>
    <col min="10501" max="10501" width="11.28515625" style="2" customWidth="1"/>
    <col min="10502" max="10502" width="8.28515625" style="2" customWidth="1"/>
    <col min="10503" max="10503" width="7.85546875" style="2" customWidth="1"/>
    <col min="10504" max="10752" width="9" style="2"/>
    <col min="10753" max="10753" width="6.28515625" style="2" customWidth="1"/>
    <col min="10754" max="10754" width="1.7109375" style="2" customWidth="1"/>
    <col min="10755" max="10755" width="23.28515625" style="2" customWidth="1"/>
    <col min="10756" max="10756" width="12" style="2" customWidth="1"/>
    <col min="10757" max="10757" width="11.28515625" style="2" customWidth="1"/>
    <col min="10758" max="10758" width="8.28515625" style="2" customWidth="1"/>
    <col min="10759" max="10759" width="7.85546875" style="2" customWidth="1"/>
    <col min="10760" max="11008" width="9" style="2"/>
    <col min="11009" max="11009" width="6.28515625" style="2" customWidth="1"/>
    <col min="11010" max="11010" width="1.7109375" style="2" customWidth="1"/>
    <col min="11011" max="11011" width="23.28515625" style="2" customWidth="1"/>
    <col min="11012" max="11012" width="12" style="2" customWidth="1"/>
    <col min="11013" max="11013" width="11.28515625" style="2" customWidth="1"/>
    <col min="11014" max="11014" width="8.28515625" style="2" customWidth="1"/>
    <col min="11015" max="11015" width="7.85546875" style="2" customWidth="1"/>
    <col min="11016" max="11264" width="9" style="2"/>
    <col min="11265" max="11265" width="6.28515625" style="2" customWidth="1"/>
    <col min="11266" max="11266" width="1.7109375" style="2" customWidth="1"/>
    <col min="11267" max="11267" width="23.28515625" style="2" customWidth="1"/>
    <col min="11268" max="11268" width="12" style="2" customWidth="1"/>
    <col min="11269" max="11269" width="11.28515625" style="2" customWidth="1"/>
    <col min="11270" max="11270" width="8.28515625" style="2" customWidth="1"/>
    <col min="11271" max="11271" width="7.85546875" style="2" customWidth="1"/>
    <col min="11272" max="11520" width="9" style="2"/>
    <col min="11521" max="11521" width="6.28515625" style="2" customWidth="1"/>
    <col min="11522" max="11522" width="1.7109375" style="2" customWidth="1"/>
    <col min="11523" max="11523" width="23.28515625" style="2" customWidth="1"/>
    <col min="11524" max="11524" width="12" style="2" customWidth="1"/>
    <col min="11525" max="11525" width="11.28515625" style="2" customWidth="1"/>
    <col min="11526" max="11526" width="8.28515625" style="2" customWidth="1"/>
    <col min="11527" max="11527" width="7.85546875" style="2" customWidth="1"/>
    <col min="11528" max="11776" width="9" style="2"/>
    <col min="11777" max="11777" width="6.28515625" style="2" customWidth="1"/>
    <col min="11778" max="11778" width="1.7109375" style="2" customWidth="1"/>
    <col min="11779" max="11779" width="23.28515625" style="2" customWidth="1"/>
    <col min="11780" max="11780" width="12" style="2" customWidth="1"/>
    <col min="11781" max="11781" width="11.28515625" style="2" customWidth="1"/>
    <col min="11782" max="11782" width="8.28515625" style="2" customWidth="1"/>
    <col min="11783" max="11783" width="7.85546875" style="2" customWidth="1"/>
    <col min="11784" max="12032" width="9" style="2"/>
    <col min="12033" max="12033" width="6.28515625" style="2" customWidth="1"/>
    <col min="12034" max="12034" width="1.7109375" style="2" customWidth="1"/>
    <col min="12035" max="12035" width="23.28515625" style="2" customWidth="1"/>
    <col min="12036" max="12036" width="12" style="2" customWidth="1"/>
    <col min="12037" max="12037" width="11.28515625" style="2" customWidth="1"/>
    <col min="12038" max="12038" width="8.28515625" style="2" customWidth="1"/>
    <col min="12039" max="12039" width="7.85546875" style="2" customWidth="1"/>
    <col min="12040" max="12288" width="9" style="2"/>
    <col min="12289" max="12289" width="6.28515625" style="2" customWidth="1"/>
    <col min="12290" max="12290" width="1.7109375" style="2" customWidth="1"/>
    <col min="12291" max="12291" width="23.28515625" style="2" customWidth="1"/>
    <col min="12292" max="12292" width="12" style="2" customWidth="1"/>
    <col min="12293" max="12293" width="11.28515625" style="2" customWidth="1"/>
    <col min="12294" max="12294" width="8.28515625" style="2" customWidth="1"/>
    <col min="12295" max="12295" width="7.85546875" style="2" customWidth="1"/>
    <col min="12296" max="12544" width="9" style="2"/>
    <col min="12545" max="12545" width="6.28515625" style="2" customWidth="1"/>
    <col min="12546" max="12546" width="1.7109375" style="2" customWidth="1"/>
    <col min="12547" max="12547" width="23.28515625" style="2" customWidth="1"/>
    <col min="12548" max="12548" width="12" style="2" customWidth="1"/>
    <col min="12549" max="12549" width="11.28515625" style="2" customWidth="1"/>
    <col min="12550" max="12550" width="8.28515625" style="2" customWidth="1"/>
    <col min="12551" max="12551" width="7.85546875" style="2" customWidth="1"/>
    <col min="12552" max="12800" width="9" style="2"/>
    <col min="12801" max="12801" width="6.28515625" style="2" customWidth="1"/>
    <col min="12802" max="12802" width="1.7109375" style="2" customWidth="1"/>
    <col min="12803" max="12803" width="23.28515625" style="2" customWidth="1"/>
    <col min="12804" max="12804" width="12" style="2" customWidth="1"/>
    <col min="12805" max="12805" width="11.28515625" style="2" customWidth="1"/>
    <col min="12806" max="12806" width="8.28515625" style="2" customWidth="1"/>
    <col min="12807" max="12807" width="7.85546875" style="2" customWidth="1"/>
    <col min="12808" max="13056" width="9" style="2"/>
    <col min="13057" max="13057" width="6.28515625" style="2" customWidth="1"/>
    <col min="13058" max="13058" width="1.7109375" style="2" customWidth="1"/>
    <col min="13059" max="13059" width="23.28515625" style="2" customWidth="1"/>
    <col min="13060" max="13060" width="12" style="2" customWidth="1"/>
    <col min="13061" max="13061" width="11.28515625" style="2" customWidth="1"/>
    <col min="13062" max="13062" width="8.28515625" style="2" customWidth="1"/>
    <col min="13063" max="13063" width="7.85546875" style="2" customWidth="1"/>
    <col min="13064" max="13312" width="9" style="2"/>
    <col min="13313" max="13313" width="6.28515625" style="2" customWidth="1"/>
    <col min="13314" max="13314" width="1.7109375" style="2" customWidth="1"/>
    <col min="13315" max="13315" width="23.28515625" style="2" customWidth="1"/>
    <col min="13316" max="13316" width="12" style="2" customWidth="1"/>
    <col min="13317" max="13317" width="11.28515625" style="2" customWidth="1"/>
    <col min="13318" max="13318" width="8.28515625" style="2" customWidth="1"/>
    <col min="13319" max="13319" width="7.85546875" style="2" customWidth="1"/>
    <col min="13320" max="13568" width="9" style="2"/>
    <col min="13569" max="13569" width="6.28515625" style="2" customWidth="1"/>
    <col min="13570" max="13570" width="1.7109375" style="2" customWidth="1"/>
    <col min="13571" max="13571" width="23.28515625" style="2" customWidth="1"/>
    <col min="13572" max="13572" width="12" style="2" customWidth="1"/>
    <col min="13573" max="13573" width="11.28515625" style="2" customWidth="1"/>
    <col min="13574" max="13574" width="8.28515625" style="2" customWidth="1"/>
    <col min="13575" max="13575" width="7.85546875" style="2" customWidth="1"/>
    <col min="13576" max="13824" width="9" style="2"/>
    <col min="13825" max="13825" width="6.28515625" style="2" customWidth="1"/>
    <col min="13826" max="13826" width="1.7109375" style="2" customWidth="1"/>
    <col min="13827" max="13827" width="23.28515625" style="2" customWidth="1"/>
    <col min="13828" max="13828" width="12" style="2" customWidth="1"/>
    <col min="13829" max="13829" width="11.28515625" style="2" customWidth="1"/>
    <col min="13830" max="13830" width="8.28515625" style="2" customWidth="1"/>
    <col min="13831" max="13831" width="7.85546875" style="2" customWidth="1"/>
    <col min="13832" max="14080" width="9" style="2"/>
    <col min="14081" max="14081" width="6.28515625" style="2" customWidth="1"/>
    <col min="14082" max="14082" width="1.7109375" style="2" customWidth="1"/>
    <col min="14083" max="14083" width="23.28515625" style="2" customWidth="1"/>
    <col min="14084" max="14084" width="12" style="2" customWidth="1"/>
    <col min="14085" max="14085" width="11.28515625" style="2" customWidth="1"/>
    <col min="14086" max="14086" width="8.28515625" style="2" customWidth="1"/>
    <col min="14087" max="14087" width="7.85546875" style="2" customWidth="1"/>
    <col min="14088" max="14336" width="9" style="2"/>
    <col min="14337" max="14337" width="6.28515625" style="2" customWidth="1"/>
    <col min="14338" max="14338" width="1.7109375" style="2" customWidth="1"/>
    <col min="14339" max="14339" width="23.28515625" style="2" customWidth="1"/>
    <col min="14340" max="14340" width="12" style="2" customWidth="1"/>
    <col min="14341" max="14341" width="11.28515625" style="2" customWidth="1"/>
    <col min="14342" max="14342" width="8.28515625" style="2" customWidth="1"/>
    <col min="14343" max="14343" width="7.85546875" style="2" customWidth="1"/>
    <col min="14344" max="14592" width="9" style="2"/>
    <col min="14593" max="14593" width="6.28515625" style="2" customWidth="1"/>
    <col min="14594" max="14594" width="1.7109375" style="2" customWidth="1"/>
    <col min="14595" max="14595" width="23.28515625" style="2" customWidth="1"/>
    <col min="14596" max="14596" width="12" style="2" customWidth="1"/>
    <col min="14597" max="14597" width="11.28515625" style="2" customWidth="1"/>
    <col min="14598" max="14598" width="8.28515625" style="2" customWidth="1"/>
    <col min="14599" max="14599" width="7.85546875" style="2" customWidth="1"/>
    <col min="14600" max="14848" width="9" style="2"/>
    <col min="14849" max="14849" width="6.28515625" style="2" customWidth="1"/>
    <col min="14850" max="14850" width="1.7109375" style="2" customWidth="1"/>
    <col min="14851" max="14851" width="23.28515625" style="2" customWidth="1"/>
    <col min="14852" max="14852" width="12" style="2" customWidth="1"/>
    <col min="14853" max="14853" width="11.28515625" style="2" customWidth="1"/>
    <col min="14854" max="14854" width="8.28515625" style="2" customWidth="1"/>
    <col min="14855" max="14855" width="7.85546875" style="2" customWidth="1"/>
    <col min="14856" max="15104" width="9" style="2"/>
    <col min="15105" max="15105" width="6.28515625" style="2" customWidth="1"/>
    <col min="15106" max="15106" width="1.7109375" style="2" customWidth="1"/>
    <col min="15107" max="15107" width="23.28515625" style="2" customWidth="1"/>
    <col min="15108" max="15108" width="12" style="2" customWidth="1"/>
    <col min="15109" max="15109" width="11.28515625" style="2" customWidth="1"/>
    <col min="15110" max="15110" width="8.28515625" style="2" customWidth="1"/>
    <col min="15111" max="15111" width="7.85546875" style="2" customWidth="1"/>
    <col min="15112" max="15360" width="9" style="2"/>
    <col min="15361" max="15361" width="6.28515625" style="2" customWidth="1"/>
    <col min="15362" max="15362" width="1.7109375" style="2" customWidth="1"/>
    <col min="15363" max="15363" width="23.28515625" style="2" customWidth="1"/>
    <col min="15364" max="15364" width="12" style="2" customWidth="1"/>
    <col min="15365" max="15365" width="11.28515625" style="2" customWidth="1"/>
    <col min="15366" max="15366" width="8.28515625" style="2" customWidth="1"/>
    <col min="15367" max="15367" width="7.85546875" style="2" customWidth="1"/>
    <col min="15368" max="15616" width="9" style="2"/>
    <col min="15617" max="15617" width="6.28515625" style="2" customWidth="1"/>
    <col min="15618" max="15618" width="1.7109375" style="2" customWidth="1"/>
    <col min="15619" max="15619" width="23.28515625" style="2" customWidth="1"/>
    <col min="15620" max="15620" width="12" style="2" customWidth="1"/>
    <col min="15621" max="15621" width="11.28515625" style="2" customWidth="1"/>
    <col min="15622" max="15622" width="8.28515625" style="2" customWidth="1"/>
    <col min="15623" max="15623" width="7.85546875" style="2" customWidth="1"/>
    <col min="15624" max="15872" width="9" style="2"/>
    <col min="15873" max="15873" width="6.28515625" style="2" customWidth="1"/>
    <col min="15874" max="15874" width="1.7109375" style="2" customWidth="1"/>
    <col min="15875" max="15875" width="23.28515625" style="2" customWidth="1"/>
    <col min="15876" max="15876" width="12" style="2" customWidth="1"/>
    <col min="15877" max="15877" width="11.28515625" style="2" customWidth="1"/>
    <col min="15878" max="15878" width="8.28515625" style="2" customWidth="1"/>
    <col min="15879" max="15879" width="7.85546875" style="2" customWidth="1"/>
    <col min="15880" max="16128" width="9" style="2"/>
    <col min="16129" max="16129" width="6.28515625" style="2" customWidth="1"/>
    <col min="16130" max="16130" width="1.7109375" style="2" customWidth="1"/>
    <col min="16131" max="16131" width="23.28515625" style="2" customWidth="1"/>
    <col min="16132" max="16132" width="12" style="2" customWidth="1"/>
    <col min="16133" max="16133" width="11.28515625" style="2" customWidth="1"/>
    <col min="16134" max="16134" width="8.28515625" style="2" customWidth="1"/>
    <col min="16135" max="16135" width="7.85546875" style="2" customWidth="1"/>
    <col min="16136" max="16384" width="9" style="2"/>
  </cols>
  <sheetData>
    <row r="1" spans="2:8" ht="38.25" customHeight="1">
      <c r="B1" s="1059" t="s">
        <v>837</v>
      </c>
      <c r="C1" s="1059"/>
      <c r="D1" s="1059"/>
      <c r="E1" s="1059"/>
      <c r="F1" s="1059"/>
      <c r="G1" s="1059"/>
    </row>
    <row r="2" spans="2:8">
      <c r="G2" s="6"/>
    </row>
    <row r="3" spans="2:8">
      <c r="E3" s="2" t="s">
        <v>812</v>
      </c>
    </row>
    <row r="4" spans="2:8" ht="16.5" customHeight="1">
      <c r="B4" s="660"/>
      <c r="C4" s="661"/>
      <c r="D4" s="661"/>
      <c r="E4" s="661"/>
      <c r="F4" s="662"/>
      <c r="G4" s="665"/>
    </row>
    <row r="5" spans="2:8" ht="13.5" customHeight="1">
      <c r="B5" s="335"/>
      <c r="C5" s="666" t="s">
        <v>449</v>
      </c>
      <c r="D5" s="666" t="s">
        <v>4</v>
      </c>
      <c r="E5" s="666" t="s">
        <v>5</v>
      </c>
      <c r="F5" s="1009" t="s">
        <v>451</v>
      </c>
      <c r="G5" s="876" t="s">
        <v>487</v>
      </c>
      <c r="H5" s="323"/>
    </row>
    <row r="6" spans="2:8" ht="14.25" customHeight="1">
      <c r="B6" s="335"/>
      <c r="C6" s="666" t="s">
        <v>452</v>
      </c>
      <c r="D6" s="666"/>
      <c r="E6" s="666"/>
      <c r="F6" s="1009"/>
      <c r="G6" s="876" t="s">
        <v>6</v>
      </c>
      <c r="H6" s="323"/>
    </row>
    <row r="7" spans="2:8" ht="9" customHeight="1">
      <c r="B7" s="668"/>
      <c r="C7" s="669"/>
      <c r="D7" s="761"/>
      <c r="E7" s="761"/>
      <c r="F7" s="372"/>
      <c r="G7" s="697"/>
      <c r="H7" s="323"/>
    </row>
    <row r="8" spans="2:8">
      <c r="B8" s="672" t="s">
        <v>453</v>
      </c>
      <c r="C8" s="672"/>
      <c r="D8" s="715">
        <v>70</v>
      </c>
      <c r="E8" s="715">
        <v>50</v>
      </c>
      <c r="F8" s="715">
        <v>120</v>
      </c>
      <c r="G8" s="504">
        <v>0.52917356893060929</v>
      </c>
      <c r="H8" s="323"/>
    </row>
    <row r="9" spans="2:8">
      <c r="B9" s="676" t="s">
        <v>112</v>
      </c>
      <c r="C9" s="676"/>
      <c r="D9" s="367">
        <v>290</v>
      </c>
      <c r="E9" s="367">
        <v>620</v>
      </c>
      <c r="F9" s="367">
        <v>900</v>
      </c>
      <c r="G9" s="505">
        <v>4.1505613841339963</v>
      </c>
      <c r="H9" s="323"/>
    </row>
    <row r="10" spans="2:8">
      <c r="B10" s="676" t="s">
        <v>455</v>
      </c>
      <c r="C10" s="676"/>
      <c r="D10" s="367">
        <v>290</v>
      </c>
      <c r="E10" s="367">
        <v>700</v>
      </c>
      <c r="F10" s="367">
        <v>990</v>
      </c>
      <c r="G10" s="505">
        <v>4.5324866556230443</v>
      </c>
      <c r="H10" s="323"/>
    </row>
    <row r="11" spans="2:8">
      <c r="B11" s="676" t="s">
        <v>456</v>
      </c>
      <c r="C11" s="676"/>
      <c r="D11" s="367">
        <v>310</v>
      </c>
      <c r="E11" s="367">
        <v>640</v>
      </c>
      <c r="F11" s="367">
        <v>960</v>
      </c>
      <c r="G11" s="505">
        <v>4.4082459046567273</v>
      </c>
      <c r="H11" s="323"/>
    </row>
    <row r="12" spans="2:8">
      <c r="B12" s="676" t="s">
        <v>457</v>
      </c>
      <c r="C12" s="676"/>
      <c r="D12" s="367">
        <v>330</v>
      </c>
      <c r="E12" s="367">
        <v>730</v>
      </c>
      <c r="F12" s="367">
        <v>1060</v>
      </c>
      <c r="G12" s="505">
        <v>4.8637953248665564</v>
      </c>
      <c r="H12" s="323"/>
    </row>
    <row r="13" spans="2:8">
      <c r="B13" s="676" t="s">
        <v>458</v>
      </c>
      <c r="C13" s="676"/>
      <c r="D13" s="367">
        <v>320</v>
      </c>
      <c r="E13" s="367">
        <v>590</v>
      </c>
      <c r="F13" s="367">
        <v>900</v>
      </c>
      <c r="G13" s="505">
        <v>4.1597644027240932</v>
      </c>
      <c r="H13" s="323"/>
    </row>
    <row r="14" spans="2:8">
      <c r="B14" s="676" t="s">
        <v>459</v>
      </c>
      <c r="C14" s="676"/>
      <c r="D14" s="367">
        <v>390</v>
      </c>
      <c r="E14" s="367">
        <v>630</v>
      </c>
      <c r="F14" s="367">
        <v>1010</v>
      </c>
      <c r="G14" s="505">
        <v>4.6521258972943125</v>
      </c>
      <c r="H14" s="323"/>
    </row>
    <row r="15" spans="2:8">
      <c r="B15" s="676" t="s">
        <v>460</v>
      </c>
      <c r="C15" s="676"/>
      <c r="D15" s="367">
        <v>310</v>
      </c>
      <c r="E15" s="367">
        <v>540</v>
      </c>
      <c r="F15" s="367">
        <v>850</v>
      </c>
      <c r="G15" s="505">
        <v>3.8882753543162156</v>
      </c>
      <c r="H15" s="323"/>
    </row>
    <row r="16" spans="2:8">
      <c r="B16" s="676" t="s">
        <v>461</v>
      </c>
      <c r="C16" s="676"/>
      <c r="D16" s="367">
        <v>310</v>
      </c>
      <c r="E16" s="367">
        <v>480</v>
      </c>
      <c r="F16" s="367">
        <v>790</v>
      </c>
      <c r="G16" s="505">
        <v>3.639793852383582</v>
      </c>
      <c r="H16" s="323"/>
    </row>
    <row r="17" spans="2:11">
      <c r="B17" s="676" t="s">
        <v>462</v>
      </c>
      <c r="C17" s="676"/>
      <c r="D17" s="367">
        <v>290</v>
      </c>
      <c r="E17" s="367">
        <v>530</v>
      </c>
      <c r="F17" s="367">
        <v>820</v>
      </c>
      <c r="G17" s="505">
        <v>3.7824406405300937</v>
      </c>
      <c r="H17" s="323"/>
    </row>
    <row r="18" spans="2:11">
      <c r="B18" s="676" t="s">
        <v>463</v>
      </c>
      <c r="C18" s="676"/>
      <c r="D18" s="367">
        <v>300</v>
      </c>
      <c r="E18" s="367">
        <v>470</v>
      </c>
      <c r="F18" s="367">
        <v>770</v>
      </c>
      <c r="G18" s="505">
        <v>3.5385606478925089</v>
      </c>
      <c r="H18" s="323"/>
    </row>
    <row r="19" spans="2:11">
      <c r="B19" s="676" t="s">
        <v>464</v>
      </c>
      <c r="C19" s="676"/>
      <c r="D19" s="367">
        <v>300</v>
      </c>
      <c r="E19" s="367">
        <v>500</v>
      </c>
      <c r="F19" s="367">
        <v>800</v>
      </c>
      <c r="G19" s="505">
        <v>3.6766059267439721</v>
      </c>
    </row>
    <row r="20" spans="2:11">
      <c r="B20" s="676" t="s">
        <v>465</v>
      </c>
      <c r="C20" s="676"/>
      <c r="D20" s="367">
        <v>310</v>
      </c>
      <c r="E20" s="367">
        <v>460</v>
      </c>
      <c r="F20" s="367">
        <v>770</v>
      </c>
      <c r="G20" s="505">
        <v>3.556966685072704</v>
      </c>
    </row>
    <row r="21" spans="2:11">
      <c r="B21" s="676" t="s">
        <v>466</v>
      </c>
      <c r="C21" s="676"/>
      <c r="D21" s="367">
        <v>320</v>
      </c>
      <c r="E21" s="367">
        <v>490</v>
      </c>
      <c r="F21" s="367">
        <v>810</v>
      </c>
      <c r="G21" s="505">
        <v>3.7272225289895085</v>
      </c>
    </row>
    <row r="22" spans="2:11">
      <c r="B22" s="676" t="s">
        <v>467</v>
      </c>
      <c r="C22" s="676"/>
      <c r="D22" s="367">
        <v>340</v>
      </c>
      <c r="E22" s="367">
        <v>460</v>
      </c>
      <c r="F22" s="367">
        <v>810</v>
      </c>
      <c r="G22" s="505">
        <v>3.7088164918093134</v>
      </c>
    </row>
    <row r="23" spans="2:11">
      <c r="B23" s="676" t="s">
        <v>476</v>
      </c>
      <c r="C23" s="676"/>
      <c r="D23" s="367">
        <v>300</v>
      </c>
      <c r="E23" s="367">
        <v>420</v>
      </c>
      <c r="F23" s="367">
        <v>720</v>
      </c>
      <c r="G23" s="505">
        <v>3.3084851831400699</v>
      </c>
    </row>
    <row r="24" spans="2:11">
      <c r="B24" s="676" t="s">
        <v>477</v>
      </c>
      <c r="C24" s="676"/>
      <c r="D24" s="367">
        <v>320</v>
      </c>
      <c r="E24" s="367">
        <v>430</v>
      </c>
      <c r="F24" s="367">
        <v>740</v>
      </c>
      <c r="G24" s="505">
        <v>3.4143198969261919</v>
      </c>
    </row>
    <row r="25" spans="2:11">
      <c r="B25" s="676" t="s">
        <v>478</v>
      </c>
      <c r="C25" s="676"/>
      <c r="D25" s="367">
        <v>300</v>
      </c>
      <c r="E25" s="367">
        <v>390</v>
      </c>
      <c r="F25" s="367">
        <v>680</v>
      </c>
      <c r="G25" s="505">
        <v>3.1474323578133627</v>
      </c>
    </row>
    <row r="26" spans="2:11">
      <c r="B26" s="676" t="s">
        <v>479</v>
      </c>
      <c r="C26" s="676"/>
      <c r="D26" s="367">
        <v>310</v>
      </c>
      <c r="E26" s="367">
        <v>380</v>
      </c>
      <c r="F26" s="367">
        <v>680</v>
      </c>
      <c r="G26" s="505">
        <v>3.1336278299282165</v>
      </c>
    </row>
    <row r="27" spans="2:11">
      <c r="B27" s="676" t="s">
        <v>480</v>
      </c>
      <c r="C27" s="676"/>
      <c r="D27" s="367">
        <v>300</v>
      </c>
      <c r="E27" s="367">
        <v>360</v>
      </c>
      <c r="F27" s="367">
        <v>660</v>
      </c>
      <c r="G27" s="505">
        <v>3.0277931161420946</v>
      </c>
    </row>
    <row r="28" spans="2:11" ht="11.25" customHeight="1">
      <c r="B28" s="676" t="s">
        <v>481</v>
      </c>
      <c r="C28" s="676"/>
      <c r="D28" s="367">
        <v>320</v>
      </c>
      <c r="E28" s="367">
        <v>320</v>
      </c>
      <c r="F28" s="367">
        <v>640</v>
      </c>
      <c r="G28" s="505">
        <v>2.9495674581262654</v>
      </c>
    </row>
    <row r="29" spans="2:11" s="681" customFormat="1" ht="12" customHeight="1">
      <c r="B29" s="676" t="s">
        <v>482</v>
      </c>
      <c r="C29" s="676"/>
      <c r="D29" s="367">
        <v>320</v>
      </c>
      <c r="E29" s="367">
        <v>320</v>
      </c>
      <c r="F29" s="367">
        <v>640</v>
      </c>
      <c r="G29" s="505">
        <v>2.9311614209460704</v>
      </c>
      <c r="H29" s="684"/>
      <c r="I29" s="684"/>
      <c r="J29" s="684"/>
      <c r="K29" s="684"/>
    </row>
    <row r="30" spans="2:11" s="681" customFormat="1" ht="12" customHeight="1">
      <c r="B30" s="676" t="s">
        <v>483</v>
      </c>
      <c r="C30" s="676"/>
      <c r="D30" s="367">
        <v>340</v>
      </c>
      <c r="E30" s="367">
        <v>390</v>
      </c>
      <c r="F30" s="367">
        <v>730</v>
      </c>
      <c r="G30" s="505">
        <v>3.3775078225658017</v>
      </c>
      <c r="H30" s="684"/>
      <c r="I30" s="684"/>
      <c r="J30" s="684"/>
      <c r="K30" s="684"/>
    </row>
    <row r="31" spans="2:11" s="698" customFormat="1" ht="11.25" customHeight="1">
      <c r="B31" s="676" t="s">
        <v>484</v>
      </c>
      <c r="C31" s="676"/>
      <c r="D31" s="367">
        <v>460</v>
      </c>
      <c r="E31" s="367">
        <v>410</v>
      </c>
      <c r="F31" s="367">
        <v>870</v>
      </c>
      <c r="G31" s="505">
        <v>4.0217191238726304</v>
      </c>
      <c r="H31" s="716"/>
      <c r="I31" s="716"/>
      <c r="J31" s="716"/>
      <c r="K31" s="716"/>
    </row>
    <row r="32" spans="2:11" s="698" customFormat="1" ht="11.25" customHeight="1">
      <c r="B32" s="676" t="s">
        <v>830</v>
      </c>
      <c r="C32" s="676"/>
      <c r="D32" s="367">
        <v>790</v>
      </c>
      <c r="E32" s="367">
        <v>960</v>
      </c>
      <c r="F32" s="367">
        <v>1760</v>
      </c>
      <c r="G32" s="505">
        <v>8.0848518314006999</v>
      </c>
      <c r="H32" s="716"/>
      <c r="I32" s="716"/>
      <c r="J32" s="716"/>
      <c r="K32" s="716"/>
    </row>
    <row r="33" spans="2:11" s="681" customFormat="1" ht="13.5" customHeight="1">
      <c r="B33" s="676" t="s">
        <v>831</v>
      </c>
      <c r="C33" s="676"/>
      <c r="D33" s="367">
        <v>400</v>
      </c>
      <c r="E33" s="367">
        <v>860</v>
      </c>
      <c r="F33" s="367">
        <v>1260</v>
      </c>
      <c r="G33" s="505">
        <v>5.7886986931713604</v>
      </c>
      <c r="H33" s="684"/>
      <c r="I33" s="684"/>
      <c r="J33" s="684"/>
      <c r="K33" s="684"/>
    </row>
    <row r="34" spans="2:11" ht="13.5" customHeight="1">
      <c r="B34" s="717" t="s">
        <v>29</v>
      </c>
      <c r="C34" s="718"/>
      <c r="D34" s="719">
        <v>8630</v>
      </c>
      <c r="E34" s="719">
        <v>13100</v>
      </c>
      <c r="F34" s="719">
        <v>21730</v>
      </c>
      <c r="G34" s="719">
        <v>100</v>
      </c>
      <c r="I34" s="433"/>
    </row>
    <row r="35" spans="2:11" ht="12.75" customHeight="1">
      <c r="B35" s="720"/>
      <c r="C35" s="721" t="s">
        <v>468</v>
      </c>
      <c r="D35" s="722">
        <v>1340</v>
      </c>
      <c r="E35" s="722">
        <v>1200</v>
      </c>
      <c r="F35" s="722">
        <v>1260</v>
      </c>
      <c r="G35" s="691"/>
    </row>
    <row r="36" spans="2:11" ht="24.75" customHeight="1">
      <c r="B36" s="723"/>
      <c r="C36" s="724" t="s">
        <v>469</v>
      </c>
      <c r="D36" s="725">
        <v>1350</v>
      </c>
      <c r="E36" s="725">
        <v>1150</v>
      </c>
      <c r="F36" s="725">
        <v>1250</v>
      </c>
      <c r="G36" s="695"/>
    </row>
    <row r="37" spans="2:11">
      <c r="B37" s="437" t="s">
        <v>474</v>
      </c>
      <c r="C37" s="437"/>
      <c r="D37" s="437"/>
      <c r="E37" s="437"/>
      <c r="F37" s="888"/>
      <c r="G37" s="888"/>
    </row>
    <row r="38" spans="2:11">
      <c r="B38" s="2" t="s">
        <v>291</v>
      </c>
      <c r="C38" s="437"/>
      <c r="D38" s="437"/>
      <c r="E38" s="437"/>
      <c r="F38" s="888"/>
      <c r="G38" s="888"/>
    </row>
    <row r="39" spans="2:11">
      <c r="B39" s="2" t="s">
        <v>292</v>
      </c>
      <c r="C39" s="437"/>
      <c r="D39" s="437"/>
      <c r="E39" s="437"/>
      <c r="F39" s="888"/>
      <c r="G39" s="888"/>
    </row>
    <row r="40" spans="2:11">
      <c r="B40" s="2" t="s">
        <v>471</v>
      </c>
      <c r="G40" s="81"/>
    </row>
    <row r="41" spans="2:11">
      <c r="B41" s="2" t="s">
        <v>499</v>
      </c>
      <c r="G41" s="81"/>
    </row>
    <row r="42" spans="2:11" ht="15">
      <c r="B42" s="1065" t="s">
        <v>94</v>
      </c>
      <c r="C42" s="1065"/>
      <c r="D42" s="899"/>
      <c r="E42" s="899"/>
      <c r="F42" s="899"/>
    </row>
    <row r="45" spans="2:11">
      <c r="B45" s="888"/>
      <c r="C45" s="888"/>
      <c r="D45" s="888"/>
      <c r="E45" s="888"/>
    </row>
    <row r="46" spans="2:11">
      <c r="B46" s="888"/>
      <c r="C46" s="888"/>
      <c r="D46" s="888"/>
      <c r="E46" s="888"/>
    </row>
    <row r="47" spans="2:11">
      <c r="B47" s="888"/>
      <c r="C47" s="888"/>
      <c r="D47" s="888"/>
      <c r="E47" s="888"/>
    </row>
    <row r="48" spans="2:11">
      <c r="B48" s="888"/>
      <c r="C48" s="888"/>
      <c r="D48" s="888"/>
      <c r="E48" s="888"/>
    </row>
    <row r="49" spans="2:5">
      <c r="B49" s="888"/>
      <c r="C49" s="888"/>
      <c r="D49" s="888"/>
      <c r="E49" s="888"/>
    </row>
    <row r="50" spans="2:5">
      <c r="B50" s="888"/>
      <c r="C50" s="888"/>
      <c r="D50" s="888"/>
      <c r="E50" s="888"/>
    </row>
    <row r="51" spans="2:5">
      <c r="B51" s="888"/>
      <c r="C51" s="888"/>
      <c r="D51" s="888"/>
      <c r="E51" s="888"/>
    </row>
    <row r="52" spans="2:5">
      <c r="B52" s="888"/>
      <c r="C52" s="888"/>
      <c r="D52" s="888"/>
      <c r="E52" s="888"/>
    </row>
    <row r="53" spans="2:5">
      <c r="B53" s="888"/>
      <c r="C53" s="888"/>
      <c r="D53" s="888"/>
      <c r="E53" s="888"/>
    </row>
    <row r="54" spans="2:5">
      <c r="B54" s="888"/>
      <c r="C54" s="888"/>
      <c r="D54" s="888"/>
      <c r="E54" s="888"/>
    </row>
    <row r="55" spans="2:5">
      <c r="B55" s="888"/>
      <c r="C55" s="888"/>
      <c r="D55" s="888"/>
      <c r="E55" s="888"/>
    </row>
    <row r="56" spans="2:5">
      <c r="B56" s="888"/>
      <c r="C56" s="888"/>
      <c r="D56" s="888"/>
      <c r="E56" s="888"/>
    </row>
    <row r="57" spans="2:5">
      <c r="B57" s="888"/>
      <c r="C57" s="888"/>
      <c r="D57" s="888"/>
      <c r="E57" s="888"/>
    </row>
    <row r="58" spans="2:5">
      <c r="B58" s="888"/>
      <c r="C58" s="888"/>
      <c r="D58" s="888"/>
      <c r="E58" s="888"/>
    </row>
    <row r="59" spans="2:5">
      <c r="B59" s="888"/>
      <c r="C59" s="888"/>
      <c r="D59" s="888"/>
      <c r="E59" s="888"/>
    </row>
    <row r="60" spans="2:5">
      <c r="B60" s="888"/>
      <c r="C60" s="888"/>
      <c r="D60" s="888"/>
      <c r="E60" s="888"/>
    </row>
    <row r="61" spans="2:5">
      <c r="B61" s="888"/>
      <c r="C61" s="888"/>
      <c r="D61" s="888"/>
      <c r="E61" s="888"/>
    </row>
    <row r="62" spans="2:5">
      <c r="B62" s="888"/>
      <c r="C62" s="888"/>
      <c r="D62" s="888"/>
      <c r="E62" s="888"/>
    </row>
    <row r="63" spans="2:5">
      <c r="B63" s="888"/>
      <c r="C63" s="888"/>
      <c r="D63" s="888"/>
      <c r="E63" s="888"/>
    </row>
    <row r="64" spans="2:5">
      <c r="B64" s="888"/>
      <c r="C64" s="888"/>
      <c r="D64" s="888"/>
      <c r="E64" s="888"/>
    </row>
    <row r="65" spans="2:5">
      <c r="B65" s="888"/>
      <c r="C65" s="888"/>
      <c r="D65" s="888"/>
      <c r="E65" s="888"/>
    </row>
    <row r="66" spans="2:5">
      <c r="B66" s="888"/>
      <c r="C66" s="888"/>
      <c r="D66" s="888"/>
      <c r="E66" s="888"/>
    </row>
    <row r="67" spans="2:5">
      <c r="B67" s="888"/>
      <c r="C67" s="888"/>
      <c r="D67" s="888"/>
      <c r="E67" s="888"/>
    </row>
    <row r="68" spans="2:5">
      <c r="B68" s="888"/>
      <c r="C68" s="888"/>
      <c r="D68" s="888"/>
      <c r="E68" s="888"/>
    </row>
    <row r="69" spans="2:5">
      <c r="B69" s="888"/>
      <c r="C69" s="888"/>
      <c r="D69" s="888"/>
      <c r="E69" s="888"/>
    </row>
    <row r="70" spans="2:5">
      <c r="B70" s="888"/>
      <c r="C70" s="888"/>
      <c r="D70" s="888"/>
      <c r="E70" s="888"/>
    </row>
    <row r="71" spans="2:5">
      <c r="B71" s="888"/>
      <c r="C71" s="888"/>
      <c r="D71" s="888"/>
      <c r="E71" s="888"/>
    </row>
    <row r="72" spans="2:5">
      <c r="B72" s="888"/>
      <c r="C72" s="888"/>
      <c r="D72" s="888"/>
      <c r="E72" s="888"/>
    </row>
    <row r="73" spans="2:5">
      <c r="B73" s="888"/>
      <c r="C73" s="888"/>
      <c r="D73" s="888"/>
      <c r="E73" s="888"/>
    </row>
    <row r="74" spans="2:5">
      <c r="B74" s="888"/>
      <c r="C74" s="888"/>
      <c r="D74" s="888"/>
      <c r="E74" s="888"/>
    </row>
    <row r="75" spans="2:5">
      <c r="B75" s="888"/>
      <c r="C75" s="888"/>
      <c r="D75" s="888"/>
      <c r="E75" s="888"/>
    </row>
    <row r="76" spans="2:5">
      <c r="B76" s="888"/>
      <c r="C76" s="888"/>
      <c r="D76" s="888"/>
      <c r="E76" s="888"/>
    </row>
    <row r="77" spans="2:5">
      <c r="B77" s="888"/>
      <c r="C77" s="888"/>
      <c r="D77" s="888"/>
      <c r="E77" s="888"/>
    </row>
    <row r="78" spans="2:5">
      <c r="B78" s="888"/>
      <c r="C78" s="888"/>
      <c r="D78" s="888"/>
      <c r="E78" s="888"/>
    </row>
    <row r="79" spans="2:5">
      <c r="B79" s="888"/>
      <c r="C79" s="888"/>
      <c r="D79" s="888"/>
      <c r="E79" s="888"/>
    </row>
    <row r="80" spans="2:5">
      <c r="B80" s="888"/>
      <c r="C80" s="888"/>
      <c r="D80" s="888"/>
      <c r="E80" s="888"/>
    </row>
    <row r="81" spans="2:5">
      <c r="B81" s="888"/>
      <c r="C81" s="888"/>
      <c r="D81" s="888"/>
      <c r="E81" s="888"/>
    </row>
    <row r="82" spans="2:5">
      <c r="B82" s="881"/>
      <c r="C82" s="881"/>
      <c r="D82" s="881"/>
      <c r="E82" s="881"/>
    </row>
    <row r="83" spans="2:5">
      <c r="B83" s="888"/>
      <c r="C83" s="888"/>
      <c r="D83" s="888"/>
      <c r="E83" s="888"/>
    </row>
  </sheetData>
  <mergeCells count="3">
    <mergeCell ref="B1:G1"/>
    <mergeCell ref="F5:F6"/>
    <mergeCell ref="B42:F42"/>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C152"/>
  <sheetViews>
    <sheetView tabSelected="1" topLeftCell="A71" workbookViewId="0">
      <selection activeCell="Y102" sqref="Y102"/>
    </sheetView>
  </sheetViews>
  <sheetFormatPr baseColWidth="10" defaultRowHeight="11.25"/>
  <cols>
    <col min="1" max="1" width="3.7109375" style="2" customWidth="1"/>
    <col min="2" max="2" width="7.7109375" style="2" customWidth="1"/>
    <col min="3" max="3" width="18.28515625" style="2" customWidth="1"/>
    <col min="4" max="4" width="8.28515625" style="2" bestFit="1" customWidth="1"/>
    <col min="5" max="7" width="7.7109375" style="2" customWidth="1"/>
    <col min="8" max="8" width="9.140625" style="2" bestFit="1" customWidth="1"/>
    <col min="9" max="13" width="7.7109375" style="2" customWidth="1"/>
    <col min="14" max="14" width="7.85546875" style="146" bestFit="1" customWidth="1"/>
    <col min="15" max="15" width="7.85546875" style="2" bestFit="1" customWidth="1"/>
    <col min="16" max="16" width="7.85546875" style="146" customWidth="1"/>
    <col min="17" max="19" width="7.85546875" style="2" bestFit="1" customWidth="1"/>
    <col min="20" max="21" width="7.7109375" style="2" customWidth="1"/>
    <col min="22" max="22" width="7.7109375" style="771" customWidth="1"/>
    <col min="23" max="23" width="11.140625" style="771" customWidth="1"/>
    <col min="24" max="24" width="7.7109375" style="771" customWidth="1"/>
    <col min="25" max="16384" width="11.42578125" style="2"/>
  </cols>
  <sheetData>
    <row r="2" spans="2:25" s="767" customFormat="1" ht="12.75">
      <c r="B2" s="766" t="s">
        <v>571</v>
      </c>
      <c r="N2" s="768"/>
      <c r="P2" s="768"/>
      <c r="V2" s="769"/>
      <c r="W2" s="769"/>
      <c r="X2" s="769"/>
    </row>
    <row r="3" spans="2:25" ht="12" thickBot="1">
      <c r="B3" s="770"/>
    </row>
    <row r="4" spans="2:25" ht="12" thickTop="1">
      <c r="B4" s="772" t="s">
        <v>572</v>
      </c>
      <c r="C4" s="773" t="s">
        <v>573</v>
      </c>
      <c r="D4" s="773">
        <v>1996</v>
      </c>
      <c r="E4" s="773">
        <v>1997</v>
      </c>
      <c r="F4" s="773">
        <v>1998</v>
      </c>
      <c r="G4" s="773">
        <v>1999</v>
      </c>
      <c r="H4" s="773">
        <v>2000</v>
      </c>
      <c r="I4" s="773">
        <v>2001</v>
      </c>
      <c r="J4" s="773">
        <v>2002</v>
      </c>
      <c r="K4" s="773">
        <v>2003</v>
      </c>
      <c r="L4" s="773">
        <v>2004</v>
      </c>
      <c r="M4" s="773">
        <v>2005</v>
      </c>
      <c r="N4" s="773">
        <v>2006</v>
      </c>
      <c r="O4" s="774">
        <v>2007</v>
      </c>
      <c r="P4" s="775">
        <v>2008</v>
      </c>
      <c r="Q4" s="776" t="s">
        <v>574</v>
      </c>
      <c r="R4" s="777">
        <v>2010</v>
      </c>
      <c r="S4" s="777">
        <v>2011</v>
      </c>
      <c r="T4" s="777">
        <v>2012</v>
      </c>
      <c r="U4" s="777">
        <v>2013</v>
      </c>
      <c r="V4" s="778">
        <v>2014</v>
      </c>
      <c r="W4" s="778">
        <v>2015</v>
      </c>
      <c r="X4" s="778">
        <v>2016</v>
      </c>
    </row>
    <row r="5" spans="2:25">
      <c r="B5" s="779" t="s">
        <v>575</v>
      </c>
      <c r="C5" s="780" t="s">
        <v>576</v>
      </c>
      <c r="D5" s="781">
        <v>6061</v>
      </c>
      <c r="E5" s="781">
        <v>5547</v>
      </c>
      <c r="F5" s="781">
        <v>5138</v>
      </c>
      <c r="G5" s="781">
        <v>4855</v>
      </c>
      <c r="H5" s="781">
        <v>4414</v>
      </c>
      <c r="I5" s="781">
        <v>4040</v>
      </c>
      <c r="J5" s="781">
        <v>3542</v>
      </c>
      <c r="K5" s="782">
        <v>3253</v>
      </c>
      <c r="L5" s="782">
        <v>3098</v>
      </c>
      <c r="M5" s="781">
        <v>2972</v>
      </c>
      <c r="N5" s="783">
        <v>2918</v>
      </c>
      <c r="O5" s="783">
        <v>2842</v>
      </c>
      <c r="P5" s="784">
        <v>2809</v>
      </c>
      <c r="Q5" s="785">
        <v>2874</v>
      </c>
      <c r="R5" s="786">
        <v>2832</v>
      </c>
      <c r="S5" s="786">
        <v>2798</v>
      </c>
      <c r="T5" s="786">
        <v>2738</v>
      </c>
      <c r="U5" s="786">
        <v>2712</v>
      </c>
      <c r="V5" s="787">
        <v>2710</v>
      </c>
      <c r="W5" s="787">
        <v>2650</v>
      </c>
      <c r="X5" s="787">
        <v>2650</v>
      </c>
      <c r="Y5" s="801"/>
    </row>
    <row r="6" spans="2:25">
      <c r="B6" s="788" t="s">
        <v>577</v>
      </c>
      <c r="C6" s="789" t="s">
        <v>578</v>
      </c>
      <c r="D6" s="786">
        <v>5765</v>
      </c>
      <c r="E6" s="786">
        <v>5436</v>
      </c>
      <c r="F6" s="786">
        <v>5189</v>
      </c>
      <c r="G6" s="786">
        <v>4980</v>
      </c>
      <c r="H6" s="786">
        <v>4707</v>
      </c>
      <c r="I6" s="786">
        <v>4494</v>
      </c>
      <c r="J6" s="786">
        <v>4159</v>
      </c>
      <c r="K6" s="790">
        <v>3929</v>
      </c>
      <c r="L6" s="790">
        <v>3805</v>
      </c>
      <c r="M6" s="786">
        <v>3718</v>
      </c>
      <c r="N6" s="791">
        <v>3673</v>
      </c>
      <c r="O6" s="783">
        <v>3415</v>
      </c>
      <c r="P6" s="792">
        <v>3398</v>
      </c>
      <c r="Q6" s="785">
        <v>3455</v>
      </c>
      <c r="R6" s="786">
        <v>3461</v>
      </c>
      <c r="S6" s="786">
        <v>3464</v>
      </c>
      <c r="T6" s="786">
        <v>3413</v>
      </c>
      <c r="U6" s="786">
        <v>3453</v>
      </c>
      <c r="V6" s="787">
        <v>3500</v>
      </c>
      <c r="W6" s="787">
        <v>3560</v>
      </c>
      <c r="X6" s="787">
        <v>3520</v>
      </c>
      <c r="Y6" s="801"/>
    </row>
    <row r="7" spans="2:25">
      <c r="B7" s="793" t="s">
        <v>579</v>
      </c>
      <c r="C7" s="794" t="s">
        <v>580</v>
      </c>
      <c r="D7" s="786">
        <v>9042</v>
      </c>
      <c r="E7" s="786">
        <v>8341</v>
      </c>
      <c r="F7" s="786">
        <v>7651</v>
      </c>
      <c r="G7" s="786">
        <v>7090</v>
      </c>
      <c r="H7" s="786">
        <v>6676</v>
      </c>
      <c r="I7" s="786">
        <v>5994</v>
      </c>
      <c r="J7" s="786">
        <v>5286</v>
      </c>
      <c r="K7" s="790">
        <v>4819</v>
      </c>
      <c r="L7" s="790">
        <v>4601</v>
      </c>
      <c r="M7" s="786">
        <v>4418</v>
      </c>
      <c r="N7" s="791">
        <v>4262</v>
      </c>
      <c r="O7" s="783">
        <v>4073</v>
      </c>
      <c r="P7" s="792">
        <v>3986</v>
      </c>
      <c r="Q7" s="785">
        <v>3999</v>
      </c>
      <c r="R7" s="786">
        <v>3894</v>
      </c>
      <c r="S7" s="786">
        <v>3906</v>
      </c>
      <c r="T7" s="786">
        <v>3823</v>
      </c>
      <c r="U7" s="786">
        <v>3774</v>
      </c>
      <c r="V7" s="787">
        <v>3750</v>
      </c>
      <c r="W7" s="787">
        <v>3690</v>
      </c>
      <c r="X7" s="787">
        <v>3590</v>
      </c>
      <c r="Y7" s="801"/>
    </row>
    <row r="8" spans="2:25">
      <c r="B8" s="788" t="s">
        <v>581</v>
      </c>
      <c r="C8" s="789" t="s">
        <v>582</v>
      </c>
      <c r="D8" s="786">
        <v>2570</v>
      </c>
      <c r="E8" s="786">
        <v>2437</v>
      </c>
      <c r="F8" s="786">
        <v>2338</v>
      </c>
      <c r="G8" s="786">
        <v>2325</v>
      </c>
      <c r="H8" s="786">
        <v>2193</v>
      </c>
      <c r="I8" s="786">
        <v>2109</v>
      </c>
      <c r="J8" s="786">
        <v>1971</v>
      </c>
      <c r="K8" s="790">
        <v>1925</v>
      </c>
      <c r="L8" s="790">
        <v>1940</v>
      </c>
      <c r="M8" s="786">
        <v>1892</v>
      </c>
      <c r="N8" s="791">
        <v>1881</v>
      </c>
      <c r="O8" s="783">
        <v>1890</v>
      </c>
      <c r="P8" s="784">
        <v>1896</v>
      </c>
      <c r="Q8" s="785">
        <v>1917</v>
      </c>
      <c r="R8" s="786">
        <v>1915</v>
      </c>
      <c r="S8" s="786">
        <v>1925</v>
      </c>
      <c r="T8" s="786">
        <v>1868</v>
      </c>
      <c r="U8" s="786">
        <v>1862</v>
      </c>
      <c r="V8" s="787">
        <v>1850</v>
      </c>
      <c r="W8" s="787">
        <v>1850</v>
      </c>
      <c r="X8" s="787">
        <v>1860</v>
      </c>
      <c r="Y8" s="801"/>
    </row>
    <row r="9" spans="2:25">
      <c r="B9" s="788" t="s">
        <v>583</v>
      </c>
      <c r="C9" s="789" t="s">
        <v>584</v>
      </c>
      <c r="D9" s="786">
        <v>2746</v>
      </c>
      <c r="E9" s="786">
        <v>2534</v>
      </c>
      <c r="F9" s="786">
        <v>2393</v>
      </c>
      <c r="G9" s="786">
        <v>2257</v>
      </c>
      <c r="H9" s="786">
        <v>2103</v>
      </c>
      <c r="I9" s="786">
        <v>1992</v>
      </c>
      <c r="J9" s="786">
        <v>1803</v>
      </c>
      <c r="K9" s="790">
        <v>1623</v>
      </c>
      <c r="L9" s="790">
        <v>1586</v>
      </c>
      <c r="M9" s="786">
        <v>1518</v>
      </c>
      <c r="N9" s="791">
        <v>1440</v>
      </c>
      <c r="O9" s="783">
        <v>1342</v>
      </c>
      <c r="P9" s="792">
        <v>1304</v>
      </c>
      <c r="Q9" s="785">
        <v>1304</v>
      </c>
      <c r="R9" s="786">
        <v>1253</v>
      </c>
      <c r="S9" s="786">
        <v>1257</v>
      </c>
      <c r="T9" s="786">
        <v>1204</v>
      </c>
      <c r="U9" s="786">
        <v>1174</v>
      </c>
      <c r="V9" s="787">
        <v>1170</v>
      </c>
      <c r="W9" s="787">
        <v>1150</v>
      </c>
      <c r="X9" s="787">
        <v>1110</v>
      </c>
      <c r="Y9" s="801"/>
    </row>
    <row r="10" spans="2:25">
      <c r="B10" s="788" t="s">
        <v>585</v>
      </c>
      <c r="C10" s="789" t="s">
        <v>586</v>
      </c>
      <c r="D10" s="786">
        <v>15850</v>
      </c>
      <c r="E10" s="786">
        <v>14935</v>
      </c>
      <c r="F10" s="786">
        <v>14830</v>
      </c>
      <c r="G10" s="786">
        <v>15929</v>
      </c>
      <c r="H10" s="786">
        <v>15892</v>
      </c>
      <c r="I10" s="786">
        <v>15970</v>
      </c>
      <c r="J10" s="786">
        <v>15688</v>
      </c>
      <c r="K10" s="790">
        <v>15770</v>
      </c>
      <c r="L10" s="790">
        <v>15724</v>
      </c>
      <c r="M10" s="786">
        <v>15991</v>
      </c>
      <c r="N10" s="791">
        <v>15849</v>
      </c>
      <c r="O10" s="783">
        <v>15755</v>
      </c>
      <c r="P10" s="792">
        <v>16116</v>
      </c>
      <c r="Q10" s="785">
        <v>16253</v>
      </c>
      <c r="R10" s="786">
        <v>16396</v>
      </c>
      <c r="S10" s="786">
        <v>16437</v>
      </c>
      <c r="T10" s="786">
        <v>16187</v>
      </c>
      <c r="U10" s="786">
        <v>16098</v>
      </c>
      <c r="V10" s="787">
        <v>16050</v>
      </c>
      <c r="W10" s="787">
        <v>16320</v>
      </c>
      <c r="X10" s="787">
        <v>16360</v>
      </c>
      <c r="Y10" s="801"/>
    </row>
    <row r="11" spans="2:25">
      <c r="B11" s="788" t="s">
        <v>587</v>
      </c>
      <c r="C11" s="789" t="s">
        <v>588</v>
      </c>
      <c r="D11" s="786">
        <v>8331</v>
      </c>
      <c r="E11" s="786">
        <v>7675</v>
      </c>
      <c r="F11" s="786">
        <v>7171</v>
      </c>
      <c r="G11" s="786">
        <v>6586</v>
      </c>
      <c r="H11" s="786">
        <v>5956</v>
      </c>
      <c r="I11" s="786">
        <v>5483</v>
      </c>
      <c r="J11" s="786">
        <v>4804</v>
      </c>
      <c r="K11" s="790">
        <v>4236</v>
      </c>
      <c r="L11" s="790">
        <v>4130</v>
      </c>
      <c r="M11" s="786">
        <v>3936</v>
      </c>
      <c r="N11" s="791">
        <v>3817</v>
      </c>
      <c r="O11" s="783">
        <v>3591</v>
      </c>
      <c r="P11" s="792">
        <v>3426</v>
      </c>
      <c r="Q11" s="785">
        <v>3415</v>
      </c>
      <c r="R11" s="786">
        <v>3276</v>
      </c>
      <c r="S11" s="786">
        <v>3206</v>
      </c>
      <c r="T11" s="786">
        <v>3144</v>
      </c>
      <c r="U11" s="786">
        <v>3080</v>
      </c>
      <c r="V11" s="787">
        <v>2990</v>
      </c>
      <c r="W11" s="787">
        <v>2910</v>
      </c>
      <c r="X11" s="787">
        <v>2760</v>
      </c>
      <c r="Y11" s="801"/>
    </row>
    <row r="12" spans="2:25">
      <c r="B12" s="788" t="s">
        <v>589</v>
      </c>
      <c r="C12" s="789" t="s">
        <v>590</v>
      </c>
      <c r="D12" s="786">
        <v>2799</v>
      </c>
      <c r="E12" s="786">
        <v>2629</v>
      </c>
      <c r="F12" s="786">
        <v>2450</v>
      </c>
      <c r="G12" s="786">
        <v>2341</v>
      </c>
      <c r="H12" s="786">
        <v>2207</v>
      </c>
      <c r="I12" s="786">
        <v>2117</v>
      </c>
      <c r="J12" s="786">
        <v>1970</v>
      </c>
      <c r="K12" s="790">
        <v>1874</v>
      </c>
      <c r="L12" s="790">
        <v>1812</v>
      </c>
      <c r="M12" s="786">
        <v>1772</v>
      </c>
      <c r="N12" s="791">
        <v>1785</v>
      </c>
      <c r="O12" s="783">
        <v>1768</v>
      </c>
      <c r="P12" s="792">
        <v>1799</v>
      </c>
      <c r="Q12" s="785">
        <v>1850</v>
      </c>
      <c r="R12" s="786">
        <v>1861</v>
      </c>
      <c r="S12" s="786">
        <v>1910</v>
      </c>
      <c r="T12" s="786">
        <v>1880</v>
      </c>
      <c r="U12" s="786">
        <v>1883</v>
      </c>
      <c r="V12" s="787">
        <v>1930</v>
      </c>
      <c r="W12" s="787">
        <v>1960</v>
      </c>
      <c r="X12" s="787">
        <v>1970</v>
      </c>
      <c r="Y12" s="801"/>
    </row>
    <row r="13" spans="2:25">
      <c r="B13" s="788" t="s">
        <v>591</v>
      </c>
      <c r="C13" s="789" t="s">
        <v>592</v>
      </c>
      <c r="D13" s="786">
        <v>5374</v>
      </c>
      <c r="E13" s="786">
        <v>4988</v>
      </c>
      <c r="F13" s="786">
        <v>4664</v>
      </c>
      <c r="G13" s="786">
        <v>4298</v>
      </c>
      <c r="H13" s="786">
        <v>3932</v>
      </c>
      <c r="I13" s="786">
        <v>3604</v>
      </c>
      <c r="J13" s="786">
        <v>3244</v>
      </c>
      <c r="K13" s="790">
        <v>2873</v>
      </c>
      <c r="L13" s="790">
        <v>2697</v>
      </c>
      <c r="M13" s="786">
        <v>2567</v>
      </c>
      <c r="N13" s="791">
        <v>2458</v>
      </c>
      <c r="O13" s="783">
        <v>2272</v>
      </c>
      <c r="P13" s="792">
        <v>2144</v>
      </c>
      <c r="Q13" s="785">
        <v>2082</v>
      </c>
      <c r="R13" s="786">
        <v>1983</v>
      </c>
      <c r="S13" s="786">
        <v>1921</v>
      </c>
      <c r="T13" s="786">
        <v>1916</v>
      </c>
      <c r="U13" s="786">
        <v>1907</v>
      </c>
      <c r="V13" s="787">
        <v>1850</v>
      </c>
      <c r="W13" s="787">
        <v>1870</v>
      </c>
      <c r="X13" s="787">
        <v>1840</v>
      </c>
      <c r="Y13" s="801"/>
    </row>
    <row r="14" spans="2:25">
      <c r="B14" s="788" t="s">
        <v>593</v>
      </c>
      <c r="C14" s="789" t="s">
        <v>594</v>
      </c>
      <c r="D14" s="786">
        <v>2368</v>
      </c>
      <c r="E14" s="786">
        <v>2287</v>
      </c>
      <c r="F14" s="786">
        <v>2174</v>
      </c>
      <c r="G14" s="786">
        <v>2100</v>
      </c>
      <c r="H14" s="786">
        <v>2050</v>
      </c>
      <c r="I14" s="786">
        <v>2054</v>
      </c>
      <c r="J14" s="786">
        <v>1948</v>
      </c>
      <c r="K14" s="790">
        <v>1895</v>
      </c>
      <c r="L14" s="790">
        <v>1898</v>
      </c>
      <c r="M14" s="786">
        <v>1853</v>
      </c>
      <c r="N14" s="791">
        <v>1852</v>
      </c>
      <c r="O14" s="783">
        <v>1816</v>
      </c>
      <c r="P14" s="792">
        <v>1862</v>
      </c>
      <c r="Q14" s="785">
        <v>1944</v>
      </c>
      <c r="R14" s="786">
        <v>2009</v>
      </c>
      <c r="S14" s="786">
        <v>2042</v>
      </c>
      <c r="T14" s="786">
        <v>2055</v>
      </c>
      <c r="U14" s="786">
        <v>2082</v>
      </c>
      <c r="V14" s="787">
        <v>2110</v>
      </c>
      <c r="W14" s="787">
        <v>2210</v>
      </c>
      <c r="X14" s="787">
        <v>2260</v>
      </c>
      <c r="Y14" s="801"/>
    </row>
    <row r="15" spans="2:25">
      <c r="B15" s="788" t="s">
        <v>595</v>
      </c>
      <c r="C15" s="789" t="s">
        <v>596</v>
      </c>
      <c r="D15" s="786">
        <v>8915</v>
      </c>
      <c r="E15" s="786">
        <v>8280</v>
      </c>
      <c r="F15" s="786">
        <v>7808</v>
      </c>
      <c r="G15" s="786">
        <v>7390</v>
      </c>
      <c r="H15" s="786">
        <v>6805</v>
      </c>
      <c r="I15" s="786">
        <v>6396</v>
      </c>
      <c r="J15" s="786">
        <v>5921</v>
      </c>
      <c r="K15" s="790">
        <v>5595</v>
      </c>
      <c r="L15" s="790">
        <v>5459</v>
      </c>
      <c r="M15" s="786">
        <v>5234</v>
      </c>
      <c r="N15" s="791">
        <v>5120</v>
      </c>
      <c r="O15" s="783">
        <v>4903</v>
      </c>
      <c r="P15" s="792">
        <v>4777</v>
      </c>
      <c r="Q15" s="785">
        <v>4866</v>
      </c>
      <c r="R15" s="786">
        <v>4797</v>
      </c>
      <c r="S15" s="786">
        <v>4666</v>
      </c>
      <c r="T15" s="786">
        <v>4493</v>
      </c>
      <c r="U15" s="786">
        <v>4384</v>
      </c>
      <c r="V15" s="787">
        <v>4330</v>
      </c>
      <c r="W15" s="787">
        <v>4370</v>
      </c>
      <c r="X15" s="787">
        <v>4440</v>
      </c>
      <c r="Y15" s="801"/>
    </row>
    <row r="16" spans="2:25">
      <c r="B16" s="788" t="s">
        <v>597</v>
      </c>
      <c r="C16" s="789" t="s">
        <v>598</v>
      </c>
      <c r="D16" s="786">
        <v>14649</v>
      </c>
      <c r="E16" s="786">
        <v>13621</v>
      </c>
      <c r="F16" s="786">
        <v>12383</v>
      </c>
      <c r="G16" s="786">
        <v>11171</v>
      </c>
      <c r="H16" s="786">
        <v>9815</v>
      </c>
      <c r="I16" s="786">
        <v>8616</v>
      </c>
      <c r="J16" s="786">
        <v>7251</v>
      </c>
      <c r="K16" s="790">
        <v>6169</v>
      </c>
      <c r="L16" s="790">
        <v>5966</v>
      </c>
      <c r="M16" s="786">
        <v>5538</v>
      </c>
      <c r="N16" s="791">
        <v>5210</v>
      </c>
      <c r="O16" s="783">
        <v>4837</v>
      </c>
      <c r="P16" s="792">
        <v>4403</v>
      </c>
      <c r="Q16" s="785">
        <v>4156</v>
      </c>
      <c r="R16" s="786">
        <v>3864</v>
      </c>
      <c r="S16" s="786">
        <v>3654</v>
      </c>
      <c r="T16" s="786">
        <v>3446</v>
      </c>
      <c r="U16" s="786">
        <v>3240</v>
      </c>
      <c r="V16" s="787">
        <v>3110</v>
      </c>
      <c r="W16" s="787">
        <v>3000</v>
      </c>
      <c r="X16" s="787">
        <v>2770</v>
      </c>
      <c r="Y16" s="801"/>
    </row>
    <row r="17" spans="2:25">
      <c r="B17" s="788" t="s">
        <v>599</v>
      </c>
      <c r="C17" s="789" t="s">
        <v>600</v>
      </c>
      <c r="D17" s="786">
        <v>26307</v>
      </c>
      <c r="E17" s="786">
        <v>25028</v>
      </c>
      <c r="F17" s="786">
        <v>25634</v>
      </c>
      <c r="G17" s="786">
        <v>27834</v>
      </c>
      <c r="H17" s="786">
        <v>27986</v>
      </c>
      <c r="I17" s="786">
        <v>28221</v>
      </c>
      <c r="J17" s="786">
        <v>28226</v>
      </c>
      <c r="K17" s="790">
        <v>28591</v>
      </c>
      <c r="L17" s="790">
        <v>28979</v>
      </c>
      <c r="M17" s="786">
        <v>29542</v>
      </c>
      <c r="N17" s="791">
        <v>28868</v>
      </c>
      <c r="O17" s="783">
        <v>28783</v>
      </c>
      <c r="P17" s="792">
        <v>29117</v>
      </c>
      <c r="Q17" s="785">
        <v>29710</v>
      </c>
      <c r="R17" s="786">
        <v>30437</v>
      </c>
      <c r="S17" s="786">
        <v>30530</v>
      </c>
      <c r="T17" s="786">
        <v>29689</v>
      </c>
      <c r="U17" s="786">
        <v>29272</v>
      </c>
      <c r="V17" s="787">
        <v>29040</v>
      </c>
      <c r="W17" s="787">
        <v>29230</v>
      </c>
      <c r="X17" s="787">
        <v>29140</v>
      </c>
      <c r="Y17" s="801"/>
    </row>
    <row r="18" spans="2:25">
      <c r="B18" s="788" t="s">
        <v>601</v>
      </c>
      <c r="C18" s="789" t="s">
        <v>602</v>
      </c>
      <c r="D18" s="786">
        <v>7588</v>
      </c>
      <c r="E18" s="786">
        <v>7044</v>
      </c>
      <c r="F18" s="786">
        <v>6603</v>
      </c>
      <c r="G18" s="786">
        <v>6153</v>
      </c>
      <c r="H18" s="786">
        <v>5674</v>
      </c>
      <c r="I18" s="786">
        <v>5301</v>
      </c>
      <c r="J18" s="786">
        <v>4854</v>
      </c>
      <c r="K18" s="790">
        <v>4631</v>
      </c>
      <c r="L18" s="790">
        <v>4484</v>
      </c>
      <c r="M18" s="786">
        <v>4367</v>
      </c>
      <c r="N18" s="791">
        <v>4301</v>
      </c>
      <c r="O18" s="783">
        <v>4195</v>
      </c>
      <c r="P18" s="792">
        <v>4079</v>
      </c>
      <c r="Q18" s="785">
        <v>4163</v>
      </c>
      <c r="R18" s="786">
        <v>4161</v>
      </c>
      <c r="S18" s="786">
        <v>4152</v>
      </c>
      <c r="T18" s="786">
        <v>4133</v>
      </c>
      <c r="U18" s="786">
        <v>4073</v>
      </c>
      <c r="V18" s="787">
        <v>4040</v>
      </c>
      <c r="W18" s="787">
        <v>4050</v>
      </c>
      <c r="X18" s="787">
        <v>4120</v>
      </c>
      <c r="Y18" s="801"/>
    </row>
    <row r="19" spans="2:25">
      <c r="B19" s="788" t="s">
        <v>603</v>
      </c>
      <c r="C19" s="789" t="s">
        <v>604</v>
      </c>
      <c r="D19" s="786">
        <v>6813</v>
      </c>
      <c r="E19" s="786">
        <v>6208</v>
      </c>
      <c r="F19" s="786">
        <v>5742</v>
      </c>
      <c r="G19" s="786">
        <v>5267</v>
      </c>
      <c r="H19" s="786">
        <v>4649</v>
      </c>
      <c r="I19" s="786">
        <v>4146</v>
      </c>
      <c r="J19" s="786">
        <v>3472</v>
      </c>
      <c r="K19" s="790">
        <v>3057</v>
      </c>
      <c r="L19" s="790">
        <v>2935</v>
      </c>
      <c r="M19" s="786">
        <v>2729</v>
      </c>
      <c r="N19" s="791">
        <v>2581</v>
      </c>
      <c r="O19" s="783">
        <v>2342</v>
      </c>
      <c r="P19" s="792">
        <v>2190</v>
      </c>
      <c r="Q19" s="785">
        <v>2186</v>
      </c>
      <c r="R19" s="786">
        <v>2010</v>
      </c>
      <c r="S19" s="786">
        <v>1941</v>
      </c>
      <c r="T19" s="786">
        <v>1891</v>
      </c>
      <c r="U19" s="786">
        <v>1818</v>
      </c>
      <c r="V19" s="787">
        <v>1760</v>
      </c>
      <c r="W19" s="787">
        <v>1690</v>
      </c>
      <c r="X19" s="787">
        <v>1540</v>
      </c>
      <c r="Y19" s="801"/>
    </row>
    <row r="20" spans="2:25">
      <c r="B20" s="788" t="s">
        <v>605</v>
      </c>
      <c r="C20" s="789" t="s">
        <v>606</v>
      </c>
      <c r="D20" s="786">
        <v>9892</v>
      </c>
      <c r="E20" s="786">
        <v>9110</v>
      </c>
      <c r="F20" s="786">
        <v>8326</v>
      </c>
      <c r="G20" s="786">
        <v>7618</v>
      </c>
      <c r="H20" s="786">
        <v>6776</v>
      </c>
      <c r="I20" s="786">
        <v>6107</v>
      </c>
      <c r="J20" s="786">
        <v>5263</v>
      </c>
      <c r="K20" s="790">
        <v>4653</v>
      </c>
      <c r="L20" s="790">
        <v>4455</v>
      </c>
      <c r="M20" s="786">
        <v>4174</v>
      </c>
      <c r="N20" s="791">
        <v>3954</v>
      </c>
      <c r="O20" s="783">
        <v>3673</v>
      </c>
      <c r="P20" s="792">
        <v>3476</v>
      </c>
      <c r="Q20" s="785">
        <v>3558</v>
      </c>
      <c r="R20" s="786">
        <v>3385</v>
      </c>
      <c r="S20" s="786">
        <v>3374</v>
      </c>
      <c r="T20" s="786">
        <v>3352</v>
      </c>
      <c r="U20" s="786">
        <v>3315</v>
      </c>
      <c r="V20" s="787">
        <v>3280</v>
      </c>
      <c r="W20" s="787">
        <v>3250</v>
      </c>
      <c r="X20" s="787">
        <v>3190</v>
      </c>
      <c r="Y20" s="801"/>
    </row>
    <row r="21" spans="2:25">
      <c r="B21" s="788" t="s">
        <v>607</v>
      </c>
      <c r="C21" s="789" t="s">
        <v>608</v>
      </c>
      <c r="D21" s="786">
        <v>11876</v>
      </c>
      <c r="E21" s="786">
        <v>10950</v>
      </c>
      <c r="F21" s="786">
        <v>10095</v>
      </c>
      <c r="G21" s="786">
        <v>9230</v>
      </c>
      <c r="H21" s="786">
        <v>8340</v>
      </c>
      <c r="I21" s="786">
        <v>7444</v>
      </c>
      <c r="J21" s="786">
        <v>6410</v>
      </c>
      <c r="K21" s="790">
        <v>5739</v>
      </c>
      <c r="L21" s="790">
        <v>5520</v>
      </c>
      <c r="M21" s="786">
        <v>5290</v>
      </c>
      <c r="N21" s="791">
        <v>5106</v>
      </c>
      <c r="O21" s="783">
        <v>4813</v>
      </c>
      <c r="P21" s="792">
        <v>4635</v>
      </c>
      <c r="Q21" s="785">
        <v>4678</v>
      </c>
      <c r="R21" s="786">
        <v>4569</v>
      </c>
      <c r="S21" s="786">
        <v>4533</v>
      </c>
      <c r="T21" s="786">
        <v>4529</v>
      </c>
      <c r="U21" s="786">
        <v>4484</v>
      </c>
      <c r="V21" s="787">
        <v>4570</v>
      </c>
      <c r="W21" s="787">
        <v>4530</v>
      </c>
      <c r="X21" s="787">
        <v>4500</v>
      </c>
      <c r="Y21" s="801"/>
    </row>
    <row r="22" spans="2:25">
      <c r="B22" s="788" t="s">
        <v>609</v>
      </c>
      <c r="C22" s="789" t="s">
        <v>610</v>
      </c>
      <c r="D22" s="786">
        <v>4992</v>
      </c>
      <c r="E22" s="786">
        <v>4593</v>
      </c>
      <c r="F22" s="786">
        <v>4260</v>
      </c>
      <c r="G22" s="786">
        <v>4032</v>
      </c>
      <c r="H22" s="786">
        <v>3672</v>
      </c>
      <c r="I22" s="786">
        <v>3476</v>
      </c>
      <c r="J22" s="786">
        <v>3169</v>
      </c>
      <c r="K22" s="790">
        <v>2920</v>
      </c>
      <c r="L22" s="790">
        <v>2776</v>
      </c>
      <c r="M22" s="786">
        <v>2691</v>
      </c>
      <c r="N22" s="791">
        <v>2657</v>
      </c>
      <c r="O22" s="783">
        <v>2537</v>
      </c>
      <c r="P22" s="792">
        <v>2451</v>
      </c>
      <c r="Q22" s="785">
        <v>2450</v>
      </c>
      <c r="R22" s="786">
        <v>2386</v>
      </c>
      <c r="S22" s="786">
        <v>2328</v>
      </c>
      <c r="T22" s="786">
        <v>2271</v>
      </c>
      <c r="U22" s="786">
        <v>2255</v>
      </c>
      <c r="V22" s="787">
        <v>2290</v>
      </c>
      <c r="W22" s="787">
        <v>2360</v>
      </c>
      <c r="X22" s="787">
        <v>2340</v>
      </c>
      <c r="Y22" s="801"/>
    </row>
    <row r="23" spans="2:25">
      <c r="B23" s="788" t="s">
        <v>611</v>
      </c>
      <c r="C23" s="789" t="s">
        <v>612</v>
      </c>
      <c r="D23" s="786">
        <v>10560</v>
      </c>
      <c r="E23" s="786">
        <v>9725</v>
      </c>
      <c r="F23" s="786">
        <v>8831</v>
      </c>
      <c r="G23" s="786">
        <v>8011</v>
      </c>
      <c r="H23" s="786">
        <v>7034</v>
      </c>
      <c r="I23" s="786">
        <v>6170</v>
      </c>
      <c r="J23" s="786">
        <v>5177</v>
      </c>
      <c r="K23" s="790">
        <v>4372</v>
      </c>
      <c r="L23" s="790">
        <v>4119</v>
      </c>
      <c r="M23" s="786">
        <v>3822</v>
      </c>
      <c r="N23" s="791">
        <v>3574</v>
      </c>
      <c r="O23" s="783">
        <v>3235</v>
      </c>
      <c r="P23" s="792">
        <v>3001</v>
      </c>
      <c r="Q23" s="785">
        <v>2961</v>
      </c>
      <c r="R23" s="786">
        <v>2782</v>
      </c>
      <c r="S23" s="786">
        <v>2677</v>
      </c>
      <c r="T23" s="786">
        <v>2590</v>
      </c>
      <c r="U23" s="786">
        <v>2485</v>
      </c>
      <c r="V23" s="787">
        <v>2380</v>
      </c>
      <c r="W23" s="787">
        <v>2300</v>
      </c>
      <c r="X23" s="787">
        <v>2150</v>
      </c>
      <c r="Y23" s="801"/>
    </row>
    <row r="24" spans="2:25">
      <c r="B24" s="788" t="s">
        <v>613</v>
      </c>
      <c r="C24" s="789" t="s">
        <v>614</v>
      </c>
      <c r="D24" s="786">
        <v>6985</v>
      </c>
      <c r="E24" s="786">
        <v>6745</v>
      </c>
      <c r="F24" s="786">
        <v>6567</v>
      </c>
      <c r="G24" s="786">
        <v>6572</v>
      </c>
      <c r="H24" s="786">
        <v>6453</v>
      </c>
      <c r="I24" s="786">
        <v>6386</v>
      </c>
      <c r="J24" s="786">
        <v>6167</v>
      </c>
      <c r="K24" s="786">
        <v>5978</v>
      </c>
      <c r="L24" s="786">
        <v>5901</v>
      </c>
      <c r="M24" s="786">
        <v>5793</v>
      </c>
      <c r="N24" s="791">
        <v>5628</v>
      </c>
      <c r="O24" s="783">
        <v>5380</v>
      </c>
      <c r="P24" s="792">
        <v>5204</v>
      </c>
      <c r="Q24" s="785">
        <v>5135</v>
      </c>
      <c r="R24" s="786">
        <v>4968</v>
      </c>
      <c r="S24" s="786">
        <v>4826</v>
      </c>
      <c r="T24" s="786">
        <v>4685</v>
      </c>
      <c r="U24" s="786">
        <v>4547</v>
      </c>
      <c r="V24" s="787">
        <v>4445</v>
      </c>
      <c r="W24" s="787">
        <v>4360</v>
      </c>
      <c r="X24" s="787">
        <v>3870</v>
      </c>
      <c r="Y24" s="801"/>
    </row>
    <row r="25" spans="2:25">
      <c r="B25" s="788" t="s">
        <v>615</v>
      </c>
      <c r="C25" s="789" t="s">
        <v>616</v>
      </c>
      <c r="D25" s="786">
        <v>6984</v>
      </c>
      <c r="E25" s="786">
        <v>6744</v>
      </c>
      <c r="F25" s="786">
        <v>6566</v>
      </c>
      <c r="G25" s="786">
        <v>6572</v>
      </c>
      <c r="H25" s="786">
        <v>6453</v>
      </c>
      <c r="I25" s="786">
        <v>6386</v>
      </c>
      <c r="J25" s="786">
        <v>6167</v>
      </c>
      <c r="K25" s="786">
        <v>5979</v>
      </c>
      <c r="L25" s="786">
        <v>5902</v>
      </c>
      <c r="M25" s="786">
        <v>5793</v>
      </c>
      <c r="N25" s="791">
        <v>5628</v>
      </c>
      <c r="O25" s="783">
        <v>5379</v>
      </c>
      <c r="P25" s="792">
        <v>5203</v>
      </c>
      <c r="Q25" s="785">
        <v>5136</v>
      </c>
      <c r="R25" s="786">
        <v>4968</v>
      </c>
      <c r="S25" s="786">
        <v>4825</v>
      </c>
      <c r="T25" s="786">
        <v>4685</v>
      </c>
      <c r="U25" s="786">
        <v>4547</v>
      </c>
      <c r="V25" s="787">
        <v>4445</v>
      </c>
      <c r="W25" s="787">
        <v>4360</v>
      </c>
      <c r="X25" s="787">
        <v>4400</v>
      </c>
      <c r="Y25" s="801"/>
    </row>
    <row r="26" spans="2:25">
      <c r="B26" s="788" t="s">
        <v>617</v>
      </c>
      <c r="C26" s="789" t="s">
        <v>618</v>
      </c>
      <c r="D26" s="786">
        <v>4562</v>
      </c>
      <c r="E26" s="786">
        <v>4226</v>
      </c>
      <c r="F26" s="786">
        <v>4019</v>
      </c>
      <c r="G26" s="786">
        <v>3949</v>
      </c>
      <c r="H26" s="786">
        <v>3649</v>
      </c>
      <c r="I26" s="786">
        <v>3460</v>
      </c>
      <c r="J26" s="786">
        <v>3218</v>
      </c>
      <c r="K26" s="790">
        <v>3097</v>
      </c>
      <c r="L26" s="790">
        <v>3033</v>
      </c>
      <c r="M26" s="786">
        <v>3035</v>
      </c>
      <c r="N26" s="791">
        <v>2967</v>
      </c>
      <c r="O26" s="783">
        <v>2923</v>
      </c>
      <c r="P26" s="792">
        <v>2879</v>
      </c>
      <c r="Q26" s="785">
        <v>2922</v>
      </c>
      <c r="R26" s="786">
        <v>2862</v>
      </c>
      <c r="S26" s="786">
        <v>2807</v>
      </c>
      <c r="T26" s="786">
        <v>2770</v>
      </c>
      <c r="U26" s="786">
        <v>2709</v>
      </c>
      <c r="V26" s="787">
        <v>2770</v>
      </c>
      <c r="W26" s="787">
        <v>2780</v>
      </c>
      <c r="X26" s="787">
        <v>2780</v>
      </c>
      <c r="Y26" s="801"/>
    </row>
    <row r="27" spans="2:25">
      <c r="B27" s="788" t="s">
        <v>619</v>
      </c>
      <c r="C27" s="789" t="s">
        <v>620</v>
      </c>
      <c r="D27" s="786">
        <v>19995</v>
      </c>
      <c r="E27" s="786">
        <v>18433</v>
      </c>
      <c r="F27" s="786">
        <v>16525</v>
      </c>
      <c r="G27" s="786">
        <v>14685</v>
      </c>
      <c r="H27" s="786">
        <v>12736</v>
      </c>
      <c r="I27" s="786">
        <v>10637</v>
      </c>
      <c r="J27" s="786">
        <v>8220</v>
      </c>
      <c r="K27" s="790">
        <v>7024</v>
      </c>
      <c r="L27" s="790">
        <v>6648</v>
      </c>
      <c r="M27" s="786">
        <v>6196</v>
      </c>
      <c r="N27" s="791">
        <v>5889</v>
      </c>
      <c r="O27" s="783">
        <v>5531</v>
      </c>
      <c r="P27" s="792">
        <v>5234</v>
      </c>
      <c r="Q27" s="785">
        <v>5359</v>
      </c>
      <c r="R27" s="786">
        <v>4935</v>
      </c>
      <c r="S27" s="786">
        <v>4884</v>
      </c>
      <c r="T27" s="786">
        <v>4834</v>
      </c>
      <c r="U27" s="786">
        <v>4721</v>
      </c>
      <c r="V27" s="787">
        <v>4600</v>
      </c>
      <c r="W27" s="787">
        <v>4420</v>
      </c>
      <c r="X27" s="787">
        <v>4130</v>
      </c>
      <c r="Y27" s="801"/>
    </row>
    <row r="28" spans="2:25">
      <c r="B28" s="788" t="s">
        <v>621</v>
      </c>
      <c r="C28" s="789" t="s">
        <v>622</v>
      </c>
      <c r="D28" s="786">
        <v>8950</v>
      </c>
      <c r="E28" s="786">
        <v>8489</v>
      </c>
      <c r="F28" s="786">
        <v>7808</v>
      </c>
      <c r="G28" s="786">
        <v>7093</v>
      </c>
      <c r="H28" s="786">
        <v>6201</v>
      </c>
      <c r="I28" s="786">
        <v>5442</v>
      </c>
      <c r="J28" s="786">
        <v>4642</v>
      </c>
      <c r="K28" s="790">
        <v>3907</v>
      </c>
      <c r="L28" s="790">
        <v>3625</v>
      </c>
      <c r="M28" s="786">
        <v>3305</v>
      </c>
      <c r="N28" s="791">
        <v>3092</v>
      </c>
      <c r="O28" s="783">
        <v>2791</v>
      </c>
      <c r="P28" s="792">
        <v>2559</v>
      </c>
      <c r="Q28" s="785">
        <v>2469</v>
      </c>
      <c r="R28" s="786">
        <v>2270</v>
      </c>
      <c r="S28" s="786">
        <v>2215</v>
      </c>
      <c r="T28" s="786">
        <v>2112</v>
      </c>
      <c r="U28" s="786">
        <v>2010</v>
      </c>
      <c r="V28" s="787">
        <v>1890</v>
      </c>
      <c r="W28" s="787">
        <v>1820</v>
      </c>
      <c r="X28" s="787">
        <v>1640</v>
      </c>
      <c r="Y28" s="801"/>
    </row>
    <row r="29" spans="2:25">
      <c r="B29" s="788" t="s">
        <v>623</v>
      </c>
      <c r="C29" s="789" t="s">
        <v>624</v>
      </c>
      <c r="D29" s="786">
        <v>15503</v>
      </c>
      <c r="E29" s="786">
        <v>14265</v>
      </c>
      <c r="F29" s="786">
        <v>13241</v>
      </c>
      <c r="G29" s="786">
        <v>12103</v>
      </c>
      <c r="H29" s="786">
        <v>10910</v>
      </c>
      <c r="I29" s="786">
        <v>9790</v>
      </c>
      <c r="J29" s="786">
        <v>8430</v>
      </c>
      <c r="K29" s="790">
        <v>7460</v>
      </c>
      <c r="L29" s="790">
        <v>7039</v>
      </c>
      <c r="M29" s="786">
        <v>6637</v>
      </c>
      <c r="N29" s="791">
        <v>6230</v>
      </c>
      <c r="O29" s="783">
        <v>5845</v>
      </c>
      <c r="P29" s="792">
        <v>5558</v>
      </c>
      <c r="Q29" s="785">
        <v>5607</v>
      </c>
      <c r="R29" s="786">
        <v>5230</v>
      </c>
      <c r="S29" s="786">
        <v>5202</v>
      </c>
      <c r="T29" s="786">
        <v>5095</v>
      </c>
      <c r="U29" s="786">
        <v>4918</v>
      </c>
      <c r="V29" s="787">
        <v>4840</v>
      </c>
      <c r="W29" s="787">
        <v>4710</v>
      </c>
      <c r="X29" s="787">
        <v>4440</v>
      </c>
      <c r="Y29" s="801"/>
    </row>
    <row r="30" spans="2:25">
      <c r="B30" s="788" t="s">
        <v>625</v>
      </c>
      <c r="C30" s="789" t="s">
        <v>626</v>
      </c>
      <c r="D30" s="786">
        <v>4464</v>
      </c>
      <c r="E30" s="786">
        <v>4118</v>
      </c>
      <c r="F30" s="786">
        <v>3854</v>
      </c>
      <c r="G30" s="786">
        <v>3732</v>
      </c>
      <c r="H30" s="786">
        <v>3524</v>
      </c>
      <c r="I30" s="786">
        <v>3358</v>
      </c>
      <c r="J30" s="786">
        <v>3103</v>
      </c>
      <c r="K30" s="790">
        <v>3018</v>
      </c>
      <c r="L30" s="790">
        <v>3029</v>
      </c>
      <c r="M30" s="786">
        <v>2945</v>
      </c>
      <c r="N30" s="791">
        <v>2941</v>
      </c>
      <c r="O30" s="783">
        <v>2912</v>
      </c>
      <c r="P30" s="792">
        <v>2888</v>
      </c>
      <c r="Q30" s="785">
        <v>2981</v>
      </c>
      <c r="R30" s="786">
        <v>2948</v>
      </c>
      <c r="S30" s="786">
        <v>2977</v>
      </c>
      <c r="T30" s="786">
        <v>2901</v>
      </c>
      <c r="U30" s="786">
        <v>2873</v>
      </c>
      <c r="V30" s="787">
        <v>2840</v>
      </c>
      <c r="W30" s="787">
        <v>2880</v>
      </c>
      <c r="X30" s="787">
        <v>2910</v>
      </c>
      <c r="Y30" s="801"/>
    </row>
    <row r="31" spans="2:25">
      <c r="B31" s="788" t="s">
        <v>627</v>
      </c>
      <c r="C31" s="789" t="s">
        <v>628</v>
      </c>
      <c r="D31" s="786">
        <v>6645</v>
      </c>
      <c r="E31" s="786">
        <v>6167</v>
      </c>
      <c r="F31" s="786">
        <v>5746</v>
      </c>
      <c r="G31" s="786">
        <v>5437</v>
      </c>
      <c r="H31" s="786">
        <v>5172</v>
      </c>
      <c r="I31" s="786">
        <v>4867</v>
      </c>
      <c r="J31" s="786">
        <v>4399</v>
      </c>
      <c r="K31" s="790">
        <v>4100</v>
      </c>
      <c r="L31" s="790">
        <v>4072</v>
      </c>
      <c r="M31" s="786">
        <v>4067</v>
      </c>
      <c r="N31" s="791">
        <v>4079</v>
      </c>
      <c r="O31" s="783">
        <v>3961</v>
      </c>
      <c r="P31" s="792">
        <v>3900</v>
      </c>
      <c r="Q31" s="785">
        <v>4062</v>
      </c>
      <c r="R31" s="786">
        <v>4051</v>
      </c>
      <c r="S31" s="786">
        <v>4036</v>
      </c>
      <c r="T31" s="786">
        <v>4005</v>
      </c>
      <c r="U31" s="786">
        <v>4046</v>
      </c>
      <c r="V31" s="787">
        <v>4040</v>
      </c>
      <c r="W31" s="787">
        <v>4040</v>
      </c>
      <c r="X31" s="787">
        <v>4070</v>
      </c>
      <c r="Y31" s="801"/>
    </row>
    <row r="32" spans="2:25">
      <c r="B32" s="788" t="s">
        <v>629</v>
      </c>
      <c r="C32" s="789" t="s">
        <v>630</v>
      </c>
      <c r="D32" s="786">
        <v>4362</v>
      </c>
      <c r="E32" s="786">
        <v>4114</v>
      </c>
      <c r="F32" s="786">
        <v>3853</v>
      </c>
      <c r="G32" s="786">
        <v>3626</v>
      </c>
      <c r="H32" s="786">
        <v>3381</v>
      </c>
      <c r="I32" s="786">
        <v>3205</v>
      </c>
      <c r="J32" s="786">
        <v>2932</v>
      </c>
      <c r="K32" s="790">
        <v>2846</v>
      </c>
      <c r="L32" s="790">
        <v>2735</v>
      </c>
      <c r="M32" s="786">
        <v>2688</v>
      </c>
      <c r="N32" s="791">
        <v>2656</v>
      </c>
      <c r="O32" s="783">
        <v>2566</v>
      </c>
      <c r="P32" s="792">
        <v>2495</v>
      </c>
      <c r="Q32" s="785">
        <v>2632</v>
      </c>
      <c r="R32" s="786">
        <v>2700</v>
      </c>
      <c r="S32" s="786">
        <v>2703</v>
      </c>
      <c r="T32" s="786">
        <v>2750</v>
      </c>
      <c r="U32" s="786">
        <v>2685</v>
      </c>
      <c r="V32" s="787">
        <v>2710</v>
      </c>
      <c r="W32" s="787">
        <v>2750</v>
      </c>
      <c r="X32" s="787">
        <v>2740</v>
      </c>
      <c r="Y32" s="801"/>
    </row>
    <row r="33" spans="2:25">
      <c r="B33" s="788" t="s">
        <v>631</v>
      </c>
      <c r="C33" s="789" t="s">
        <v>632</v>
      </c>
      <c r="D33" s="786">
        <v>3013</v>
      </c>
      <c r="E33" s="786">
        <v>2781</v>
      </c>
      <c r="F33" s="786">
        <v>2660</v>
      </c>
      <c r="G33" s="786">
        <v>2538</v>
      </c>
      <c r="H33" s="786">
        <v>2370</v>
      </c>
      <c r="I33" s="786">
        <v>2232</v>
      </c>
      <c r="J33" s="786">
        <v>2132</v>
      </c>
      <c r="K33" s="790">
        <v>2053</v>
      </c>
      <c r="L33" s="790">
        <v>2024</v>
      </c>
      <c r="M33" s="786">
        <v>1970</v>
      </c>
      <c r="N33" s="791">
        <v>1936</v>
      </c>
      <c r="O33" s="783">
        <v>1888</v>
      </c>
      <c r="P33" s="792">
        <v>1851</v>
      </c>
      <c r="Q33" s="785">
        <v>1913</v>
      </c>
      <c r="R33" s="786">
        <v>1910</v>
      </c>
      <c r="S33" s="786">
        <v>1919</v>
      </c>
      <c r="T33" s="786">
        <v>1930</v>
      </c>
      <c r="U33" s="786">
        <v>1899</v>
      </c>
      <c r="V33" s="787">
        <v>1940</v>
      </c>
      <c r="W33" s="787">
        <v>1950</v>
      </c>
      <c r="X33" s="787">
        <v>1980</v>
      </c>
      <c r="Y33" s="801"/>
    </row>
    <row r="34" spans="2:25">
      <c r="B34" s="788" t="s">
        <v>633</v>
      </c>
      <c r="C34" s="789" t="s">
        <v>634</v>
      </c>
      <c r="D34" s="786">
        <v>20085</v>
      </c>
      <c r="E34" s="786">
        <v>18284</v>
      </c>
      <c r="F34" s="786">
        <v>16444</v>
      </c>
      <c r="G34" s="786">
        <v>14500</v>
      </c>
      <c r="H34" s="786">
        <v>12584</v>
      </c>
      <c r="I34" s="786">
        <v>10863</v>
      </c>
      <c r="J34" s="786">
        <v>8647</v>
      </c>
      <c r="K34" s="790">
        <v>7502</v>
      </c>
      <c r="L34" s="790">
        <v>7100</v>
      </c>
      <c r="M34" s="786">
        <v>6503</v>
      </c>
      <c r="N34" s="791">
        <v>6273</v>
      </c>
      <c r="O34" s="783">
        <v>6134</v>
      </c>
      <c r="P34" s="792">
        <v>5844</v>
      </c>
      <c r="Q34" s="785">
        <v>6082</v>
      </c>
      <c r="R34" s="786">
        <v>5680</v>
      </c>
      <c r="S34" s="786">
        <v>5734</v>
      </c>
      <c r="T34" s="786">
        <v>5589</v>
      </c>
      <c r="U34" s="786">
        <v>5569</v>
      </c>
      <c r="V34" s="787">
        <v>5420</v>
      </c>
      <c r="W34" s="787">
        <v>5280</v>
      </c>
      <c r="X34" s="787">
        <v>5130</v>
      </c>
      <c r="Y34" s="801"/>
    </row>
    <row r="35" spans="2:25">
      <c r="B35" s="788" t="s">
        <v>635</v>
      </c>
      <c r="C35" s="789" t="s">
        <v>636</v>
      </c>
      <c r="D35" s="786">
        <v>9861</v>
      </c>
      <c r="E35" s="786">
        <v>9273</v>
      </c>
      <c r="F35" s="786">
        <v>8922</v>
      </c>
      <c r="G35" s="786">
        <v>8911</v>
      </c>
      <c r="H35" s="786">
        <v>8735</v>
      </c>
      <c r="I35" s="786">
        <v>8567</v>
      </c>
      <c r="J35" s="786">
        <v>8230</v>
      </c>
      <c r="K35" s="790">
        <v>8155</v>
      </c>
      <c r="L35" s="790">
        <v>8122</v>
      </c>
      <c r="M35" s="786">
        <v>8108</v>
      </c>
      <c r="N35" s="791">
        <v>8197</v>
      </c>
      <c r="O35" s="783">
        <v>8053</v>
      </c>
      <c r="P35" s="792">
        <v>8203</v>
      </c>
      <c r="Q35" s="785">
        <v>8486</v>
      </c>
      <c r="R35" s="786">
        <v>8587</v>
      </c>
      <c r="S35" s="786">
        <v>8752</v>
      </c>
      <c r="T35" s="786">
        <v>8703</v>
      </c>
      <c r="U35" s="786">
        <v>8624</v>
      </c>
      <c r="V35" s="787">
        <v>8740</v>
      </c>
      <c r="W35" s="787">
        <v>8940</v>
      </c>
      <c r="X35" s="787">
        <v>9280</v>
      </c>
      <c r="Y35" s="801"/>
    </row>
    <row r="36" spans="2:25">
      <c r="B36" s="788" t="s">
        <v>637</v>
      </c>
      <c r="C36" s="789" t="s">
        <v>638</v>
      </c>
      <c r="D36" s="786">
        <v>15797</v>
      </c>
      <c r="E36" s="786">
        <v>14790</v>
      </c>
      <c r="F36" s="786">
        <v>14004</v>
      </c>
      <c r="G36" s="786">
        <v>13488</v>
      </c>
      <c r="H36" s="786">
        <v>12914</v>
      </c>
      <c r="I36" s="786">
        <v>12285</v>
      </c>
      <c r="J36" s="786">
        <v>11538</v>
      </c>
      <c r="K36" s="790">
        <v>11061</v>
      </c>
      <c r="L36" s="790">
        <v>10693</v>
      </c>
      <c r="M36" s="786">
        <v>10436</v>
      </c>
      <c r="N36" s="791">
        <v>10212</v>
      </c>
      <c r="O36" s="783">
        <v>10101</v>
      </c>
      <c r="P36" s="792">
        <v>9817</v>
      </c>
      <c r="Q36" s="785">
        <v>9967</v>
      </c>
      <c r="R36" s="786">
        <v>9694</v>
      </c>
      <c r="S36" s="786">
        <v>9596</v>
      </c>
      <c r="T36" s="786">
        <v>9648</v>
      </c>
      <c r="U36" s="786">
        <v>9685</v>
      </c>
      <c r="V36" s="787">
        <v>9700</v>
      </c>
      <c r="W36" s="787">
        <v>9910</v>
      </c>
      <c r="X36" s="787">
        <v>10110</v>
      </c>
      <c r="Y36" s="801"/>
    </row>
    <row r="37" spans="2:25">
      <c r="B37" s="788" t="s">
        <v>639</v>
      </c>
      <c r="C37" s="789" t="s">
        <v>640</v>
      </c>
      <c r="D37" s="786">
        <v>9825</v>
      </c>
      <c r="E37" s="786">
        <v>9100</v>
      </c>
      <c r="F37" s="786">
        <v>8319</v>
      </c>
      <c r="G37" s="786">
        <v>7665</v>
      </c>
      <c r="H37" s="786">
        <v>6824</v>
      </c>
      <c r="I37" s="786">
        <v>6184</v>
      </c>
      <c r="J37" s="786">
        <v>5354</v>
      </c>
      <c r="K37" s="790">
        <v>4643</v>
      </c>
      <c r="L37" s="790">
        <v>4379</v>
      </c>
      <c r="M37" s="786">
        <v>4050</v>
      </c>
      <c r="N37" s="791">
        <v>3815</v>
      </c>
      <c r="O37" s="783">
        <v>3484</v>
      </c>
      <c r="P37" s="792">
        <v>3223</v>
      </c>
      <c r="Q37" s="785">
        <v>3108</v>
      </c>
      <c r="R37" s="786">
        <v>2888</v>
      </c>
      <c r="S37" s="786">
        <v>2790</v>
      </c>
      <c r="T37" s="786">
        <v>2780</v>
      </c>
      <c r="U37" s="786">
        <v>2678</v>
      </c>
      <c r="V37" s="787">
        <v>2530</v>
      </c>
      <c r="W37" s="787">
        <v>2470</v>
      </c>
      <c r="X37" s="787">
        <v>2330</v>
      </c>
      <c r="Y37" s="801"/>
    </row>
    <row r="38" spans="2:25">
      <c r="B38" s="788" t="s">
        <v>641</v>
      </c>
      <c r="C38" s="789" t="s">
        <v>642</v>
      </c>
      <c r="D38" s="786">
        <v>18607</v>
      </c>
      <c r="E38" s="786">
        <v>17367</v>
      </c>
      <c r="F38" s="786">
        <v>16438</v>
      </c>
      <c r="G38" s="786">
        <v>15678</v>
      </c>
      <c r="H38" s="786">
        <v>15003</v>
      </c>
      <c r="I38" s="786">
        <v>14144</v>
      </c>
      <c r="J38" s="786">
        <v>13279</v>
      </c>
      <c r="K38" s="790">
        <v>12530</v>
      </c>
      <c r="L38" s="790">
        <v>12138</v>
      </c>
      <c r="M38" s="786">
        <v>11896</v>
      </c>
      <c r="N38" s="791">
        <v>11642</v>
      </c>
      <c r="O38" s="783">
        <v>11379</v>
      </c>
      <c r="P38" s="792">
        <v>11229</v>
      </c>
      <c r="Q38" s="785">
        <v>11632</v>
      </c>
      <c r="R38" s="786">
        <v>11407</v>
      </c>
      <c r="S38" s="786">
        <v>11468</v>
      </c>
      <c r="T38" s="786">
        <v>11259</v>
      </c>
      <c r="U38" s="786">
        <v>11250</v>
      </c>
      <c r="V38" s="787">
        <v>11220</v>
      </c>
      <c r="W38" s="787">
        <v>11310</v>
      </c>
      <c r="X38" s="787">
        <v>11390</v>
      </c>
      <c r="Y38" s="801"/>
    </row>
    <row r="39" spans="2:25">
      <c r="B39" s="788" t="s">
        <v>643</v>
      </c>
      <c r="C39" s="789" t="s">
        <v>644</v>
      </c>
      <c r="D39" s="786">
        <v>15291</v>
      </c>
      <c r="E39" s="786">
        <v>14344</v>
      </c>
      <c r="F39" s="786">
        <v>13866</v>
      </c>
      <c r="G39" s="786">
        <v>13773</v>
      </c>
      <c r="H39" s="786">
        <v>13376</v>
      </c>
      <c r="I39" s="786">
        <v>13046</v>
      </c>
      <c r="J39" s="786">
        <v>12553</v>
      </c>
      <c r="K39" s="790">
        <v>12463</v>
      </c>
      <c r="L39" s="790">
        <v>12365</v>
      </c>
      <c r="M39" s="786">
        <v>12307</v>
      </c>
      <c r="N39" s="791">
        <v>12217</v>
      </c>
      <c r="O39" s="783">
        <v>12067</v>
      </c>
      <c r="P39" s="792">
        <v>11976</v>
      </c>
      <c r="Q39" s="785">
        <v>12400</v>
      </c>
      <c r="R39" s="786">
        <v>12481</v>
      </c>
      <c r="S39" s="786">
        <v>12546</v>
      </c>
      <c r="T39" s="786">
        <v>12459</v>
      </c>
      <c r="U39" s="786">
        <v>12433</v>
      </c>
      <c r="V39" s="787">
        <v>12590</v>
      </c>
      <c r="W39" s="787">
        <v>12810</v>
      </c>
      <c r="X39" s="787">
        <v>13110</v>
      </c>
      <c r="Y39" s="801"/>
    </row>
    <row r="40" spans="2:25">
      <c r="B40" s="788" t="s">
        <v>645</v>
      </c>
      <c r="C40" s="789" t="s">
        <v>646</v>
      </c>
      <c r="D40" s="786">
        <v>17398</v>
      </c>
      <c r="E40" s="786">
        <v>15769</v>
      </c>
      <c r="F40" s="786">
        <v>14215</v>
      </c>
      <c r="G40" s="786">
        <v>12850</v>
      </c>
      <c r="H40" s="786">
        <v>11278</v>
      </c>
      <c r="I40" s="786">
        <v>9656</v>
      </c>
      <c r="J40" s="786">
        <v>7787</v>
      </c>
      <c r="K40" s="790">
        <v>6925</v>
      </c>
      <c r="L40" s="790">
        <v>6596</v>
      </c>
      <c r="M40" s="786">
        <v>6301</v>
      </c>
      <c r="N40" s="791">
        <v>6077</v>
      </c>
      <c r="O40" s="783">
        <v>5994</v>
      </c>
      <c r="P40" s="792">
        <v>5774</v>
      </c>
      <c r="Q40" s="785">
        <v>6019</v>
      </c>
      <c r="R40" s="786">
        <v>5723</v>
      </c>
      <c r="S40" s="786">
        <v>5856</v>
      </c>
      <c r="T40" s="786">
        <v>5756</v>
      </c>
      <c r="U40" s="786">
        <v>5788</v>
      </c>
      <c r="V40" s="787">
        <v>5690</v>
      </c>
      <c r="W40" s="787">
        <v>5580</v>
      </c>
      <c r="X40" s="787">
        <v>5380</v>
      </c>
      <c r="Y40" s="801"/>
    </row>
    <row r="41" spans="2:25">
      <c r="B41" s="788" t="s">
        <v>647</v>
      </c>
      <c r="C41" s="789" t="s">
        <v>648</v>
      </c>
      <c r="D41" s="786">
        <v>6420</v>
      </c>
      <c r="E41" s="786">
        <v>5896</v>
      </c>
      <c r="F41" s="786">
        <v>5399</v>
      </c>
      <c r="G41" s="786">
        <v>4925</v>
      </c>
      <c r="H41" s="786">
        <v>4420</v>
      </c>
      <c r="I41" s="786">
        <v>3966</v>
      </c>
      <c r="J41" s="786">
        <v>3411</v>
      </c>
      <c r="K41" s="790">
        <v>3006</v>
      </c>
      <c r="L41" s="790">
        <v>2801</v>
      </c>
      <c r="M41" s="786">
        <v>2629</v>
      </c>
      <c r="N41" s="791">
        <v>2517</v>
      </c>
      <c r="O41" s="783">
        <v>2378</v>
      </c>
      <c r="P41" s="792">
        <v>2194</v>
      </c>
      <c r="Q41" s="785">
        <v>2201</v>
      </c>
      <c r="R41" s="786">
        <v>2051</v>
      </c>
      <c r="S41" s="786">
        <v>2054</v>
      </c>
      <c r="T41" s="786">
        <v>2011</v>
      </c>
      <c r="U41" s="786">
        <v>1955</v>
      </c>
      <c r="V41" s="787">
        <v>1930</v>
      </c>
      <c r="W41" s="787">
        <v>1880</v>
      </c>
      <c r="X41" s="787">
        <v>1800</v>
      </c>
      <c r="Y41" s="801"/>
    </row>
    <row r="42" spans="2:25">
      <c r="B42" s="788" t="s">
        <v>649</v>
      </c>
      <c r="C42" s="789" t="s">
        <v>650</v>
      </c>
      <c r="D42" s="786">
        <v>7045</v>
      </c>
      <c r="E42" s="786">
        <v>6444</v>
      </c>
      <c r="F42" s="786">
        <v>6044</v>
      </c>
      <c r="G42" s="786">
        <v>5647</v>
      </c>
      <c r="H42" s="786">
        <v>5152</v>
      </c>
      <c r="I42" s="786">
        <v>4728</v>
      </c>
      <c r="J42" s="786">
        <v>4241</v>
      </c>
      <c r="K42" s="790">
        <v>3907</v>
      </c>
      <c r="L42" s="790">
        <v>3834</v>
      </c>
      <c r="M42" s="786">
        <v>3736</v>
      </c>
      <c r="N42" s="791">
        <v>3667</v>
      </c>
      <c r="O42" s="783">
        <v>3477</v>
      </c>
      <c r="P42" s="792">
        <v>3411</v>
      </c>
      <c r="Q42" s="785">
        <v>3474</v>
      </c>
      <c r="R42" s="786">
        <v>3426</v>
      </c>
      <c r="S42" s="786">
        <v>3453</v>
      </c>
      <c r="T42" s="786">
        <v>3439</v>
      </c>
      <c r="U42" s="786">
        <v>3423</v>
      </c>
      <c r="V42" s="787">
        <v>3430</v>
      </c>
      <c r="W42" s="787">
        <v>3450</v>
      </c>
      <c r="X42" s="787">
        <v>3500</v>
      </c>
      <c r="Y42" s="801"/>
    </row>
    <row r="43" spans="2:25">
      <c r="B43" s="788" t="s">
        <v>651</v>
      </c>
      <c r="C43" s="789" t="s">
        <v>652</v>
      </c>
      <c r="D43" s="786">
        <v>8878</v>
      </c>
      <c r="E43" s="786">
        <v>8395</v>
      </c>
      <c r="F43" s="786">
        <v>8107</v>
      </c>
      <c r="G43" s="786">
        <v>7792</v>
      </c>
      <c r="H43" s="786">
        <v>7404</v>
      </c>
      <c r="I43" s="786">
        <v>7098</v>
      </c>
      <c r="J43" s="786">
        <v>6714</v>
      </c>
      <c r="K43" s="790">
        <v>6440</v>
      </c>
      <c r="L43" s="790">
        <v>6593</v>
      </c>
      <c r="M43" s="786">
        <v>6617</v>
      </c>
      <c r="N43" s="791">
        <v>6735</v>
      </c>
      <c r="O43" s="783">
        <v>6793</v>
      </c>
      <c r="P43" s="792">
        <v>6736</v>
      </c>
      <c r="Q43" s="785">
        <v>6972</v>
      </c>
      <c r="R43" s="786">
        <v>6972</v>
      </c>
      <c r="S43" s="786">
        <v>6920</v>
      </c>
      <c r="T43" s="786">
        <v>6820</v>
      </c>
      <c r="U43" s="786">
        <v>6758</v>
      </c>
      <c r="V43" s="787">
        <v>6720</v>
      </c>
      <c r="W43" s="787">
        <v>6820</v>
      </c>
      <c r="X43" s="787">
        <v>6970</v>
      </c>
      <c r="Y43" s="801"/>
    </row>
    <row r="44" spans="2:25">
      <c r="B44" s="788" t="s">
        <v>653</v>
      </c>
      <c r="C44" s="789" t="s">
        <v>654</v>
      </c>
      <c r="D44" s="786">
        <v>4498</v>
      </c>
      <c r="E44" s="786">
        <v>4092</v>
      </c>
      <c r="F44" s="786">
        <v>3789</v>
      </c>
      <c r="G44" s="786">
        <v>3481</v>
      </c>
      <c r="H44" s="786">
        <v>3188</v>
      </c>
      <c r="I44" s="786">
        <v>2887</v>
      </c>
      <c r="J44" s="786">
        <v>2463</v>
      </c>
      <c r="K44" s="790">
        <v>2257</v>
      </c>
      <c r="L44" s="790">
        <v>2214</v>
      </c>
      <c r="M44" s="786">
        <v>2137</v>
      </c>
      <c r="N44" s="791">
        <v>2050</v>
      </c>
      <c r="O44" s="783">
        <v>1991</v>
      </c>
      <c r="P44" s="792">
        <v>1948</v>
      </c>
      <c r="Q44" s="785">
        <v>1955</v>
      </c>
      <c r="R44" s="786">
        <v>1896</v>
      </c>
      <c r="S44" s="786">
        <v>1825</v>
      </c>
      <c r="T44" s="786">
        <v>1768</v>
      </c>
      <c r="U44" s="786">
        <v>1730</v>
      </c>
      <c r="V44" s="787">
        <v>1680</v>
      </c>
      <c r="W44" s="787">
        <v>1660</v>
      </c>
      <c r="X44" s="787">
        <v>1620</v>
      </c>
      <c r="Y44" s="801"/>
    </row>
    <row r="45" spans="2:25">
      <c r="B45" s="788" t="s">
        <v>655</v>
      </c>
      <c r="C45" s="789" t="s">
        <v>656</v>
      </c>
      <c r="D45" s="786">
        <v>9974</v>
      </c>
      <c r="E45" s="786">
        <v>9054</v>
      </c>
      <c r="F45" s="786">
        <v>8503</v>
      </c>
      <c r="G45" s="786">
        <v>7839</v>
      </c>
      <c r="H45" s="786">
        <v>7076</v>
      </c>
      <c r="I45" s="786">
        <v>6501</v>
      </c>
      <c r="J45" s="786">
        <v>5805</v>
      </c>
      <c r="K45" s="790">
        <v>5167</v>
      </c>
      <c r="L45" s="790">
        <v>4891</v>
      </c>
      <c r="M45" s="786">
        <v>4551</v>
      </c>
      <c r="N45" s="791">
        <v>4276</v>
      </c>
      <c r="O45" s="783">
        <v>3964</v>
      </c>
      <c r="P45" s="792">
        <v>3708</v>
      </c>
      <c r="Q45" s="785">
        <v>3595</v>
      </c>
      <c r="R45" s="786">
        <v>3397</v>
      </c>
      <c r="S45" s="786">
        <v>3313</v>
      </c>
      <c r="T45" s="786">
        <v>3188</v>
      </c>
      <c r="U45" s="786">
        <v>3080</v>
      </c>
      <c r="V45" s="787">
        <v>3050</v>
      </c>
      <c r="W45" s="787">
        <v>2990</v>
      </c>
      <c r="X45" s="787">
        <v>2940</v>
      </c>
      <c r="Y45" s="801"/>
    </row>
    <row r="46" spans="2:25">
      <c r="B46" s="788" t="s">
        <v>657</v>
      </c>
      <c r="C46" s="789" t="s">
        <v>658</v>
      </c>
      <c r="D46" s="786">
        <v>4500</v>
      </c>
      <c r="E46" s="786">
        <v>3855</v>
      </c>
      <c r="F46" s="786">
        <v>3758</v>
      </c>
      <c r="G46" s="786">
        <v>3423</v>
      </c>
      <c r="H46" s="786">
        <v>3091</v>
      </c>
      <c r="I46" s="786">
        <v>2794</v>
      </c>
      <c r="J46" s="786">
        <v>2426</v>
      </c>
      <c r="K46" s="790">
        <v>2175</v>
      </c>
      <c r="L46" s="790">
        <v>2092</v>
      </c>
      <c r="M46" s="786">
        <v>1971</v>
      </c>
      <c r="N46" s="791">
        <v>1887</v>
      </c>
      <c r="O46" s="783">
        <v>1821</v>
      </c>
      <c r="P46" s="792">
        <v>1764</v>
      </c>
      <c r="Q46" s="785">
        <v>1727</v>
      </c>
      <c r="R46" s="786">
        <v>1735</v>
      </c>
      <c r="S46" s="786">
        <v>1707</v>
      </c>
      <c r="T46" s="786">
        <v>1686</v>
      </c>
      <c r="U46" s="786">
        <v>1676</v>
      </c>
      <c r="V46" s="787">
        <v>1720</v>
      </c>
      <c r="W46" s="787">
        <v>1710</v>
      </c>
      <c r="X46" s="787">
        <v>1740</v>
      </c>
      <c r="Y46" s="801"/>
    </row>
    <row r="47" spans="2:25">
      <c r="B47" s="788" t="s">
        <v>659</v>
      </c>
      <c r="C47" s="789" t="s">
        <v>660</v>
      </c>
      <c r="D47" s="786">
        <v>8519</v>
      </c>
      <c r="E47" s="786">
        <v>7939</v>
      </c>
      <c r="F47" s="786">
        <v>7458</v>
      </c>
      <c r="G47" s="786">
        <v>7102</v>
      </c>
      <c r="H47" s="786">
        <v>6736</v>
      </c>
      <c r="I47" s="786">
        <v>6355</v>
      </c>
      <c r="J47" s="786">
        <v>5754</v>
      </c>
      <c r="K47" s="790">
        <v>5463</v>
      </c>
      <c r="L47" s="790">
        <v>5436</v>
      </c>
      <c r="M47" s="786">
        <v>5419</v>
      </c>
      <c r="N47" s="791">
        <v>5455</v>
      </c>
      <c r="O47" s="783">
        <v>5390</v>
      </c>
      <c r="P47" s="792">
        <v>5284</v>
      </c>
      <c r="Q47" s="785">
        <v>5507</v>
      </c>
      <c r="R47" s="786">
        <v>5473</v>
      </c>
      <c r="S47" s="786">
        <v>5486</v>
      </c>
      <c r="T47" s="786">
        <v>5392</v>
      </c>
      <c r="U47" s="786">
        <v>5345</v>
      </c>
      <c r="V47" s="787">
        <v>5290</v>
      </c>
      <c r="W47" s="787">
        <v>5300</v>
      </c>
      <c r="X47" s="787">
        <v>5320</v>
      </c>
      <c r="Y47" s="801"/>
    </row>
    <row r="48" spans="2:25">
      <c r="B48" s="788" t="s">
        <v>661</v>
      </c>
      <c r="C48" s="789" t="s">
        <v>662</v>
      </c>
      <c r="D48" s="786">
        <v>9196</v>
      </c>
      <c r="E48" s="786">
        <v>8455</v>
      </c>
      <c r="F48" s="786">
        <v>7689</v>
      </c>
      <c r="G48" s="786">
        <v>6947</v>
      </c>
      <c r="H48" s="786">
        <v>5666</v>
      </c>
      <c r="I48" s="786">
        <v>4291</v>
      </c>
      <c r="J48" s="786">
        <v>3465</v>
      </c>
      <c r="K48" s="790">
        <v>2904</v>
      </c>
      <c r="L48" s="790">
        <v>2786</v>
      </c>
      <c r="M48" s="786">
        <v>2653</v>
      </c>
      <c r="N48" s="791">
        <v>2549</v>
      </c>
      <c r="O48" s="783">
        <v>2405</v>
      </c>
      <c r="P48" s="792">
        <v>2255</v>
      </c>
      <c r="Q48" s="785">
        <v>2303</v>
      </c>
      <c r="R48" s="786">
        <v>2238</v>
      </c>
      <c r="S48" s="786">
        <v>2229</v>
      </c>
      <c r="T48" s="786">
        <v>2198</v>
      </c>
      <c r="U48" s="786">
        <v>2103</v>
      </c>
      <c r="V48" s="787">
        <v>2050</v>
      </c>
      <c r="W48" s="787">
        <v>1980</v>
      </c>
      <c r="X48" s="787">
        <v>1850</v>
      </c>
      <c r="Y48" s="801"/>
    </row>
    <row r="49" spans="2:25">
      <c r="B49" s="788" t="s">
        <v>663</v>
      </c>
      <c r="C49" s="789" t="s">
        <v>664</v>
      </c>
      <c r="D49" s="786">
        <v>14934</v>
      </c>
      <c r="E49" s="786">
        <v>13617</v>
      </c>
      <c r="F49" s="786">
        <v>12471</v>
      </c>
      <c r="G49" s="786">
        <v>11367</v>
      </c>
      <c r="H49" s="786">
        <v>10301</v>
      </c>
      <c r="I49" s="786">
        <v>9205</v>
      </c>
      <c r="J49" s="786">
        <v>7950</v>
      </c>
      <c r="K49" s="790">
        <v>7325</v>
      </c>
      <c r="L49" s="790">
        <v>7321</v>
      </c>
      <c r="M49" s="786">
        <v>7071</v>
      </c>
      <c r="N49" s="791">
        <v>6948</v>
      </c>
      <c r="O49" s="783">
        <v>6769</v>
      </c>
      <c r="P49" s="792">
        <v>6693</v>
      </c>
      <c r="Q49" s="785">
        <v>6868</v>
      </c>
      <c r="R49" s="786">
        <v>6780</v>
      </c>
      <c r="S49" s="786">
        <v>6797</v>
      </c>
      <c r="T49" s="786">
        <v>6787</v>
      </c>
      <c r="U49" s="786">
        <v>6836</v>
      </c>
      <c r="V49" s="787">
        <v>6890</v>
      </c>
      <c r="W49" s="787">
        <v>6930</v>
      </c>
      <c r="X49" s="787">
        <v>7010</v>
      </c>
      <c r="Y49" s="801"/>
    </row>
    <row r="50" spans="2:25">
      <c r="B50" s="788" t="s">
        <v>665</v>
      </c>
      <c r="C50" s="789" t="s">
        <v>666</v>
      </c>
      <c r="D50" s="786">
        <v>4554</v>
      </c>
      <c r="E50" s="786">
        <v>4212</v>
      </c>
      <c r="F50" s="786">
        <v>4054</v>
      </c>
      <c r="G50" s="786">
        <v>3893</v>
      </c>
      <c r="H50" s="786">
        <v>3779</v>
      </c>
      <c r="I50" s="786">
        <v>3606</v>
      </c>
      <c r="J50" s="786">
        <v>3367</v>
      </c>
      <c r="K50" s="790">
        <v>3289</v>
      </c>
      <c r="L50" s="790">
        <v>3292</v>
      </c>
      <c r="M50" s="786">
        <v>3335</v>
      </c>
      <c r="N50" s="791">
        <v>3346</v>
      </c>
      <c r="O50" s="783">
        <v>3240</v>
      </c>
      <c r="P50" s="792">
        <v>3269</v>
      </c>
      <c r="Q50" s="785">
        <v>3339</v>
      </c>
      <c r="R50" s="786">
        <v>3350</v>
      </c>
      <c r="S50" s="786">
        <v>3404</v>
      </c>
      <c r="T50" s="786">
        <v>3416</v>
      </c>
      <c r="U50" s="786">
        <v>3418</v>
      </c>
      <c r="V50" s="787">
        <v>3440</v>
      </c>
      <c r="W50" s="787">
        <v>3520</v>
      </c>
      <c r="X50" s="787">
        <v>3610</v>
      </c>
      <c r="Y50" s="801"/>
    </row>
    <row r="51" spans="2:25">
      <c r="B51" s="788" t="s">
        <v>667</v>
      </c>
      <c r="C51" s="789" t="s">
        <v>668</v>
      </c>
      <c r="D51" s="786">
        <v>7543</v>
      </c>
      <c r="E51" s="786">
        <v>7028</v>
      </c>
      <c r="F51" s="786">
        <v>6521</v>
      </c>
      <c r="G51" s="786">
        <v>5942</v>
      </c>
      <c r="H51" s="786">
        <v>5266</v>
      </c>
      <c r="I51" s="786">
        <v>4589</v>
      </c>
      <c r="J51" s="786">
        <v>3779</v>
      </c>
      <c r="K51" s="790">
        <v>3177</v>
      </c>
      <c r="L51" s="790">
        <v>2968</v>
      </c>
      <c r="M51" s="786">
        <v>2776</v>
      </c>
      <c r="N51" s="791">
        <v>2637</v>
      </c>
      <c r="O51" s="783">
        <v>2442</v>
      </c>
      <c r="P51" s="792">
        <v>2233</v>
      </c>
      <c r="Q51" s="785">
        <v>2143</v>
      </c>
      <c r="R51" s="786">
        <v>2019</v>
      </c>
      <c r="S51" s="786">
        <v>1951</v>
      </c>
      <c r="T51" s="786">
        <v>1860</v>
      </c>
      <c r="U51" s="786">
        <v>1817</v>
      </c>
      <c r="V51" s="787">
        <v>1810</v>
      </c>
      <c r="W51" s="787">
        <v>1780</v>
      </c>
      <c r="X51" s="787">
        <v>1750</v>
      </c>
      <c r="Y51" s="801"/>
    </row>
    <row r="52" spans="2:25">
      <c r="B52" s="788" t="s">
        <v>669</v>
      </c>
      <c r="C52" s="789" t="s">
        <v>670</v>
      </c>
      <c r="D52" s="786">
        <v>10312</v>
      </c>
      <c r="E52" s="786">
        <v>9560</v>
      </c>
      <c r="F52" s="786">
        <v>8940</v>
      </c>
      <c r="G52" s="786">
        <v>8268</v>
      </c>
      <c r="H52" s="786">
        <v>7622</v>
      </c>
      <c r="I52" s="786">
        <v>6919</v>
      </c>
      <c r="J52" s="786">
        <v>6078</v>
      </c>
      <c r="K52" s="790">
        <v>5493</v>
      </c>
      <c r="L52" s="790">
        <v>5291</v>
      </c>
      <c r="M52" s="786">
        <v>5015</v>
      </c>
      <c r="N52" s="791">
        <v>4846</v>
      </c>
      <c r="O52" s="783">
        <v>4531</v>
      </c>
      <c r="P52" s="792">
        <v>4361</v>
      </c>
      <c r="Q52" s="785">
        <v>4467</v>
      </c>
      <c r="R52" s="786">
        <v>4258</v>
      </c>
      <c r="S52" s="786">
        <v>4227</v>
      </c>
      <c r="T52" s="786">
        <v>4124</v>
      </c>
      <c r="U52" s="786">
        <v>4029</v>
      </c>
      <c r="V52" s="787">
        <v>3960</v>
      </c>
      <c r="W52" s="787">
        <v>3860</v>
      </c>
      <c r="X52" s="787">
        <v>3690</v>
      </c>
      <c r="Y52" s="801"/>
    </row>
    <row r="53" spans="2:25">
      <c r="B53" s="788" t="s">
        <v>671</v>
      </c>
      <c r="C53" s="789" t="s">
        <v>672</v>
      </c>
      <c r="D53" s="786">
        <v>3676</v>
      </c>
      <c r="E53" s="786">
        <v>3355</v>
      </c>
      <c r="F53" s="786">
        <v>3139</v>
      </c>
      <c r="G53" s="786">
        <v>2864</v>
      </c>
      <c r="H53" s="786">
        <v>2588</v>
      </c>
      <c r="I53" s="786">
        <v>2400</v>
      </c>
      <c r="J53" s="786">
        <v>2130</v>
      </c>
      <c r="K53" s="790">
        <v>1851</v>
      </c>
      <c r="L53" s="790">
        <v>1775</v>
      </c>
      <c r="M53" s="786">
        <v>1614</v>
      </c>
      <c r="N53" s="791">
        <v>1532</v>
      </c>
      <c r="O53" s="783">
        <v>1384</v>
      </c>
      <c r="P53" s="792">
        <v>1298</v>
      </c>
      <c r="Q53" s="785">
        <v>1286</v>
      </c>
      <c r="R53" s="786">
        <v>1224</v>
      </c>
      <c r="S53" s="786">
        <v>1218</v>
      </c>
      <c r="T53" s="786">
        <v>1178</v>
      </c>
      <c r="U53" s="786">
        <v>1147</v>
      </c>
      <c r="V53" s="787">
        <v>1110</v>
      </c>
      <c r="W53" s="787">
        <v>1070</v>
      </c>
      <c r="X53" s="787">
        <v>1000</v>
      </c>
      <c r="Y53" s="801"/>
    </row>
    <row r="54" spans="2:25">
      <c r="B54" s="788" t="s">
        <v>673</v>
      </c>
      <c r="C54" s="789" t="s">
        <v>674</v>
      </c>
      <c r="D54" s="786">
        <v>12449</v>
      </c>
      <c r="E54" s="786">
        <v>11721</v>
      </c>
      <c r="F54" s="786">
        <v>10604</v>
      </c>
      <c r="G54" s="786">
        <v>9578</v>
      </c>
      <c r="H54" s="786">
        <v>8563</v>
      </c>
      <c r="I54" s="786">
        <v>7524</v>
      </c>
      <c r="J54" s="786">
        <v>6274</v>
      </c>
      <c r="K54" s="790">
        <v>5502</v>
      </c>
      <c r="L54" s="790">
        <v>5403</v>
      </c>
      <c r="M54" s="786">
        <v>5210</v>
      </c>
      <c r="N54" s="791">
        <v>5054</v>
      </c>
      <c r="O54" s="783">
        <v>4900</v>
      </c>
      <c r="P54" s="792">
        <v>4656</v>
      </c>
      <c r="Q54" s="785">
        <v>4822</v>
      </c>
      <c r="R54" s="786">
        <v>4594</v>
      </c>
      <c r="S54" s="786">
        <v>4569</v>
      </c>
      <c r="T54" s="786">
        <v>4501</v>
      </c>
      <c r="U54" s="786">
        <v>4403</v>
      </c>
      <c r="V54" s="787">
        <v>4300</v>
      </c>
      <c r="W54" s="787">
        <v>4250</v>
      </c>
      <c r="X54" s="787">
        <v>4190</v>
      </c>
      <c r="Y54" s="801"/>
    </row>
    <row r="55" spans="2:25">
      <c r="B55" s="788" t="s">
        <v>675</v>
      </c>
      <c r="C55" s="789" t="s">
        <v>676</v>
      </c>
      <c r="D55" s="786">
        <v>10124</v>
      </c>
      <c r="E55" s="786">
        <v>9282</v>
      </c>
      <c r="F55" s="786">
        <v>8489</v>
      </c>
      <c r="G55" s="786">
        <v>7649</v>
      </c>
      <c r="H55" s="786">
        <v>6735</v>
      </c>
      <c r="I55" s="786">
        <v>5919</v>
      </c>
      <c r="J55" s="786">
        <v>4856</v>
      </c>
      <c r="K55" s="790">
        <v>4370</v>
      </c>
      <c r="L55" s="790">
        <v>4205</v>
      </c>
      <c r="M55" s="786">
        <v>4042</v>
      </c>
      <c r="N55" s="791">
        <v>3859</v>
      </c>
      <c r="O55" s="783">
        <v>3731</v>
      </c>
      <c r="P55" s="792">
        <v>3508</v>
      </c>
      <c r="Q55" s="785">
        <v>3588</v>
      </c>
      <c r="R55" s="786">
        <v>3447</v>
      </c>
      <c r="S55" s="786">
        <v>3412</v>
      </c>
      <c r="T55" s="786">
        <v>3387</v>
      </c>
      <c r="U55" s="786">
        <v>3256</v>
      </c>
      <c r="V55" s="787">
        <v>3230</v>
      </c>
      <c r="W55" s="787">
        <v>3220</v>
      </c>
      <c r="X55" s="787">
        <v>3150</v>
      </c>
      <c r="Y55" s="801"/>
    </row>
    <row r="56" spans="2:25">
      <c r="B56" s="788" t="s">
        <v>677</v>
      </c>
      <c r="C56" s="789" t="s">
        <v>678</v>
      </c>
      <c r="D56" s="786">
        <v>3607</v>
      </c>
      <c r="E56" s="786">
        <v>3448</v>
      </c>
      <c r="F56" s="786">
        <v>3318</v>
      </c>
      <c r="G56" s="786">
        <v>3285</v>
      </c>
      <c r="H56" s="786">
        <v>3212</v>
      </c>
      <c r="I56" s="786">
        <v>3137</v>
      </c>
      <c r="J56" s="786">
        <v>3027</v>
      </c>
      <c r="K56" s="790">
        <v>2957</v>
      </c>
      <c r="L56" s="790">
        <v>2955</v>
      </c>
      <c r="M56" s="786">
        <v>2937</v>
      </c>
      <c r="N56" s="791">
        <v>2963</v>
      </c>
      <c r="O56" s="783">
        <v>2881</v>
      </c>
      <c r="P56" s="792">
        <v>2895</v>
      </c>
      <c r="Q56" s="785">
        <v>2988</v>
      </c>
      <c r="R56" s="786">
        <v>2999</v>
      </c>
      <c r="S56" s="786">
        <v>3044</v>
      </c>
      <c r="T56" s="786">
        <v>3004</v>
      </c>
      <c r="U56" s="786">
        <v>2992</v>
      </c>
      <c r="V56" s="787">
        <v>3050</v>
      </c>
      <c r="W56" s="787">
        <v>3130</v>
      </c>
      <c r="X56" s="787">
        <v>3160</v>
      </c>
      <c r="Y56" s="801"/>
    </row>
    <row r="57" spans="2:25">
      <c r="B57" s="788" t="s">
        <v>679</v>
      </c>
      <c r="C57" s="789" t="s">
        <v>680</v>
      </c>
      <c r="D57" s="786">
        <v>3167</v>
      </c>
      <c r="E57" s="786">
        <v>2924</v>
      </c>
      <c r="F57" s="786">
        <v>2667</v>
      </c>
      <c r="G57" s="786">
        <v>2467</v>
      </c>
      <c r="H57" s="786">
        <v>2225</v>
      </c>
      <c r="I57" s="786">
        <v>2025</v>
      </c>
      <c r="J57" s="786">
        <v>1732</v>
      </c>
      <c r="K57" s="790">
        <v>1554</v>
      </c>
      <c r="L57" s="790">
        <v>1516</v>
      </c>
      <c r="M57" s="786">
        <v>1437</v>
      </c>
      <c r="N57" s="791">
        <v>1379</v>
      </c>
      <c r="O57" s="783">
        <v>1318</v>
      </c>
      <c r="P57" s="792">
        <v>1307</v>
      </c>
      <c r="Q57" s="785">
        <v>1395</v>
      </c>
      <c r="R57" s="786">
        <v>1385</v>
      </c>
      <c r="S57" s="786">
        <v>1384</v>
      </c>
      <c r="T57" s="786">
        <v>1355</v>
      </c>
      <c r="U57" s="786">
        <v>1303</v>
      </c>
      <c r="V57" s="787">
        <v>1300</v>
      </c>
      <c r="W57" s="787">
        <v>1290</v>
      </c>
      <c r="X57" s="787">
        <v>1260</v>
      </c>
      <c r="Y57" s="801"/>
    </row>
    <row r="58" spans="2:25">
      <c r="B58" s="788" t="s">
        <v>681</v>
      </c>
      <c r="C58" s="789" t="s">
        <v>682</v>
      </c>
      <c r="D58" s="786">
        <v>7357</v>
      </c>
      <c r="E58" s="786">
        <v>6750</v>
      </c>
      <c r="F58" s="786">
        <v>6182</v>
      </c>
      <c r="G58" s="786">
        <v>5602</v>
      </c>
      <c r="H58" s="786">
        <v>4826</v>
      </c>
      <c r="I58" s="786">
        <v>4132</v>
      </c>
      <c r="J58" s="786">
        <v>3171</v>
      </c>
      <c r="K58" s="790">
        <v>2683</v>
      </c>
      <c r="L58" s="790">
        <v>2571</v>
      </c>
      <c r="M58" s="786">
        <v>2405</v>
      </c>
      <c r="N58" s="791">
        <v>2264</v>
      </c>
      <c r="O58" s="783">
        <v>2144</v>
      </c>
      <c r="P58" s="792">
        <v>2022</v>
      </c>
      <c r="Q58" s="785">
        <v>2097</v>
      </c>
      <c r="R58" s="786">
        <v>1945</v>
      </c>
      <c r="S58" s="786">
        <v>1913</v>
      </c>
      <c r="T58" s="786">
        <v>1866</v>
      </c>
      <c r="U58" s="786">
        <v>1819</v>
      </c>
      <c r="V58" s="787">
        <v>1720</v>
      </c>
      <c r="W58" s="787">
        <v>1660</v>
      </c>
      <c r="X58" s="787">
        <v>1590</v>
      </c>
      <c r="Y58" s="801"/>
    </row>
    <row r="59" spans="2:25">
      <c r="B59" s="788" t="s">
        <v>683</v>
      </c>
      <c r="C59" s="789" t="s">
        <v>684</v>
      </c>
      <c r="D59" s="786">
        <v>4948</v>
      </c>
      <c r="E59" s="786">
        <v>4568</v>
      </c>
      <c r="F59" s="786">
        <v>4282</v>
      </c>
      <c r="G59" s="786">
        <v>4265</v>
      </c>
      <c r="H59" s="786">
        <v>4188</v>
      </c>
      <c r="I59" s="786">
        <v>4094</v>
      </c>
      <c r="J59" s="786">
        <v>3950</v>
      </c>
      <c r="K59" s="790">
        <v>3886</v>
      </c>
      <c r="L59" s="790">
        <v>3868</v>
      </c>
      <c r="M59" s="786">
        <v>3846</v>
      </c>
      <c r="N59" s="791">
        <v>3827</v>
      </c>
      <c r="O59" s="783">
        <v>3848</v>
      </c>
      <c r="P59" s="792">
        <v>3947</v>
      </c>
      <c r="Q59" s="785">
        <v>4154</v>
      </c>
      <c r="R59" s="786">
        <v>4199</v>
      </c>
      <c r="S59" s="786">
        <v>4320</v>
      </c>
      <c r="T59" s="786">
        <v>4285</v>
      </c>
      <c r="U59" s="786">
        <v>4318</v>
      </c>
      <c r="V59" s="787">
        <v>4410</v>
      </c>
      <c r="W59" s="787">
        <v>4530</v>
      </c>
      <c r="X59" s="787">
        <v>4640</v>
      </c>
      <c r="Y59" s="801"/>
    </row>
    <row r="60" spans="2:25">
      <c r="B60" s="788" t="s">
        <v>685</v>
      </c>
      <c r="C60" s="789" t="s">
        <v>686</v>
      </c>
      <c r="D60" s="786">
        <v>2786</v>
      </c>
      <c r="E60" s="786">
        <v>2568</v>
      </c>
      <c r="F60" s="786">
        <v>2385</v>
      </c>
      <c r="G60" s="786">
        <v>2201</v>
      </c>
      <c r="H60" s="786">
        <v>1998</v>
      </c>
      <c r="I60" s="786">
        <v>1826</v>
      </c>
      <c r="J60" s="786">
        <v>1565</v>
      </c>
      <c r="K60" s="790">
        <v>1379</v>
      </c>
      <c r="L60" s="790">
        <v>1312</v>
      </c>
      <c r="M60" s="786">
        <v>1240</v>
      </c>
      <c r="N60" s="791">
        <v>1213</v>
      </c>
      <c r="O60" s="783">
        <v>1185</v>
      </c>
      <c r="P60" s="792">
        <v>1181</v>
      </c>
      <c r="Q60" s="785">
        <v>1212</v>
      </c>
      <c r="R60" s="786">
        <v>1174</v>
      </c>
      <c r="S60" s="786">
        <v>1191</v>
      </c>
      <c r="T60" s="786">
        <v>1179</v>
      </c>
      <c r="U60" s="786">
        <v>1201</v>
      </c>
      <c r="V60" s="787">
        <v>1250</v>
      </c>
      <c r="W60" s="787">
        <v>1250</v>
      </c>
      <c r="X60" s="787">
        <v>1260</v>
      </c>
      <c r="Y60" s="801"/>
    </row>
    <row r="61" spans="2:25">
      <c r="B61" s="788" t="s">
        <v>687</v>
      </c>
      <c r="C61" s="789" t="s">
        <v>688</v>
      </c>
      <c r="D61" s="786">
        <v>17398</v>
      </c>
      <c r="E61" s="786">
        <v>15941</v>
      </c>
      <c r="F61" s="786">
        <v>14534</v>
      </c>
      <c r="G61" s="786">
        <v>12978</v>
      </c>
      <c r="H61" s="786">
        <v>11343</v>
      </c>
      <c r="I61" s="786">
        <v>9794</v>
      </c>
      <c r="J61" s="786">
        <v>7893</v>
      </c>
      <c r="K61" s="790">
        <v>6889</v>
      </c>
      <c r="L61" s="790">
        <v>6735</v>
      </c>
      <c r="M61" s="786">
        <v>6413</v>
      </c>
      <c r="N61" s="791">
        <v>6134</v>
      </c>
      <c r="O61" s="783">
        <v>5902</v>
      </c>
      <c r="P61" s="792">
        <v>5639</v>
      </c>
      <c r="Q61" s="785">
        <v>5806</v>
      </c>
      <c r="R61" s="786">
        <v>5510</v>
      </c>
      <c r="S61" s="786">
        <v>5424</v>
      </c>
      <c r="T61" s="786">
        <v>5332</v>
      </c>
      <c r="U61" s="786">
        <v>5185</v>
      </c>
      <c r="V61" s="787">
        <v>5060</v>
      </c>
      <c r="W61" s="787">
        <v>4880</v>
      </c>
      <c r="X61" s="787">
        <v>4600</v>
      </c>
      <c r="Y61" s="801"/>
    </row>
    <row r="62" spans="2:25">
      <c r="B62" s="788" t="s">
        <v>689</v>
      </c>
      <c r="C62" s="789" t="s">
        <v>690</v>
      </c>
      <c r="D62" s="786">
        <v>6319</v>
      </c>
      <c r="E62" s="786">
        <v>6017</v>
      </c>
      <c r="F62" s="786">
        <v>5801</v>
      </c>
      <c r="G62" s="786">
        <v>5892</v>
      </c>
      <c r="H62" s="786">
        <v>6060</v>
      </c>
      <c r="I62" s="786">
        <v>6017</v>
      </c>
      <c r="J62" s="786">
        <v>5841</v>
      </c>
      <c r="K62" s="790">
        <v>5681</v>
      </c>
      <c r="L62" s="790">
        <v>5518</v>
      </c>
      <c r="M62" s="786">
        <v>5420</v>
      </c>
      <c r="N62" s="791">
        <v>5362</v>
      </c>
      <c r="O62" s="783">
        <v>5195</v>
      </c>
      <c r="P62" s="792">
        <v>4997</v>
      </c>
      <c r="Q62" s="785">
        <v>5101</v>
      </c>
      <c r="R62" s="786">
        <v>5104</v>
      </c>
      <c r="S62" s="786">
        <v>5118</v>
      </c>
      <c r="T62" s="786">
        <v>5173</v>
      </c>
      <c r="U62" s="786">
        <v>5135</v>
      </c>
      <c r="V62" s="787">
        <v>5180</v>
      </c>
      <c r="W62" s="787">
        <v>5150</v>
      </c>
      <c r="X62" s="787">
        <v>5230</v>
      </c>
      <c r="Y62" s="801"/>
    </row>
    <row r="63" spans="2:25">
      <c r="B63" s="788" t="s">
        <v>691</v>
      </c>
      <c r="C63" s="789" t="s">
        <v>692</v>
      </c>
      <c r="D63" s="786">
        <v>3829</v>
      </c>
      <c r="E63" s="786">
        <v>3551</v>
      </c>
      <c r="F63" s="786">
        <v>3303</v>
      </c>
      <c r="G63" s="786">
        <v>3160</v>
      </c>
      <c r="H63" s="786">
        <v>2952</v>
      </c>
      <c r="I63" s="786">
        <v>2781</v>
      </c>
      <c r="J63" s="786">
        <v>2460</v>
      </c>
      <c r="K63" s="790">
        <v>2239</v>
      </c>
      <c r="L63" s="790">
        <v>2127</v>
      </c>
      <c r="M63" s="786">
        <v>2021</v>
      </c>
      <c r="N63" s="791">
        <v>1978</v>
      </c>
      <c r="O63" s="783">
        <v>1921</v>
      </c>
      <c r="P63" s="792">
        <v>1906</v>
      </c>
      <c r="Q63" s="785">
        <v>1959</v>
      </c>
      <c r="R63" s="786">
        <v>1941</v>
      </c>
      <c r="S63" s="786">
        <v>1865</v>
      </c>
      <c r="T63" s="786">
        <v>1831</v>
      </c>
      <c r="U63" s="786">
        <v>1831</v>
      </c>
      <c r="V63" s="787">
        <v>1860</v>
      </c>
      <c r="W63" s="787">
        <v>1860</v>
      </c>
      <c r="X63" s="787">
        <v>1870</v>
      </c>
      <c r="Y63" s="801"/>
    </row>
    <row r="64" spans="2:25">
      <c r="B64" s="788" t="s">
        <v>693</v>
      </c>
      <c r="C64" s="789" t="s">
        <v>694</v>
      </c>
      <c r="D64" s="786">
        <v>19178</v>
      </c>
      <c r="E64" s="786">
        <v>18250</v>
      </c>
      <c r="F64" s="786">
        <v>17762</v>
      </c>
      <c r="G64" s="786">
        <v>17970</v>
      </c>
      <c r="H64" s="786">
        <v>17722</v>
      </c>
      <c r="I64" s="786">
        <v>17101</v>
      </c>
      <c r="J64" s="786">
        <v>16460</v>
      </c>
      <c r="K64" s="790">
        <v>16129</v>
      </c>
      <c r="L64" s="790">
        <v>16061</v>
      </c>
      <c r="M64" s="786">
        <v>16097</v>
      </c>
      <c r="N64" s="791">
        <v>16173</v>
      </c>
      <c r="O64" s="783">
        <v>16346</v>
      </c>
      <c r="P64" s="792">
        <v>16520</v>
      </c>
      <c r="Q64" s="785">
        <v>17087</v>
      </c>
      <c r="R64" s="786">
        <v>17365</v>
      </c>
      <c r="S64" s="786">
        <v>17434</v>
      </c>
      <c r="T64" s="786">
        <v>17439</v>
      </c>
      <c r="U64" s="786">
        <v>17520</v>
      </c>
      <c r="V64" s="787">
        <v>17510</v>
      </c>
      <c r="W64" s="787">
        <v>17740</v>
      </c>
      <c r="X64" s="787">
        <v>17930</v>
      </c>
      <c r="Y64" s="801"/>
    </row>
    <row r="65" spans="2:25">
      <c r="B65" s="788" t="s">
        <v>695</v>
      </c>
      <c r="C65" s="789" t="s">
        <v>696</v>
      </c>
      <c r="D65" s="786">
        <v>4842</v>
      </c>
      <c r="E65" s="786">
        <v>4670</v>
      </c>
      <c r="F65" s="786">
        <v>4525</v>
      </c>
      <c r="G65" s="786">
        <v>4417</v>
      </c>
      <c r="H65" s="786">
        <v>4315</v>
      </c>
      <c r="I65" s="786">
        <v>4201</v>
      </c>
      <c r="J65" s="786">
        <v>4100</v>
      </c>
      <c r="K65" s="790">
        <v>4035</v>
      </c>
      <c r="L65" s="790">
        <v>3997</v>
      </c>
      <c r="M65" s="786">
        <v>4019</v>
      </c>
      <c r="N65" s="791">
        <v>4009</v>
      </c>
      <c r="O65" s="783">
        <v>3954</v>
      </c>
      <c r="P65" s="792">
        <v>3997</v>
      </c>
      <c r="Q65" s="785">
        <v>4077</v>
      </c>
      <c r="R65" s="786">
        <v>4122</v>
      </c>
      <c r="S65" s="786">
        <v>4127</v>
      </c>
      <c r="T65" s="786">
        <v>4024</v>
      </c>
      <c r="U65" s="786">
        <v>3942</v>
      </c>
      <c r="V65" s="787">
        <v>3910</v>
      </c>
      <c r="W65" s="787">
        <v>3930</v>
      </c>
      <c r="X65" s="787">
        <v>4020</v>
      </c>
      <c r="Y65" s="801"/>
    </row>
    <row r="66" spans="2:25">
      <c r="B66" s="788" t="s">
        <v>697</v>
      </c>
      <c r="C66" s="789" t="s">
        <v>698</v>
      </c>
      <c r="D66" s="786">
        <v>5205</v>
      </c>
      <c r="E66" s="786">
        <v>4881</v>
      </c>
      <c r="F66" s="786">
        <v>4510</v>
      </c>
      <c r="G66" s="786">
        <v>4166</v>
      </c>
      <c r="H66" s="786">
        <v>3778</v>
      </c>
      <c r="I66" s="786">
        <v>3439</v>
      </c>
      <c r="J66" s="786">
        <v>3052</v>
      </c>
      <c r="K66" s="790">
        <v>2735</v>
      </c>
      <c r="L66" s="790">
        <v>2649</v>
      </c>
      <c r="M66" s="786">
        <v>2603</v>
      </c>
      <c r="N66" s="791">
        <v>2541</v>
      </c>
      <c r="O66" s="783">
        <v>2426</v>
      </c>
      <c r="P66" s="792">
        <v>2298</v>
      </c>
      <c r="Q66" s="785">
        <v>2341</v>
      </c>
      <c r="R66" s="786">
        <v>2262</v>
      </c>
      <c r="S66" s="786">
        <v>2232</v>
      </c>
      <c r="T66" s="786">
        <v>2189</v>
      </c>
      <c r="U66" s="786">
        <v>2161</v>
      </c>
      <c r="V66" s="787">
        <v>2150</v>
      </c>
      <c r="W66" s="787">
        <v>2100</v>
      </c>
      <c r="X66" s="787">
        <v>2070</v>
      </c>
      <c r="Y66" s="801"/>
    </row>
    <row r="67" spans="2:25">
      <c r="B67" s="788" t="s">
        <v>699</v>
      </c>
      <c r="C67" s="789" t="s">
        <v>700</v>
      </c>
      <c r="D67" s="786">
        <v>14739</v>
      </c>
      <c r="E67" s="786">
        <v>14061</v>
      </c>
      <c r="F67" s="786">
        <v>13300</v>
      </c>
      <c r="G67" s="786">
        <v>12667</v>
      </c>
      <c r="H67" s="786">
        <v>11825</v>
      </c>
      <c r="I67" s="786">
        <v>10982</v>
      </c>
      <c r="J67" s="786">
        <v>10093</v>
      </c>
      <c r="K67" s="790">
        <v>9681</v>
      </c>
      <c r="L67" s="790">
        <v>9411</v>
      </c>
      <c r="M67" s="786">
        <v>9172</v>
      </c>
      <c r="N67" s="791">
        <v>9087</v>
      </c>
      <c r="O67" s="783">
        <v>9122</v>
      </c>
      <c r="P67" s="792">
        <v>9105</v>
      </c>
      <c r="Q67" s="785">
        <v>9314</v>
      </c>
      <c r="R67" s="786">
        <v>9545</v>
      </c>
      <c r="S67" s="786">
        <v>9544</v>
      </c>
      <c r="T67" s="786">
        <v>9521</v>
      </c>
      <c r="U67" s="786">
        <v>9546</v>
      </c>
      <c r="V67" s="787">
        <v>9550</v>
      </c>
      <c r="W67" s="787">
        <v>9600</v>
      </c>
      <c r="X67" s="787">
        <v>9590</v>
      </c>
      <c r="Y67" s="801"/>
    </row>
    <row r="68" spans="2:25">
      <c r="B68" s="788" t="s">
        <v>701</v>
      </c>
      <c r="C68" s="789" t="s">
        <v>702</v>
      </c>
      <c r="D68" s="786">
        <v>12092</v>
      </c>
      <c r="E68" s="786">
        <v>11181</v>
      </c>
      <c r="F68" s="786">
        <v>10343</v>
      </c>
      <c r="G68" s="786">
        <v>9567</v>
      </c>
      <c r="H68" s="786">
        <v>8670</v>
      </c>
      <c r="I68" s="786">
        <v>7966</v>
      </c>
      <c r="J68" s="786">
        <v>6936</v>
      </c>
      <c r="K68" s="790">
        <v>6284</v>
      </c>
      <c r="L68" s="790">
        <v>6018</v>
      </c>
      <c r="M68" s="786">
        <v>5805</v>
      </c>
      <c r="N68" s="791">
        <v>5634</v>
      </c>
      <c r="O68" s="783">
        <v>5387</v>
      </c>
      <c r="P68" s="792">
        <v>5193</v>
      </c>
      <c r="Q68" s="785">
        <v>5357</v>
      </c>
      <c r="R68" s="786">
        <v>5147</v>
      </c>
      <c r="S68" s="786">
        <v>5092</v>
      </c>
      <c r="T68" s="786">
        <v>5002</v>
      </c>
      <c r="U68" s="786">
        <v>4873</v>
      </c>
      <c r="V68" s="787">
        <v>4780</v>
      </c>
      <c r="W68" s="787">
        <v>4640</v>
      </c>
      <c r="X68" s="787">
        <v>4410</v>
      </c>
      <c r="Y68" s="801"/>
    </row>
    <row r="69" spans="2:25">
      <c r="B69" s="788" t="s">
        <v>703</v>
      </c>
      <c r="C69" s="789" t="s">
        <v>704</v>
      </c>
      <c r="D69" s="786">
        <v>15402</v>
      </c>
      <c r="E69" s="786">
        <v>14130</v>
      </c>
      <c r="F69" s="786">
        <v>13097</v>
      </c>
      <c r="G69" s="786">
        <v>12110</v>
      </c>
      <c r="H69" s="786">
        <v>10954</v>
      </c>
      <c r="I69" s="786">
        <v>10014</v>
      </c>
      <c r="J69" s="786">
        <v>8765</v>
      </c>
      <c r="K69" s="790">
        <v>7988</v>
      </c>
      <c r="L69" s="790">
        <v>7680</v>
      </c>
      <c r="M69" s="786">
        <v>7359</v>
      </c>
      <c r="N69" s="791">
        <v>7050</v>
      </c>
      <c r="O69" s="783">
        <v>6696</v>
      </c>
      <c r="P69" s="792">
        <v>6503</v>
      </c>
      <c r="Q69" s="785">
        <v>6420</v>
      </c>
      <c r="R69" s="786">
        <v>6171</v>
      </c>
      <c r="S69" s="786">
        <v>6027</v>
      </c>
      <c r="T69" s="786">
        <v>5880</v>
      </c>
      <c r="U69" s="786">
        <v>5798</v>
      </c>
      <c r="V69" s="787">
        <v>5720</v>
      </c>
      <c r="W69" s="787">
        <v>5710</v>
      </c>
      <c r="X69" s="787">
        <v>5630</v>
      </c>
      <c r="Y69" s="801"/>
    </row>
    <row r="70" spans="2:25">
      <c r="B70" s="788" t="s">
        <v>705</v>
      </c>
      <c r="C70" s="789" t="s">
        <v>706</v>
      </c>
      <c r="D70" s="786">
        <v>6776</v>
      </c>
      <c r="E70" s="786">
        <v>6205</v>
      </c>
      <c r="F70" s="786">
        <v>5811</v>
      </c>
      <c r="G70" s="786">
        <v>5414</v>
      </c>
      <c r="H70" s="786">
        <v>4925</v>
      </c>
      <c r="I70" s="786">
        <v>4580</v>
      </c>
      <c r="J70" s="786">
        <v>4087</v>
      </c>
      <c r="K70" s="790">
        <v>3703</v>
      </c>
      <c r="L70" s="790">
        <v>3580</v>
      </c>
      <c r="M70" s="786">
        <v>3457</v>
      </c>
      <c r="N70" s="791">
        <v>3282</v>
      </c>
      <c r="O70" s="783">
        <v>3214</v>
      </c>
      <c r="P70" s="792">
        <v>3062</v>
      </c>
      <c r="Q70" s="785">
        <v>3002</v>
      </c>
      <c r="R70" s="786">
        <v>2859</v>
      </c>
      <c r="S70" s="786">
        <v>2823</v>
      </c>
      <c r="T70" s="786">
        <v>2860</v>
      </c>
      <c r="U70" s="786">
        <v>2811</v>
      </c>
      <c r="V70" s="787">
        <v>2760</v>
      </c>
      <c r="W70" s="787">
        <v>2750</v>
      </c>
      <c r="X70" s="787">
        <v>2670</v>
      </c>
      <c r="Y70" s="801"/>
    </row>
    <row r="71" spans="2:25">
      <c r="B71" s="788" t="s">
        <v>707</v>
      </c>
      <c r="C71" s="789" t="s">
        <v>708</v>
      </c>
      <c r="D71" s="786">
        <v>9485</v>
      </c>
      <c r="E71" s="786">
        <v>8912</v>
      </c>
      <c r="F71" s="786">
        <v>8617</v>
      </c>
      <c r="G71" s="786">
        <v>8420</v>
      </c>
      <c r="H71" s="786">
        <v>8110</v>
      </c>
      <c r="I71" s="786">
        <v>7889</v>
      </c>
      <c r="J71" s="786">
        <v>7511</v>
      </c>
      <c r="K71" s="790">
        <v>7200</v>
      </c>
      <c r="L71" s="790">
        <v>7058</v>
      </c>
      <c r="M71" s="786">
        <v>7017</v>
      </c>
      <c r="N71" s="791">
        <v>6879</v>
      </c>
      <c r="O71" s="783">
        <v>6788</v>
      </c>
      <c r="P71" s="792">
        <v>6769</v>
      </c>
      <c r="Q71" s="785">
        <v>6994</v>
      </c>
      <c r="R71" s="786">
        <v>6970</v>
      </c>
      <c r="S71" s="786">
        <v>6838</v>
      </c>
      <c r="T71" s="786">
        <v>6654</v>
      </c>
      <c r="U71" s="786">
        <v>6563</v>
      </c>
      <c r="V71" s="787">
        <v>6620</v>
      </c>
      <c r="W71" s="787">
        <v>6720</v>
      </c>
      <c r="X71" s="787">
        <v>6720</v>
      </c>
      <c r="Y71" s="801"/>
    </row>
    <row r="72" spans="2:25">
      <c r="B72" s="788" t="s">
        <v>709</v>
      </c>
      <c r="C72" s="789" t="s">
        <v>710</v>
      </c>
      <c r="D72" s="786">
        <v>7502</v>
      </c>
      <c r="E72" s="786">
        <v>7032</v>
      </c>
      <c r="F72" s="786">
        <v>6601</v>
      </c>
      <c r="G72" s="786">
        <v>6513</v>
      </c>
      <c r="H72" s="786">
        <v>6366</v>
      </c>
      <c r="I72" s="786">
        <v>6047</v>
      </c>
      <c r="J72" s="786">
        <v>5749</v>
      </c>
      <c r="K72" s="790">
        <v>5634</v>
      </c>
      <c r="L72" s="790">
        <v>5494</v>
      </c>
      <c r="M72" s="786">
        <v>5456</v>
      </c>
      <c r="N72" s="791">
        <v>5487</v>
      </c>
      <c r="O72" s="783">
        <v>5487</v>
      </c>
      <c r="P72" s="792">
        <v>5405</v>
      </c>
      <c r="Q72" s="785">
        <v>5662</v>
      </c>
      <c r="R72" s="786">
        <v>5769</v>
      </c>
      <c r="S72" s="786">
        <v>5923</v>
      </c>
      <c r="T72" s="786">
        <v>5979</v>
      </c>
      <c r="U72" s="786">
        <v>5941</v>
      </c>
      <c r="V72" s="787">
        <v>6010</v>
      </c>
      <c r="W72" s="787">
        <v>6060</v>
      </c>
      <c r="X72" s="787">
        <v>6180</v>
      </c>
      <c r="Y72" s="801"/>
    </row>
    <row r="73" spans="2:25">
      <c r="B73" s="788" t="s">
        <v>711</v>
      </c>
      <c r="C73" s="789" t="s">
        <v>712</v>
      </c>
      <c r="D73" s="786">
        <v>3732</v>
      </c>
      <c r="E73" s="786">
        <v>3530</v>
      </c>
      <c r="F73" s="786">
        <v>3508</v>
      </c>
      <c r="G73" s="786">
        <v>3807</v>
      </c>
      <c r="H73" s="786">
        <v>3889</v>
      </c>
      <c r="I73" s="786">
        <v>3895</v>
      </c>
      <c r="J73" s="786">
        <v>3773</v>
      </c>
      <c r="K73" s="790">
        <v>3785</v>
      </c>
      <c r="L73" s="790">
        <v>3743</v>
      </c>
      <c r="M73" s="786">
        <v>3744</v>
      </c>
      <c r="N73" s="791">
        <v>3818</v>
      </c>
      <c r="O73" s="783">
        <v>3818</v>
      </c>
      <c r="P73" s="792">
        <v>3588</v>
      </c>
      <c r="Q73" s="785">
        <v>3734</v>
      </c>
      <c r="R73" s="786">
        <v>3751</v>
      </c>
      <c r="S73" s="786">
        <v>3811</v>
      </c>
      <c r="T73" s="786">
        <v>3786</v>
      </c>
      <c r="U73" s="786">
        <v>3746</v>
      </c>
      <c r="V73" s="787">
        <v>3750</v>
      </c>
      <c r="W73" s="787">
        <v>3790</v>
      </c>
      <c r="X73" s="787">
        <v>3860</v>
      </c>
      <c r="Y73" s="801"/>
    </row>
    <row r="74" spans="2:25">
      <c r="B74" s="788" t="s">
        <v>713</v>
      </c>
      <c r="C74" s="789" t="s">
        <v>714</v>
      </c>
      <c r="D74" s="786">
        <v>10472</v>
      </c>
      <c r="E74" s="786">
        <v>9815</v>
      </c>
      <c r="F74" s="786">
        <v>9701</v>
      </c>
      <c r="G74" s="786">
        <v>10170</v>
      </c>
      <c r="H74" s="786">
        <v>10411</v>
      </c>
      <c r="I74" s="786">
        <v>10757</v>
      </c>
      <c r="J74" s="786">
        <v>10602</v>
      </c>
      <c r="K74" s="790">
        <v>10589</v>
      </c>
      <c r="L74" s="790">
        <v>10674</v>
      </c>
      <c r="M74" s="786">
        <v>11034</v>
      </c>
      <c r="N74" s="791">
        <v>11297</v>
      </c>
      <c r="O74" s="783">
        <v>11406</v>
      </c>
      <c r="P74" s="792">
        <v>11572</v>
      </c>
      <c r="Q74" s="785">
        <v>12098</v>
      </c>
      <c r="R74" s="786">
        <v>12290</v>
      </c>
      <c r="S74" s="786">
        <v>12310</v>
      </c>
      <c r="T74" s="786">
        <v>12221</v>
      </c>
      <c r="U74" s="786">
        <v>12359</v>
      </c>
      <c r="V74" s="787">
        <v>12480</v>
      </c>
      <c r="W74" s="787">
        <v>12730</v>
      </c>
      <c r="X74" s="787">
        <v>13010</v>
      </c>
      <c r="Y74" s="801"/>
    </row>
    <row r="75" spans="2:25">
      <c r="B75" s="788" t="s">
        <v>715</v>
      </c>
      <c r="C75" s="789" t="s">
        <v>716</v>
      </c>
      <c r="D75" s="786">
        <v>4257</v>
      </c>
      <c r="E75" s="786">
        <v>3952</v>
      </c>
      <c r="F75" s="786">
        <v>3553</v>
      </c>
      <c r="G75" s="786">
        <v>3378</v>
      </c>
      <c r="H75" s="786">
        <v>3057</v>
      </c>
      <c r="I75" s="786">
        <v>2764</v>
      </c>
      <c r="J75" s="786">
        <v>2369</v>
      </c>
      <c r="K75" s="790">
        <v>2148</v>
      </c>
      <c r="L75" s="790">
        <v>2071</v>
      </c>
      <c r="M75" s="786">
        <v>2016</v>
      </c>
      <c r="N75" s="791">
        <v>1907</v>
      </c>
      <c r="O75" s="783">
        <v>1879</v>
      </c>
      <c r="P75" s="792">
        <v>1810</v>
      </c>
      <c r="Q75" s="785">
        <v>1857</v>
      </c>
      <c r="R75" s="786">
        <v>1790</v>
      </c>
      <c r="S75" s="786">
        <v>1745</v>
      </c>
      <c r="T75" s="786">
        <v>1700</v>
      </c>
      <c r="U75" s="786">
        <v>1630</v>
      </c>
      <c r="V75" s="787">
        <v>1640</v>
      </c>
      <c r="W75" s="787">
        <v>1580</v>
      </c>
      <c r="X75" s="787">
        <v>1550</v>
      </c>
      <c r="Y75" s="801"/>
    </row>
    <row r="76" spans="2:25">
      <c r="B76" s="788" t="s">
        <v>717</v>
      </c>
      <c r="C76" s="789" t="s">
        <v>718</v>
      </c>
      <c r="D76" s="786">
        <v>11834</v>
      </c>
      <c r="E76" s="786">
        <v>10817</v>
      </c>
      <c r="F76" s="786">
        <v>9875</v>
      </c>
      <c r="G76" s="786">
        <v>9093</v>
      </c>
      <c r="H76" s="786">
        <v>8096</v>
      </c>
      <c r="I76" s="786">
        <v>7198</v>
      </c>
      <c r="J76" s="786">
        <v>6008</v>
      </c>
      <c r="K76" s="790">
        <v>5261</v>
      </c>
      <c r="L76" s="790">
        <v>5091</v>
      </c>
      <c r="M76" s="786">
        <v>4924</v>
      </c>
      <c r="N76" s="791">
        <v>4681</v>
      </c>
      <c r="O76" s="783">
        <v>4528</v>
      </c>
      <c r="P76" s="792">
        <v>4389</v>
      </c>
      <c r="Q76" s="785">
        <v>4464</v>
      </c>
      <c r="R76" s="786">
        <v>4271</v>
      </c>
      <c r="S76" s="786">
        <v>4197</v>
      </c>
      <c r="T76" s="786">
        <v>4122</v>
      </c>
      <c r="U76" s="786">
        <v>4052</v>
      </c>
      <c r="V76" s="787">
        <v>4000</v>
      </c>
      <c r="W76" s="787">
        <v>3980</v>
      </c>
      <c r="X76" s="787">
        <v>3940</v>
      </c>
      <c r="Y76" s="801"/>
    </row>
    <row r="77" spans="2:25">
      <c r="B77" s="788" t="s">
        <v>719</v>
      </c>
      <c r="C77" s="789" t="s">
        <v>720</v>
      </c>
      <c r="D77" s="786">
        <v>7418</v>
      </c>
      <c r="E77" s="786">
        <v>6978</v>
      </c>
      <c r="F77" s="786">
        <v>6388</v>
      </c>
      <c r="G77" s="786">
        <v>5797</v>
      </c>
      <c r="H77" s="786">
        <v>5203</v>
      </c>
      <c r="I77" s="786">
        <v>4699</v>
      </c>
      <c r="J77" s="786">
        <v>4124</v>
      </c>
      <c r="K77" s="790">
        <v>3739</v>
      </c>
      <c r="L77" s="790">
        <v>3677</v>
      </c>
      <c r="M77" s="786">
        <v>3561</v>
      </c>
      <c r="N77" s="791">
        <v>3477</v>
      </c>
      <c r="O77" s="783">
        <v>3374</v>
      </c>
      <c r="P77" s="792">
        <v>3292</v>
      </c>
      <c r="Q77" s="785">
        <v>3416</v>
      </c>
      <c r="R77" s="786">
        <v>3368</v>
      </c>
      <c r="S77" s="786">
        <v>3371</v>
      </c>
      <c r="T77" s="786">
        <v>3331</v>
      </c>
      <c r="U77" s="786">
        <v>3350</v>
      </c>
      <c r="V77" s="787">
        <v>3360</v>
      </c>
      <c r="W77" s="787">
        <v>3360</v>
      </c>
      <c r="X77" s="787">
        <v>3370</v>
      </c>
      <c r="Y77" s="801"/>
    </row>
    <row r="78" spans="2:25">
      <c r="B78" s="788" t="s">
        <v>721</v>
      </c>
      <c r="C78" s="789" t="s">
        <v>722</v>
      </c>
      <c r="D78" s="786">
        <v>4071</v>
      </c>
      <c r="E78" s="786">
        <v>3760</v>
      </c>
      <c r="F78" s="786">
        <v>3523</v>
      </c>
      <c r="G78" s="786">
        <v>3389</v>
      </c>
      <c r="H78" s="786">
        <v>3137</v>
      </c>
      <c r="I78" s="786">
        <v>2979</v>
      </c>
      <c r="J78" s="786">
        <v>2771</v>
      </c>
      <c r="K78" s="790">
        <v>2554</v>
      </c>
      <c r="L78" s="790">
        <v>2561</v>
      </c>
      <c r="M78" s="786">
        <v>2582</v>
      </c>
      <c r="N78" s="791">
        <v>2548</v>
      </c>
      <c r="O78" s="783">
        <v>2457</v>
      </c>
      <c r="P78" s="792">
        <v>2385</v>
      </c>
      <c r="Q78" s="785">
        <v>2441</v>
      </c>
      <c r="R78" s="786">
        <v>2386</v>
      </c>
      <c r="S78" s="786">
        <v>2360</v>
      </c>
      <c r="T78" s="786">
        <v>2337</v>
      </c>
      <c r="U78" s="786">
        <v>2290</v>
      </c>
      <c r="V78" s="787">
        <v>2240</v>
      </c>
      <c r="W78" s="787">
        <v>2220</v>
      </c>
      <c r="X78" s="787">
        <v>2200</v>
      </c>
      <c r="Y78" s="801"/>
    </row>
    <row r="79" spans="2:25">
      <c r="B79" s="788" t="s">
        <v>723</v>
      </c>
      <c r="C79" s="789" t="s">
        <v>724</v>
      </c>
      <c r="D79" s="786">
        <v>4333</v>
      </c>
      <c r="E79" s="786">
        <v>3991</v>
      </c>
      <c r="F79" s="786">
        <v>3681</v>
      </c>
      <c r="G79" s="786">
        <v>3606</v>
      </c>
      <c r="H79" s="786">
        <v>3286</v>
      </c>
      <c r="I79" s="786">
        <v>3193</v>
      </c>
      <c r="J79" s="786">
        <v>2909</v>
      </c>
      <c r="K79" s="790">
        <v>2775</v>
      </c>
      <c r="L79" s="790">
        <v>2760</v>
      </c>
      <c r="M79" s="786">
        <v>2775</v>
      </c>
      <c r="N79" s="791">
        <v>2793</v>
      </c>
      <c r="O79" s="783">
        <v>2760</v>
      </c>
      <c r="P79" s="792">
        <v>2745</v>
      </c>
      <c r="Q79" s="785">
        <v>2919</v>
      </c>
      <c r="R79" s="786">
        <v>2901</v>
      </c>
      <c r="S79" s="786">
        <v>2943</v>
      </c>
      <c r="T79" s="786">
        <v>2960</v>
      </c>
      <c r="U79" s="786">
        <v>2998</v>
      </c>
      <c r="V79" s="787">
        <v>3010</v>
      </c>
      <c r="W79" s="787">
        <v>2960</v>
      </c>
      <c r="X79" s="787">
        <v>2960</v>
      </c>
      <c r="Y79" s="801"/>
    </row>
    <row r="80" spans="2:25">
      <c r="B80" s="788" t="s">
        <v>725</v>
      </c>
      <c r="C80" s="789" t="s">
        <v>726</v>
      </c>
      <c r="D80" s="786">
        <v>19242</v>
      </c>
      <c r="E80" s="786">
        <v>18430</v>
      </c>
      <c r="F80" s="786">
        <v>17898</v>
      </c>
      <c r="G80" s="786">
        <v>18205</v>
      </c>
      <c r="H80" s="786">
        <v>19076</v>
      </c>
      <c r="I80" s="786">
        <v>19416</v>
      </c>
      <c r="J80" s="786">
        <v>19349</v>
      </c>
      <c r="K80" s="790">
        <v>18859</v>
      </c>
      <c r="L80" s="790">
        <v>19220</v>
      </c>
      <c r="M80" s="786">
        <v>19788</v>
      </c>
      <c r="N80" s="791">
        <v>20075</v>
      </c>
      <c r="O80" s="783">
        <v>20182</v>
      </c>
      <c r="P80" s="792">
        <v>20104</v>
      </c>
      <c r="Q80" s="785">
        <v>20757</v>
      </c>
      <c r="R80" s="786">
        <v>21068</v>
      </c>
      <c r="S80" s="786">
        <v>21192</v>
      </c>
      <c r="T80" s="786">
        <v>21270</v>
      </c>
      <c r="U80" s="786">
        <v>21473</v>
      </c>
      <c r="V80" s="787">
        <v>21850</v>
      </c>
      <c r="W80" s="787">
        <v>22720</v>
      </c>
      <c r="X80" s="787">
        <v>22610</v>
      </c>
      <c r="Y80" s="801"/>
    </row>
    <row r="81" spans="2:25">
      <c r="B81" s="788" t="s">
        <v>727</v>
      </c>
      <c r="C81" s="789" t="s">
        <v>728</v>
      </c>
      <c r="D81" s="786">
        <v>10483</v>
      </c>
      <c r="E81" s="786">
        <v>9486</v>
      </c>
      <c r="F81" s="786">
        <v>9337</v>
      </c>
      <c r="G81" s="786">
        <v>8896</v>
      </c>
      <c r="H81" s="786">
        <v>8486</v>
      </c>
      <c r="I81" s="786">
        <v>8047</v>
      </c>
      <c r="J81" s="786">
        <v>7521</v>
      </c>
      <c r="K81" s="790">
        <v>7319</v>
      </c>
      <c r="L81" s="790">
        <v>7244</v>
      </c>
      <c r="M81" s="786">
        <v>7216</v>
      </c>
      <c r="N81" s="791">
        <v>7248</v>
      </c>
      <c r="O81" s="783">
        <v>7222</v>
      </c>
      <c r="P81" s="792">
        <v>7101</v>
      </c>
      <c r="Q81" s="785">
        <v>7428</v>
      </c>
      <c r="R81" s="786">
        <v>7599</v>
      </c>
      <c r="S81" s="786">
        <v>7563</v>
      </c>
      <c r="T81" s="786">
        <v>7456</v>
      </c>
      <c r="U81" s="786">
        <v>7336</v>
      </c>
      <c r="V81" s="787">
        <v>7360</v>
      </c>
      <c r="W81" s="787">
        <v>7370</v>
      </c>
      <c r="X81" s="787">
        <v>7390</v>
      </c>
      <c r="Y81" s="801"/>
    </row>
    <row r="82" spans="2:25">
      <c r="B82" s="788" t="s">
        <v>729</v>
      </c>
      <c r="C82" s="789" t="s">
        <v>730</v>
      </c>
      <c r="D82" s="786">
        <v>4967</v>
      </c>
      <c r="E82" s="786">
        <v>5171</v>
      </c>
      <c r="F82" s="786">
        <v>4675</v>
      </c>
      <c r="G82" s="786">
        <v>5048</v>
      </c>
      <c r="H82" s="786">
        <v>5156</v>
      </c>
      <c r="I82" s="786">
        <v>5225</v>
      </c>
      <c r="J82" s="786">
        <v>5149</v>
      </c>
      <c r="K82" s="790">
        <v>5169</v>
      </c>
      <c r="L82" s="790">
        <v>5214</v>
      </c>
      <c r="M82" s="786">
        <v>5326</v>
      </c>
      <c r="N82" s="791">
        <v>5360</v>
      </c>
      <c r="O82" s="783">
        <v>5286</v>
      </c>
      <c r="P82" s="792">
        <v>5227</v>
      </c>
      <c r="Q82" s="785">
        <v>5402</v>
      </c>
      <c r="R82" s="786">
        <v>5540</v>
      </c>
      <c r="S82" s="786">
        <v>5622</v>
      </c>
      <c r="T82" s="786">
        <v>5694</v>
      </c>
      <c r="U82" s="786">
        <v>5753</v>
      </c>
      <c r="V82" s="787">
        <v>5830</v>
      </c>
      <c r="W82" s="787">
        <v>5930</v>
      </c>
      <c r="X82" s="787">
        <v>5880</v>
      </c>
      <c r="Y82" s="801"/>
    </row>
    <row r="83" spans="2:25">
      <c r="B83" s="788" t="s">
        <v>731</v>
      </c>
      <c r="C83" s="789" t="s">
        <v>732</v>
      </c>
      <c r="D83" s="786">
        <v>4393</v>
      </c>
      <c r="E83" s="786">
        <v>4146</v>
      </c>
      <c r="F83" s="786">
        <v>4025</v>
      </c>
      <c r="G83" s="786">
        <v>4148</v>
      </c>
      <c r="H83" s="786">
        <v>4301</v>
      </c>
      <c r="I83" s="786">
        <v>4341</v>
      </c>
      <c r="J83" s="786">
        <v>4339</v>
      </c>
      <c r="K83" s="790">
        <v>4441</v>
      </c>
      <c r="L83" s="790">
        <v>4452</v>
      </c>
      <c r="M83" s="786">
        <v>4533</v>
      </c>
      <c r="N83" s="791">
        <v>4551</v>
      </c>
      <c r="O83" s="783">
        <v>4532</v>
      </c>
      <c r="P83" s="792">
        <v>4526</v>
      </c>
      <c r="Q83" s="785">
        <v>4704</v>
      </c>
      <c r="R83" s="786">
        <v>4765</v>
      </c>
      <c r="S83" s="786">
        <v>4875</v>
      </c>
      <c r="T83" s="786">
        <v>4876</v>
      </c>
      <c r="U83" s="786">
        <v>4977</v>
      </c>
      <c r="V83" s="787">
        <v>5060</v>
      </c>
      <c r="W83" s="787">
        <v>5180</v>
      </c>
      <c r="X83" s="787">
        <v>5290</v>
      </c>
      <c r="Y83" s="801"/>
    </row>
    <row r="84" spans="2:25">
      <c r="B84" s="788" t="s">
        <v>733</v>
      </c>
      <c r="C84" s="789" t="s">
        <v>734</v>
      </c>
      <c r="D84" s="786">
        <v>12158</v>
      </c>
      <c r="E84" s="786">
        <v>11109</v>
      </c>
      <c r="F84" s="786">
        <v>9762</v>
      </c>
      <c r="G84" s="786">
        <v>7981</v>
      </c>
      <c r="H84" s="786">
        <v>7098</v>
      </c>
      <c r="I84" s="786">
        <v>7028</v>
      </c>
      <c r="J84" s="786">
        <v>5433</v>
      </c>
      <c r="K84" s="790">
        <v>4668</v>
      </c>
      <c r="L84" s="790">
        <v>4250</v>
      </c>
      <c r="M84" s="786">
        <v>3908</v>
      </c>
      <c r="N84" s="791">
        <v>3648</v>
      </c>
      <c r="O84" s="783">
        <v>3355</v>
      </c>
      <c r="P84" s="792">
        <v>3095</v>
      </c>
      <c r="Q84" s="785">
        <v>3057</v>
      </c>
      <c r="R84" s="786">
        <v>2864</v>
      </c>
      <c r="S84" s="786">
        <v>2830</v>
      </c>
      <c r="T84" s="786">
        <v>2757</v>
      </c>
      <c r="U84" s="786">
        <v>2682</v>
      </c>
      <c r="V84" s="787">
        <v>2610</v>
      </c>
      <c r="W84" s="787">
        <v>2520</v>
      </c>
      <c r="X84" s="787">
        <v>2400</v>
      </c>
      <c r="Y84" s="801"/>
    </row>
    <row r="85" spans="2:25">
      <c r="B85" s="788" t="s">
        <v>735</v>
      </c>
      <c r="C85" s="789" t="s">
        <v>736</v>
      </c>
      <c r="D85" s="786">
        <v>6882</v>
      </c>
      <c r="E85" s="786">
        <v>6499</v>
      </c>
      <c r="F85" s="786">
        <v>6191</v>
      </c>
      <c r="G85" s="786">
        <v>5930</v>
      </c>
      <c r="H85" s="786">
        <v>5545</v>
      </c>
      <c r="I85" s="786">
        <v>5186</v>
      </c>
      <c r="J85" s="786">
        <v>4777</v>
      </c>
      <c r="K85" s="790">
        <v>4491</v>
      </c>
      <c r="L85" s="790">
        <v>4324</v>
      </c>
      <c r="M85" s="786">
        <v>4241</v>
      </c>
      <c r="N85" s="791">
        <v>4205</v>
      </c>
      <c r="O85" s="783">
        <v>4054</v>
      </c>
      <c r="P85" s="792">
        <v>3930</v>
      </c>
      <c r="Q85" s="785">
        <v>4010</v>
      </c>
      <c r="R85" s="786">
        <v>3978</v>
      </c>
      <c r="S85" s="786">
        <v>3952</v>
      </c>
      <c r="T85" s="786">
        <v>3933</v>
      </c>
      <c r="U85" s="786">
        <v>3950</v>
      </c>
      <c r="V85" s="787">
        <v>3890</v>
      </c>
      <c r="W85" s="787">
        <v>3900</v>
      </c>
      <c r="X85" s="787">
        <v>3880</v>
      </c>
      <c r="Y85" s="801"/>
    </row>
    <row r="86" spans="2:25">
      <c r="B86" s="788" t="s">
        <v>737</v>
      </c>
      <c r="C86" s="789" t="s">
        <v>738</v>
      </c>
      <c r="D86" s="786">
        <v>10651</v>
      </c>
      <c r="E86" s="786">
        <v>9850</v>
      </c>
      <c r="F86" s="786">
        <v>9078</v>
      </c>
      <c r="G86" s="786">
        <v>8447</v>
      </c>
      <c r="H86" s="786">
        <v>7652</v>
      </c>
      <c r="I86" s="786">
        <v>6827</v>
      </c>
      <c r="J86" s="786">
        <v>6012</v>
      </c>
      <c r="K86" s="790">
        <v>5342</v>
      </c>
      <c r="L86" s="790">
        <v>5131</v>
      </c>
      <c r="M86" s="786">
        <v>4891</v>
      </c>
      <c r="N86" s="791">
        <v>4689</v>
      </c>
      <c r="O86" s="783">
        <v>4468</v>
      </c>
      <c r="P86" s="792">
        <v>4245</v>
      </c>
      <c r="Q86" s="785">
        <v>4152</v>
      </c>
      <c r="R86" s="786">
        <v>4036</v>
      </c>
      <c r="S86" s="786">
        <v>3951</v>
      </c>
      <c r="T86" s="786">
        <v>3822</v>
      </c>
      <c r="U86" s="786">
        <v>3829</v>
      </c>
      <c r="V86" s="787">
        <v>3760</v>
      </c>
      <c r="W86" s="787">
        <v>3730</v>
      </c>
      <c r="X86" s="787">
        <v>3670</v>
      </c>
      <c r="Y86" s="801"/>
    </row>
    <row r="87" spans="2:25">
      <c r="B87" s="788" t="s">
        <v>739</v>
      </c>
      <c r="C87" s="789" t="s">
        <v>740</v>
      </c>
      <c r="D87" s="786">
        <v>7447</v>
      </c>
      <c r="E87" s="786">
        <v>7001</v>
      </c>
      <c r="F87" s="786">
        <v>6534</v>
      </c>
      <c r="G87" s="786">
        <v>6012</v>
      </c>
      <c r="H87" s="786">
        <v>5493</v>
      </c>
      <c r="I87" s="786">
        <v>4949</v>
      </c>
      <c r="J87" s="786">
        <v>4399</v>
      </c>
      <c r="K87" s="790">
        <v>3948</v>
      </c>
      <c r="L87" s="790">
        <v>3772</v>
      </c>
      <c r="M87" s="786">
        <v>3669</v>
      </c>
      <c r="N87" s="791">
        <v>3595</v>
      </c>
      <c r="O87" s="783">
        <v>3442</v>
      </c>
      <c r="P87" s="792">
        <v>3278</v>
      </c>
      <c r="Q87" s="785">
        <v>3257</v>
      </c>
      <c r="R87" s="786">
        <v>3249</v>
      </c>
      <c r="S87" s="786">
        <v>3207</v>
      </c>
      <c r="T87" s="786">
        <v>3147</v>
      </c>
      <c r="U87" s="786">
        <v>3129</v>
      </c>
      <c r="V87" s="787">
        <v>3080</v>
      </c>
      <c r="W87" s="787">
        <v>3080</v>
      </c>
      <c r="X87" s="787">
        <v>3040</v>
      </c>
      <c r="Y87" s="801"/>
    </row>
    <row r="88" spans="2:25">
      <c r="B88" s="788" t="s">
        <v>741</v>
      </c>
      <c r="C88" s="789" t="s">
        <v>742</v>
      </c>
      <c r="D88" s="786">
        <v>11432</v>
      </c>
      <c r="E88" s="786">
        <v>10912</v>
      </c>
      <c r="F88" s="786">
        <v>10762</v>
      </c>
      <c r="G88" s="786">
        <v>11598</v>
      </c>
      <c r="H88" s="786">
        <v>11735</v>
      </c>
      <c r="I88" s="786">
        <v>11883</v>
      </c>
      <c r="J88" s="786">
        <v>11716</v>
      </c>
      <c r="K88" s="790">
        <v>11951</v>
      </c>
      <c r="L88" s="790">
        <v>12203</v>
      </c>
      <c r="M88" s="786">
        <v>12487</v>
      </c>
      <c r="N88" s="791">
        <v>12487</v>
      </c>
      <c r="O88" s="783">
        <v>12639</v>
      </c>
      <c r="P88" s="792">
        <v>12720</v>
      </c>
      <c r="Q88" s="785">
        <v>13226</v>
      </c>
      <c r="R88" s="786">
        <v>13425</v>
      </c>
      <c r="S88" s="786">
        <v>13409</v>
      </c>
      <c r="T88" s="786">
        <v>13313</v>
      </c>
      <c r="U88" s="786">
        <v>13269</v>
      </c>
      <c r="V88" s="787">
        <v>13300</v>
      </c>
      <c r="W88" s="787">
        <v>13430</v>
      </c>
      <c r="X88" s="787">
        <v>13350</v>
      </c>
      <c r="Y88" s="801"/>
    </row>
    <row r="89" spans="2:25">
      <c r="B89" s="788" t="s">
        <v>743</v>
      </c>
      <c r="C89" s="789" t="s">
        <v>744</v>
      </c>
      <c r="D89" s="786">
        <v>8463</v>
      </c>
      <c r="E89" s="786">
        <v>7968</v>
      </c>
      <c r="F89" s="786">
        <v>7526</v>
      </c>
      <c r="G89" s="786">
        <v>7506</v>
      </c>
      <c r="H89" s="786">
        <v>7303</v>
      </c>
      <c r="I89" s="786">
        <v>7141</v>
      </c>
      <c r="J89" s="786">
        <v>6841</v>
      </c>
      <c r="K89" s="790">
        <v>6742</v>
      </c>
      <c r="L89" s="790">
        <v>6769</v>
      </c>
      <c r="M89" s="786">
        <v>6733</v>
      </c>
      <c r="N89" s="791">
        <v>6702</v>
      </c>
      <c r="O89" s="783">
        <v>6618</v>
      </c>
      <c r="P89" s="792">
        <v>6590</v>
      </c>
      <c r="Q89" s="785">
        <v>6833</v>
      </c>
      <c r="R89" s="786">
        <v>6939</v>
      </c>
      <c r="S89" s="786">
        <v>6982</v>
      </c>
      <c r="T89" s="786">
        <v>6815</v>
      </c>
      <c r="U89" s="786">
        <v>6693</v>
      </c>
      <c r="V89" s="787">
        <v>6690</v>
      </c>
      <c r="W89" s="787">
        <v>6800</v>
      </c>
      <c r="X89" s="787">
        <v>6980</v>
      </c>
      <c r="Y89" s="801"/>
    </row>
    <row r="90" spans="2:25">
      <c r="B90" s="788" t="s">
        <v>745</v>
      </c>
      <c r="C90" s="789" t="s">
        <v>746</v>
      </c>
      <c r="D90" s="786">
        <v>14233</v>
      </c>
      <c r="E90" s="786">
        <v>12762</v>
      </c>
      <c r="F90" s="786">
        <v>11579</v>
      </c>
      <c r="G90" s="786">
        <v>10391</v>
      </c>
      <c r="H90" s="786">
        <v>9298</v>
      </c>
      <c r="I90" s="786">
        <v>7886</v>
      </c>
      <c r="J90" s="786">
        <v>6380</v>
      </c>
      <c r="K90" s="790">
        <v>5455</v>
      </c>
      <c r="L90" s="790">
        <v>5510</v>
      </c>
      <c r="M90" s="786">
        <v>5218</v>
      </c>
      <c r="N90" s="791">
        <v>4992</v>
      </c>
      <c r="O90" s="783">
        <v>4653</v>
      </c>
      <c r="P90" s="792">
        <v>4403</v>
      </c>
      <c r="Q90" s="785">
        <v>4438</v>
      </c>
      <c r="R90" s="786">
        <v>4109</v>
      </c>
      <c r="S90" s="786">
        <v>4082</v>
      </c>
      <c r="T90" s="786">
        <v>3998</v>
      </c>
      <c r="U90" s="786">
        <v>3929</v>
      </c>
      <c r="V90" s="787">
        <v>3770</v>
      </c>
      <c r="W90" s="787">
        <v>3670</v>
      </c>
      <c r="X90" s="787">
        <v>3520</v>
      </c>
      <c r="Y90" s="801"/>
    </row>
    <row r="91" spans="2:25">
      <c r="B91" s="788" t="s">
        <v>747</v>
      </c>
      <c r="C91" s="789" t="s">
        <v>748</v>
      </c>
      <c r="D91" s="786">
        <v>9258</v>
      </c>
      <c r="E91" s="786">
        <v>8481</v>
      </c>
      <c r="F91" s="786">
        <v>7777</v>
      </c>
      <c r="G91" s="786">
        <v>7049</v>
      </c>
      <c r="H91" s="786">
        <v>6347</v>
      </c>
      <c r="I91" s="786">
        <v>5623</v>
      </c>
      <c r="J91" s="786">
        <v>4972</v>
      </c>
      <c r="K91" s="790">
        <v>4402</v>
      </c>
      <c r="L91" s="790">
        <v>4200</v>
      </c>
      <c r="M91" s="786">
        <v>3957</v>
      </c>
      <c r="N91" s="791">
        <v>3783</v>
      </c>
      <c r="O91" s="783">
        <v>3528</v>
      </c>
      <c r="P91" s="792">
        <v>3330</v>
      </c>
      <c r="Q91" s="785">
        <v>3304</v>
      </c>
      <c r="R91" s="786">
        <v>3158</v>
      </c>
      <c r="S91" s="786">
        <v>3119</v>
      </c>
      <c r="T91" s="786">
        <v>3061</v>
      </c>
      <c r="U91" s="786">
        <v>3014</v>
      </c>
      <c r="V91" s="787">
        <v>3010</v>
      </c>
      <c r="W91" s="787">
        <v>3030</v>
      </c>
      <c r="X91" s="787">
        <v>3000</v>
      </c>
      <c r="Y91" s="801"/>
    </row>
    <row r="92" spans="2:25">
      <c r="B92" s="788" t="s">
        <v>749</v>
      </c>
      <c r="C92" s="789" t="s">
        <v>750</v>
      </c>
      <c r="D92" s="786">
        <v>10790</v>
      </c>
      <c r="E92" s="786">
        <v>9995</v>
      </c>
      <c r="F92" s="786">
        <v>9116</v>
      </c>
      <c r="G92" s="786">
        <v>8358</v>
      </c>
      <c r="H92" s="786">
        <v>7432</v>
      </c>
      <c r="I92" s="786">
        <v>6691</v>
      </c>
      <c r="J92" s="786">
        <v>5916</v>
      </c>
      <c r="K92" s="790">
        <v>5262</v>
      </c>
      <c r="L92" s="790">
        <v>5039</v>
      </c>
      <c r="M92" s="786">
        <v>4772</v>
      </c>
      <c r="N92" s="791">
        <v>4559</v>
      </c>
      <c r="O92" s="783">
        <v>4304</v>
      </c>
      <c r="P92" s="792">
        <v>4049</v>
      </c>
      <c r="Q92" s="785">
        <v>4035</v>
      </c>
      <c r="R92" s="786">
        <v>3877</v>
      </c>
      <c r="S92" s="786">
        <v>3793</v>
      </c>
      <c r="T92" s="786">
        <v>3698</v>
      </c>
      <c r="U92" s="786">
        <v>3668</v>
      </c>
      <c r="V92" s="787">
        <v>3600</v>
      </c>
      <c r="W92" s="787">
        <v>3540</v>
      </c>
      <c r="X92" s="787">
        <v>3440</v>
      </c>
      <c r="Y92" s="801"/>
    </row>
    <row r="93" spans="2:25">
      <c r="B93" s="788" t="s">
        <v>751</v>
      </c>
      <c r="C93" s="789" t="s">
        <v>752</v>
      </c>
      <c r="D93" s="786">
        <v>4149</v>
      </c>
      <c r="E93" s="786">
        <v>3829</v>
      </c>
      <c r="F93" s="786">
        <v>3533</v>
      </c>
      <c r="G93" s="786">
        <v>3342</v>
      </c>
      <c r="H93" s="786">
        <v>3115</v>
      </c>
      <c r="I93" s="786">
        <v>2955</v>
      </c>
      <c r="J93" s="786">
        <v>2648</v>
      </c>
      <c r="K93" s="790">
        <v>2468</v>
      </c>
      <c r="L93" s="790">
        <v>2383</v>
      </c>
      <c r="M93" s="786">
        <v>2319</v>
      </c>
      <c r="N93" s="791">
        <v>2290</v>
      </c>
      <c r="O93" s="783">
        <v>2272</v>
      </c>
      <c r="P93" s="792">
        <v>2226</v>
      </c>
      <c r="Q93" s="785">
        <v>2328</v>
      </c>
      <c r="R93" s="786">
        <v>2281</v>
      </c>
      <c r="S93" s="786">
        <v>2321</v>
      </c>
      <c r="T93" s="786">
        <v>2292</v>
      </c>
      <c r="U93" s="786">
        <v>2316</v>
      </c>
      <c r="V93" s="787">
        <v>2300</v>
      </c>
      <c r="W93" s="787">
        <v>2280</v>
      </c>
      <c r="X93" s="787">
        <v>2260</v>
      </c>
      <c r="Y93" s="801"/>
    </row>
    <row r="94" spans="2:25">
      <c r="B94" s="788" t="s">
        <v>753</v>
      </c>
      <c r="C94" s="789" t="s">
        <v>754</v>
      </c>
      <c r="D94" s="786">
        <v>3704</v>
      </c>
      <c r="E94" s="786">
        <v>3482</v>
      </c>
      <c r="F94" s="786">
        <v>3277</v>
      </c>
      <c r="G94" s="786">
        <v>3101</v>
      </c>
      <c r="H94" s="786">
        <v>2973</v>
      </c>
      <c r="I94" s="786">
        <v>2818</v>
      </c>
      <c r="J94" s="786">
        <v>2617</v>
      </c>
      <c r="K94" s="790">
        <v>2507</v>
      </c>
      <c r="L94" s="790">
        <v>2458</v>
      </c>
      <c r="M94" s="786">
        <v>2402</v>
      </c>
      <c r="N94" s="791">
        <v>2380</v>
      </c>
      <c r="O94" s="783">
        <v>2285</v>
      </c>
      <c r="P94" s="792">
        <v>2232</v>
      </c>
      <c r="Q94" s="785">
        <v>2289</v>
      </c>
      <c r="R94" s="786">
        <v>2250</v>
      </c>
      <c r="S94" s="786">
        <v>2272</v>
      </c>
      <c r="T94" s="786">
        <v>2262</v>
      </c>
      <c r="U94" s="786">
        <v>2284</v>
      </c>
      <c r="V94" s="787">
        <v>2370</v>
      </c>
      <c r="W94" s="787">
        <v>2360</v>
      </c>
      <c r="X94" s="787">
        <v>2390</v>
      </c>
      <c r="Y94" s="801"/>
    </row>
    <row r="95" spans="2:25">
      <c r="B95" s="788" t="s">
        <v>755</v>
      </c>
      <c r="C95" s="789" t="s">
        <v>756</v>
      </c>
      <c r="D95" s="786">
        <v>752</v>
      </c>
      <c r="E95" s="786">
        <v>720</v>
      </c>
      <c r="F95" s="786">
        <v>697</v>
      </c>
      <c r="G95" s="786">
        <v>759</v>
      </c>
      <c r="H95" s="786">
        <v>752</v>
      </c>
      <c r="I95" s="786">
        <v>756</v>
      </c>
      <c r="J95" s="786">
        <v>730</v>
      </c>
      <c r="K95" s="790">
        <v>729</v>
      </c>
      <c r="L95" s="790">
        <v>766</v>
      </c>
      <c r="M95" s="786">
        <v>765</v>
      </c>
      <c r="N95" s="791">
        <v>763</v>
      </c>
      <c r="O95" s="783">
        <v>803</v>
      </c>
      <c r="P95" s="792">
        <v>803</v>
      </c>
      <c r="Q95" s="785">
        <v>845</v>
      </c>
      <c r="R95" s="786">
        <v>863</v>
      </c>
      <c r="S95" s="786">
        <v>864</v>
      </c>
      <c r="T95" s="786">
        <v>857</v>
      </c>
      <c r="U95" s="786">
        <v>844</v>
      </c>
      <c r="V95" s="787">
        <v>880</v>
      </c>
      <c r="W95" s="787">
        <v>890</v>
      </c>
      <c r="X95" s="787">
        <v>910</v>
      </c>
      <c r="Y95" s="801"/>
    </row>
    <row r="96" spans="2:25">
      <c r="B96" s="788" t="s">
        <v>757</v>
      </c>
      <c r="C96" s="789" t="s">
        <v>758</v>
      </c>
      <c r="D96" s="786">
        <v>4257</v>
      </c>
      <c r="E96" s="786">
        <v>4085</v>
      </c>
      <c r="F96" s="786">
        <v>4041</v>
      </c>
      <c r="G96" s="786">
        <v>4249</v>
      </c>
      <c r="H96" s="786">
        <v>4358</v>
      </c>
      <c r="I96" s="786">
        <v>4459</v>
      </c>
      <c r="J96" s="786">
        <v>4473</v>
      </c>
      <c r="K96" s="790">
        <v>4629</v>
      </c>
      <c r="L96" s="790">
        <v>4785</v>
      </c>
      <c r="M96" s="786">
        <v>4921</v>
      </c>
      <c r="N96" s="791">
        <v>5012</v>
      </c>
      <c r="O96" s="783">
        <v>5031</v>
      </c>
      <c r="P96" s="792">
        <v>5023</v>
      </c>
      <c r="Q96" s="785">
        <v>5218</v>
      </c>
      <c r="R96" s="786">
        <v>5357</v>
      </c>
      <c r="S96" s="786">
        <v>5398</v>
      </c>
      <c r="T96" s="786">
        <v>5392</v>
      </c>
      <c r="U96" s="786">
        <v>5396</v>
      </c>
      <c r="V96" s="787">
        <v>5420</v>
      </c>
      <c r="W96" s="787">
        <v>5510</v>
      </c>
      <c r="X96" s="787">
        <v>5480</v>
      </c>
      <c r="Y96" s="801"/>
    </row>
    <row r="97" spans="1:107">
      <c r="B97" s="788" t="s">
        <v>759</v>
      </c>
      <c r="C97" s="789" t="s">
        <v>760</v>
      </c>
      <c r="D97" s="786">
        <v>6282</v>
      </c>
      <c r="E97" s="786">
        <v>5983</v>
      </c>
      <c r="F97" s="786">
        <v>5821</v>
      </c>
      <c r="G97" s="786">
        <v>5863</v>
      </c>
      <c r="H97" s="786">
        <v>6406</v>
      </c>
      <c r="I97" s="786">
        <v>6665</v>
      </c>
      <c r="J97" s="786">
        <v>6882</v>
      </c>
      <c r="K97" s="790">
        <v>7137</v>
      </c>
      <c r="L97" s="790">
        <v>7349</v>
      </c>
      <c r="M97" s="786">
        <v>7543</v>
      </c>
      <c r="N97" s="791">
        <v>7671</v>
      </c>
      <c r="O97" s="783">
        <v>7734</v>
      </c>
      <c r="P97" s="792">
        <v>7713</v>
      </c>
      <c r="Q97" s="785">
        <v>7998</v>
      </c>
      <c r="R97" s="786">
        <v>8126</v>
      </c>
      <c r="S97" s="786">
        <v>8298</v>
      </c>
      <c r="T97" s="786">
        <v>8579</v>
      </c>
      <c r="U97" s="786">
        <v>8772</v>
      </c>
      <c r="V97" s="787">
        <v>8930</v>
      </c>
      <c r="W97" s="787">
        <v>9200</v>
      </c>
      <c r="X97" s="787">
        <v>9200</v>
      </c>
      <c r="Y97" s="801"/>
    </row>
    <row r="98" spans="1:107">
      <c r="B98" s="788" t="s">
        <v>761</v>
      </c>
      <c r="C98" s="789" t="s">
        <v>762</v>
      </c>
      <c r="D98" s="786">
        <v>7300</v>
      </c>
      <c r="E98" s="786">
        <v>6996</v>
      </c>
      <c r="F98" s="786">
        <v>6934</v>
      </c>
      <c r="G98" s="786">
        <v>7303</v>
      </c>
      <c r="H98" s="786">
        <v>8215</v>
      </c>
      <c r="I98" s="786">
        <v>8777</v>
      </c>
      <c r="J98" s="786">
        <v>9210</v>
      </c>
      <c r="K98" s="790">
        <v>9737</v>
      </c>
      <c r="L98" s="790">
        <v>10148</v>
      </c>
      <c r="M98" s="786">
        <v>10711</v>
      </c>
      <c r="N98" s="791">
        <v>11131</v>
      </c>
      <c r="O98" s="783">
        <v>11459</v>
      </c>
      <c r="P98" s="792">
        <v>11684</v>
      </c>
      <c r="Q98" s="785">
        <v>12229</v>
      </c>
      <c r="R98" s="786">
        <v>12609</v>
      </c>
      <c r="S98" s="786">
        <v>13048</v>
      </c>
      <c r="T98" s="786">
        <v>13185</v>
      </c>
      <c r="U98" s="786">
        <v>13156</v>
      </c>
      <c r="V98" s="787">
        <v>13500</v>
      </c>
      <c r="W98" s="787">
        <v>13930</v>
      </c>
      <c r="X98" s="787">
        <v>14120</v>
      </c>
      <c r="Y98" s="801"/>
    </row>
    <row r="99" spans="1:107">
      <c r="B99" s="788" t="s">
        <v>763</v>
      </c>
      <c r="C99" s="789" t="s">
        <v>764</v>
      </c>
      <c r="D99" s="786">
        <v>7023</v>
      </c>
      <c r="E99" s="786">
        <v>6818</v>
      </c>
      <c r="F99" s="786">
        <v>6625</v>
      </c>
      <c r="G99" s="786">
        <v>6652</v>
      </c>
      <c r="H99" s="786">
        <v>7056</v>
      </c>
      <c r="I99" s="786">
        <v>7131</v>
      </c>
      <c r="J99" s="786">
        <v>7226</v>
      </c>
      <c r="K99" s="790">
        <v>7385</v>
      </c>
      <c r="L99" s="790">
        <v>7617</v>
      </c>
      <c r="M99" s="786">
        <v>7852</v>
      </c>
      <c r="N99" s="791">
        <v>7955</v>
      </c>
      <c r="O99" s="783">
        <v>8059</v>
      </c>
      <c r="P99" s="792">
        <v>8071</v>
      </c>
      <c r="Q99" s="785">
        <v>8375</v>
      </c>
      <c r="R99" s="786">
        <v>8606</v>
      </c>
      <c r="S99" s="786">
        <v>8778</v>
      </c>
      <c r="T99" s="786">
        <v>8866</v>
      </c>
      <c r="U99" s="786">
        <v>8945</v>
      </c>
      <c r="V99" s="787">
        <v>9080</v>
      </c>
      <c r="W99" s="787">
        <v>9260</v>
      </c>
      <c r="X99" s="787">
        <v>9310</v>
      </c>
      <c r="Y99" s="801"/>
    </row>
    <row r="100" spans="1:107">
      <c r="B100" s="788" t="s">
        <v>765</v>
      </c>
      <c r="C100" s="789" t="s">
        <v>766</v>
      </c>
      <c r="D100" s="786">
        <v>5179</v>
      </c>
      <c r="E100" s="786">
        <v>4998</v>
      </c>
      <c r="F100" s="786">
        <v>4915</v>
      </c>
      <c r="G100" s="786">
        <v>4982</v>
      </c>
      <c r="H100" s="786">
        <v>5443</v>
      </c>
      <c r="I100" s="786">
        <v>5653</v>
      </c>
      <c r="J100" s="786">
        <v>5715</v>
      </c>
      <c r="K100" s="790">
        <v>6065</v>
      </c>
      <c r="L100" s="790">
        <v>6237</v>
      </c>
      <c r="M100" s="786">
        <v>6400</v>
      </c>
      <c r="N100" s="791">
        <v>6442</v>
      </c>
      <c r="O100" s="783">
        <v>6444</v>
      </c>
      <c r="P100" s="792">
        <v>6405</v>
      </c>
      <c r="Q100" s="785">
        <v>6608</v>
      </c>
      <c r="R100" s="786">
        <v>6760</v>
      </c>
      <c r="S100" s="786">
        <v>6914</v>
      </c>
      <c r="T100" s="786">
        <v>6967</v>
      </c>
      <c r="U100" s="786">
        <v>6962</v>
      </c>
      <c r="V100" s="787">
        <v>7070</v>
      </c>
      <c r="W100" s="787">
        <v>7320</v>
      </c>
      <c r="X100" s="787">
        <v>7300</v>
      </c>
      <c r="Y100" s="801"/>
    </row>
    <row r="101" spans="1:107">
      <c r="A101" s="795"/>
      <c r="B101" s="796"/>
      <c r="C101" s="796" t="s">
        <v>503</v>
      </c>
      <c r="D101" s="797">
        <v>833241</v>
      </c>
      <c r="E101" s="797">
        <v>775935</v>
      </c>
      <c r="F101" s="797">
        <v>729062</v>
      </c>
      <c r="G101" s="797">
        <v>695510</v>
      </c>
      <c r="H101" s="797">
        <v>653819</v>
      </c>
      <c r="I101" s="797">
        <v>613991</v>
      </c>
      <c r="J101" s="797">
        <v>560922</v>
      </c>
      <c r="K101" s="797">
        <v>529205</v>
      </c>
      <c r="L101" s="797">
        <v>520485</v>
      </c>
      <c r="M101" s="797">
        <v>511822</v>
      </c>
      <c r="N101" s="797">
        <v>503464</v>
      </c>
      <c r="O101" s="797">
        <v>492092</v>
      </c>
      <c r="P101" s="798">
        <v>483306</v>
      </c>
      <c r="Q101" s="799">
        <v>494366</v>
      </c>
      <c r="R101" s="797">
        <v>490116</v>
      </c>
      <c r="S101" s="797">
        <v>489928</v>
      </c>
      <c r="T101" s="797">
        <v>484608</v>
      </c>
      <c r="U101" s="797">
        <v>481050</v>
      </c>
      <c r="V101" s="800">
        <v>480410</v>
      </c>
      <c r="W101" s="800">
        <v>483010</v>
      </c>
      <c r="X101" s="800">
        <v>481080</v>
      </c>
      <c r="Y101" s="801"/>
    </row>
    <row r="102" spans="1:107" s="804" customFormat="1">
      <c r="A102" s="795"/>
      <c r="B102" s="787">
        <v>971</v>
      </c>
      <c r="C102" s="787" t="s">
        <v>767</v>
      </c>
      <c r="D102" s="787">
        <v>26040.39542373125</v>
      </c>
      <c r="E102" s="787">
        <v>26175.68572994291</v>
      </c>
      <c r="F102" s="787">
        <v>26031.264107286763</v>
      </c>
      <c r="G102" s="787">
        <v>26241.495309215377</v>
      </c>
      <c r="H102" s="787">
        <v>25927.206076006409</v>
      </c>
      <c r="I102" s="787">
        <v>24848.777310120528</v>
      </c>
      <c r="J102" s="787">
        <v>24331.197168557308</v>
      </c>
      <c r="K102" s="787">
        <v>24378.218858337528</v>
      </c>
      <c r="L102" s="787">
        <v>23800.131456538449</v>
      </c>
      <c r="M102" s="787">
        <v>23318.226546212649</v>
      </c>
      <c r="N102" s="787">
        <v>23273.267474171716</v>
      </c>
      <c r="O102" s="787">
        <v>23245.158348984245</v>
      </c>
      <c r="P102" s="802">
        <v>22887.475670893542</v>
      </c>
      <c r="Q102" s="786">
        <v>22289.222127155212</v>
      </c>
      <c r="R102" s="786">
        <v>21853.687246876772</v>
      </c>
      <c r="S102" s="786">
        <v>21770.93207406074</v>
      </c>
      <c r="T102" s="786">
        <v>21371.385145231758</v>
      </c>
      <c r="U102" s="786">
        <v>21023.465916582427</v>
      </c>
      <c r="V102" s="787">
        <v>20459</v>
      </c>
      <c r="W102" s="787">
        <v>20987</v>
      </c>
      <c r="X102" s="787">
        <v>21251</v>
      </c>
      <c r="Y102" s="803"/>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row>
    <row r="103" spans="1:107" s="804" customFormat="1">
      <c r="A103" s="795"/>
      <c r="B103" s="787">
        <v>972</v>
      </c>
      <c r="C103" s="787" t="s">
        <v>768</v>
      </c>
      <c r="D103" s="787">
        <v>26924.840925316777</v>
      </c>
      <c r="E103" s="787">
        <v>26871.78220878162</v>
      </c>
      <c r="F103" s="787">
        <v>26854.06543891687</v>
      </c>
      <c r="G103" s="787">
        <v>26336.433776052996</v>
      </c>
      <c r="H103" s="787">
        <v>26094.49</v>
      </c>
      <c r="I103" s="787">
        <v>25723.346355462025</v>
      </c>
      <c r="J103" s="787">
        <v>25326.077793694429</v>
      </c>
      <c r="K103" s="787">
        <v>24630.777754254108</v>
      </c>
      <c r="L103" s="787">
        <v>23480.52</v>
      </c>
      <c r="M103" s="787">
        <v>22554.158443363449</v>
      </c>
      <c r="N103" s="787">
        <v>22080.645315283222</v>
      </c>
      <c r="O103" s="787">
        <v>21148.205703144042</v>
      </c>
      <c r="P103" s="802">
        <v>20581.732453553526</v>
      </c>
      <c r="Q103" s="786">
        <v>19463.913816003998</v>
      </c>
      <c r="R103" s="786">
        <v>19195.015094689781</v>
      </c>
      <c r="S103" s="786">
        <v>18632.932904959078</v>
      </c>
      <c r="T103" s="786">
        <v>17856.33495097272</v>
      </c>
      <c r="U103" s="786">
        <v>17182.284533907616</v>
      </c>
      <c r="V103" s="787">
        <v>16459</v>
      </c>
      <c r="W103" s="787">
        <v>15761</v>
      </c>
      <c r="X103" s="787">
        <v>15256</v>
      </c>
      <c r="Y103" s="803"/>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row>
    <row r="104" spans="1:107" s="804" customFormat="1">
      <c r="A104" s="795"/>
      <c r="B104" s="787">
        <v>973</v>
      </c>
      <c r="C104" s="787" t="s">
        <v>769</v>
      </c>
      <c r="D104" s="787">
        <v>1809.2654384262821</v>
      </c>
      <c r="E104" s="787">
        <v>1809.9849245592318</v>
      </c>
      <c r="F104" s="787">
        <v>1812.8302525843901</v>
      </c>
      <c r="G104" s="787">
        <v>2432.6636627325315</v>
      </c>
      <c r="H104" s="787">
        <v>2508.3577884037654</v>
      </c>
      <c r="I104" s="787">
        <v>2524.7841591735219</v>
      </c>
      <c r="J104" s="787">
        <v>2306.3653903235377</v>
      </c>
      <c r="K104" s="787">
        <v>2563.3013734882365</v>
      </c>
      <c r="L104" s="787">
        <v>3276.6166727338918</v>
      </c>
      <c r="M104" s="787">
        <v>2583.1161640027799</v>
      </c>
      <c r="N104" s="787">
        <v>2707.3893836836482</v>
      </c>
      <c r="O104" s="787">
        <v>2662.2083697724765</v>
      </c>
      <c r="P104" s="802">
        <v>2647.922309053376</v>
      </c>
      <c r="Q104" s="786">
        <v>3336.9267921944584</v>
      </c>
      <c r="R104" s="786">
        <v>3288.9356731485873</v>
      </c>
      <c r="S104" s="786">
        <v>3370.0730636606613</v>
      </c>
      <c r="T104" s="786">
        <v>3494.0439181977317</v>
      </c>
      <c r="U104" s="786">
        <v>3462.064782666022</v>
      </c>
      <c r="V104" s="787">
        <v>3519</v>
      </c>
      <c r="W104" s="787">
        <v>3470</v>
      </c>
      <c r="X104" s="787">
        <v>3582</v>
      </c>
      <c r="Y104" s="803"/>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row>
    <row r="105" spans="1:107" s="804" customFormat="1">
      <c r="A105" s="795"/>
      <c r="B105" s="787">
        <v>974</v>
      </c>
      <c r="C105" s="787" t="s">
        <v>770</v>
      </c>
      <c r="D105" s="787">
        <v>35144.719042196142</v>
      </c>
      <c r="E105" s="787">
        <v>35114.324302510598</v>
      </c>
      <c r="F105" s="787">
        <v>35409.843021938788</v>
      </c>
      <c r="G105" s="787">
        <v>35441.881402083643</v>
      </c>
      <c r="H105" s="787">
        <v>35423.373347686764</v>
      </c>
      <c r="I105" s="787">
        <v>35040.092175243924</v>
      </c>
      <c r="J105" s="787">
        <v>35341.359647424732</v>
      </c>
      <c r="K105" s="787">
        <v>34793.702013920134</v>
      </c>
      <c r="L105" s="787">
        <v>33782.618897383007</v>
      </c>
      <c r="M105" s="787">
        <v>32577.599999999999</v>
      </c>
      <c r="N105" s="787">
        <v>32103.697826861422</v>
      </c>
      <c r="O105" s="787">
        <v>31328.427578099236</v>
      </c>
      <c r="P105" s="802">
        <v>30725.869566499558</v>
      </c>
      <c r="Q105" s="786">
        <v>29931.937264646327</v>
      </c>
      <c r="R105" s="786">
        <v>29478.361985284861</v>
      </c>
      <c r="S105" s="786">
        <v>28460.061957319522</v>
      </c>
      <c r="T105" s="786">
        <v>27566.235985597792</v>
      </c>
      <c r="U105" s="786">
        <v>26612.184766843933</v>
      </c>
      <c r="V105" s="787">
        <v>25839</v>
      </c>
      <c r="W105" s="787">
        <v>24623</v>
      </c>
      <c r="X105" s="787">
        <v>24155</v>
      </c>
      <c r="Y105" s="803"/>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row>
    <row r="106" spans="1:107" s="804" customFormat="1">
      <c r="A106" s="795"/>
      <c r="B106" s="805"/>
      <c r="C106" s="806" t="s">
        <v>430</v>
      </c>
      <c r="D106" s="800">
        <v>90463.27192131411</v>
      </c>
      <c r="E106" s="800">
        <v>90499.246227961587</v>
      </c>
      <c r="F106" s="800">
        <v>90641.512629219505</v>
      </c>
      <c r="G106" s="800">
        <v>90815.288882941357</v>
      </c>
      <c r="H106" s="800">
        <v>89981</v>
      </c>
      <c r="I106" s="800">
        <v>88137</v>
      </c>
      <c r="J106" s="800">
        <v>87305</v>
      </c>
      <c r="K106" s="800">
        <v>86366</v>
      </c>
      <c r="L106" s="800">
        <v>83859</v>
      </c>
      <c r="M106" s="800">
        <v>81444</v>
      </c>
      <c r="N106" s="800">
        <v>80165</v>
      </c>
      <c r="O106" s="800">
        <v>78384</v>
      </c>
      <c r="P106" s="807">
        <v>76843</v>
      </c>
      <c r="Q106" s="797">
        <v>75022</v>
      </c>
      <c r="R106" s="797">
        <v>73816</v>
      </c>
      <c r="S106" s="797">
        <v>72234</v>
      </c>
      <c r="T106" s="797">
        <v>70288</v>
      </c>
      <c r="U106" s="797">
        <v>68280</v>
      </c>
      <c r="V106" s="800">
        <v>66280</v>
      </c>
      <c r="W106" s="800">
        <v>64840</v>
      </c>
      <c r="X106" s="800">
        <v>64240</v>
      </c>
      <c r="Y106" s="801"/>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row>
    <row r="107" spans="1:107" s="804" customFormat="1">
      <c r="A107" s="795"/>
      <c r="B107" s="795"/>
      <c r="C107" s="808" t="s">
        <v>771</v>
      </c>
      <c r="D107" s="809">
        <v>923704.27192131407</v>
      </c>
      <c r="E107" s="809">
        <v>866434.24622796162</v>
      </c>
      <c r="F107" s="809">
        <v>819703.51262921956</v>
      </c>
      <c r="G107" s="809">
        <v>786325.28888294136</v>
      </c>
      <c r="H107" s="809">
        <v>743800</v>
      </c>
      <c r="I107" s="809">
        <v>702128</v>
      </c>
      <c r="J107" s="809">
        <v>648227</v>
      </c>
      <c r="K107" s="809">
        <v>615571</v>
      </c>
      <c r="L107" s="809">
        <v>604344</v>
      </c>
      <c r="M107" s="809">
        <v>593266</v>
      </c>
      <c r="N107" s="809">
        <v>583629</v>
      </c>
      <c r="O107" s="809">
        <f>O106+O101</f>
        <v>570476</v>
      </c>
      <c r="P107" s="810">
        <v>560149</v>
      </c>
      <c r="Q107" s="811">
        <v>569388</v>
      </c>
      <c r="R107" s="811">
        <v>563932</v>
      </c>
      <c r="S107" s="811">
        <v>562162</v>
      </c>
      <c r="T107" s="811">
        <v>554896</v>
      </c>
      <c r="U107" s="811">
        <v>549330</v>
      </c>
      <c r="V107" s="811">
        <f>V106+V101</f>
        <v>546690</v>
      </c>
      <c r="W107" s="811">
        <v>547850</v>
      </c>
      <c r="X107" s="811">
        <v>545320</v>
      </c>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row>
    <row r="108" spans="1:107" s="804" customFormat="1">
      <c r="A108" s="795"/>
      <c r="B108" s="795"/>
      <c r="C108" s="812" t="s">
        <v>772</v>
      </c>
      <c r="D108" s="787">
        <v>17921.388712321437</v>
      </c>
      <c r="E108" s="787">
        <v>18721.131511157208</v>
      </c>
      <c r="F108" s="787">
        <v>20117.37121541602</v>
      </c>
      <c r="G108" s="787">
        <v>20485.464755277513</v>
      </c>
      <c r="H108" s="787">
        <v>19789</v>
      </c>
      <c r="I108" s="787">
        <v>18927</v>
      </c>
      <c r="J108" s="787">
        <v>17994</v>
      </c>
      <c r="K108" s="787">
        <v>16960</v>
      </c>
      <c r="L108" s="787">
        <v>15873</v>
      </c>
      <c r="M108" s="787">
        <v>14838</v>
      </c>
      <c r="N108" s="787">
        <v>13758</v>
      </c>
      <c r="O108" s="787">
        <v>15200</v>
      </c>
      <c r="P108" s="802">
        <v>13684</v>
      </c>
      <c r="Q108" s="813">
        <v>12560</v>
      </c>
      <c r="R108" s="787">
        <v>11248</v>
      </c>
      <c r="S108" s="787">
        <v>9898</v>
      </c>
      <c r="T108" s="787">
        <v>8933</v>
      </c>
      <c r="U108" s="787">
        <v>7921</v>
      </c>
      <c r="V108" s="787">
        <v>6850</v>
      </c>
      <c r="W108" s="787">
        <v>5930</v>
      </c>
      <c r="X108" s="787">
        <v>5390</v>
      </c>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row>
    <row r="109" spans="1:107" s="804" customFormat="1">
      <c r="A109" s="795"/>
      <c r="B109" s="795"/>
      <c r="C109" s="814" t="s">
        <v>773</v>
      </c>
      <c r="D109" s="787">
        <f>D116-(D107+D108)</f>
        <v>974.33936636452563</v>
      </c>
      <c r="E109" s="787">
        <v>905.62226088108525</v>
      </c>
      <c r="F109" s="787">
        <v>857.11615536460738</v>
      </c>
      <c r="G109" s="787">
        <v>2541.2463617811381</v>
      </c>
      <c r="H109" s="787">
        <v>2318</v>
      </c>
      <c r="I109" s="787">
        <v>2034</v>
      </c>
      <c r="J109" s="787">
        <v>1815</v>
      </c>
      <c r="K109" s="787">
        <v>1632</v>
      </c>
      <c r="L109" s="787">
        <v>1431</v>
      </c>
      <c r="M109" s="787">
        <v>1281</v>
      </c>
      <c r="N109" s="787">
        <v>1154</v>
      </c>
      <c r="O109" s="787">
        <v>1057</v>
      </c>
      <c r="P109" s="802">
        <v>1324</v>
      </c>
      <c r="Q109" s="813">
        <v>1203</v>
      </c>
      <c r="R109" s="813">
        <v>1091</v>
      </c>
      <c r="S109" s="813">
        <v>559</v>
      </c>
      <c r="T109" s="813">
        <v>577</v>
      </c>
      <c r="U109" s="813">
        <v>583</v>
      </c>
      <c r="V109" s="813">
        <v>610</v>
      </c>
      <c r="W109" s="813">
        <v>620</v>
      </c>
      <c r="X109" s="813">
        <v>1890</v>
      </c>
      <c r="Y109" s="801"/>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row>
    <row r="110" spans="1:107">
      <c r="A110" s="795"/>
      <c r="B110" s="815"/>
      <c r="C110" s="816"/>
      <c r="D110" s="816"/>
      <c r="E110" s="816"/>
      <c r="F110" s="816"/>
      <c r="G110" s="816"/>
      <c r="H110" s="816"/>
      <c r="I110" s="816"/>
      <c r="J110" s="816"/>
      <c r="K110" s="816"/>
      <c r="L110" s="816"/>
      <c r="M110" s="816"/>
      <c r="N110" s="816"/>
      <c r="O110" s="816"/>
      <c r="P110" s="816"/>
      <c r="Q110" s="817"/>
      <c r="R110" s="817"/>
      <c r="S110" s="817"/>
      <c r="U110" s="801"/>
      <c r="V110" s="818"/>
      <c r="W110" s="818"/>
      <c r="X110" s="818"/>
      <c r="Y110" s="801"/>
    </row>
    <row r="111" spans="1:107">
      <c r="B111" s="815"/>
      <c r="C111" s="816"/>
      <c r="D111" s="816"/>
      <c r="E111" s="816"/>
      <c r="F111" s="816"/>
      <c r="G111" s="816"/>
      <c r="H111" s="816"/>
      <c r="I111" s="816"/>
      <c r="J111" s="816"/>
      <c r="K111" s="816"/>
      <c r="L111" s="816"/>
      <c r="M111" s="816"/>
      <c r="N111" s="816"/>
      <c r="O111" s="816"/>
      <c r="P111" s="816"/>
      <c r="Q111" s="817"/>
      <c r="R111" s="817"/>
      <c r="S111" s="817"/>
      <c r="V111" s="818"/>
      <c r="W111" s="818"/>
      <c r="X111" s="818"/>
    </row>
    <row r="112" spans="1:107" s="438" customFormat="1" ht="12.75">
      <c r="B112" s="819" t="s">
        <v>774</v>
      </c>
      <c r="V112" s="820"/>
      <c r="W112" s="820"/>
      <c r="X112" s="820"/>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row>
    <row r="113" spans="1:107" s="438" customFormat="1" ht="12.75">
      <c r="B113" s="766"/>
      <c r="D113" s="773">
        <v>1996</v>
      </c>
      <c r="E113" s="773">
        <v>1997</v>
      </c>
      <c r="F113" s="773">
        <v>1998</v>
      </c>
      <c r="G113" s="773">
        <v>1999</v>
      </c>
      <c r="H113" s="773">
        <v>2000</v>
      </c>
      <c r="I113" s="773">
        <v>2001</v>
      </c>
      <c r="J113" s="773">
        <v>2002</v>
      </c>
      <c r="K113" s="773">
        <v>2003</v>
      </c>
      <c r="L113" s="773">
        <v>2004</v>
      </c>
      <c r="M113" s="773">
        <v>2005</v>
      </c>
      <c r="N113" s="773">
        <v>2006</v>
      </c>
      <c r="O113" s="774">
        <v>2007</v>
      </c>
      <c r="P113" s="777">
        <v>2008</v>
      </c>
      <c r="Q113" s="777">
        <v>2009</v>
      </c>
      <c r="R113" s="777">
        <v>2010</v>
      </c>
      <c r="S113" s="777">
        <v>2011</v>
      </c>
      <c r="T113" s="777">
        <v>2012</v>
      </c>
      <c r="U113" s="777">
        <v>2013</v>
      </c>
      <c r="V113" s="778">
        <v>2014</v>
      </c>
      <c r="W113" s="778">
        <v>2015</v>
      </c>
      <c r="X113" s="778">
        <v>2016</v>
      </c>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row>
    <row r="114" spans="1:107" s="797" customFormat="1">
      <c r="A114" s="440"/>
      <c r="B114" s="440"/>
      <c r="C114" s="821" t="s">
        <v>775</v>
      </c>
      <c r="D114" s="822">
        <v>861300</v>
      </c>
      <c r="E114" s="822">
        <v>805100</v>
      </c>
      <c r="F114" s="822">
        <v>760300</v>
      </c>
      <c r="G114" s="822">
        <v>727500</v>
      </c>
      <c r="H114" s="822">
        <v>686000</v>
      </c>
      <c r="I114" s="822">
        <v>644700</v>
      </c>
      <c r="J114" s="822">
        <v>590600</v>
      </c>
      <c r="K114" s="822">
        <v>557600</v>
      </c>
      <c r="L114" s="822">
        <v>547500</v>
      </c>
      <c r="M114" s="823">
        <v>537400</v>
      </c>
      <c r="N114" s="823">
        <v>527900</v>
      </c>
      <c r="O114" s="823">
        <v>517900</v>
      </c>
      <c r="P114" s="824">
        <v>507900</v>
      </c>
      <c r="Q114" s="824">
        <v>517000</v>
      </c>
      <c r="R114" s="823">
        <v>511200</v>
      </c>
      <c r="S114" s="823">
        <v>509200</v>
      </c>
      <c r="T114" s="823">
        <v>502700</v>
      </c>
      <c r="U114" s="823">
        <v>498100</v>
      </c>
      <c r="V114" s="825">
        <v>496200</v>
      </c>
      <c r="W114" s="825">
        <v>498000</v>
      </c>
      <c r="X114" s="825">
        <v>498000</v>
      </c>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row>
    <row r="115" spans="1:107" s="817" customFormat="1">
      <c r="A115" s="440"/>
      <c r="B115" s="440"/>
      <c r="C115" s="821" t="s">
        <v>776</v>
      </c>
      <c r="D115" s="797">
        <v>81300</v>
      </c>
      <c r="E115" s="797">
        <v>81000</v>
      </c>
      <c r="F115" s="797">
        <v>80400</v>
      </c>
      <c r="G115" s="797">
        <v>80300</v>
      </c>
      <c r="H115" s="797">
        <v>79900</v>
      </c>
      <c r="I115" s="797">
        <v>78400</v>
      </c>
      <c r="J115" s="797">
        <v>77400</v>
      </c>
      <c r="K115" s="797">
        <v>76600</v>
      </c>
      <c r="L115" s="797">
        <v>74100</v>
      </c>
      <c r="M115" s="797">
        <v>72000</v>
      </c>
      <c r="N115" s="797">
        <v>70600</v>
      </c>
      <c r="O115" s="797">
        <f>O116-O114</f>
        <v>68800</v>
      </c>
      <c r="P115" s="797">
        <v>67300</v>
      </c>
      <c r="Q115" s="797">
        <v>66200</v>
      </c>
      <c r="R115" s="797">
        <v>65100</v>
      </c>
      <c r="S115" s="797">
        <v>63400</v>
      </c>
      <c r="T115" s="797">
        <v>61700</v>
      </c>
      <c r="U115" s="797">
        <v>59700</v>
      </c>
      <c r="V115" s="800">
        <v>58000</v>
      </c>
      <c r="W115" s="800">
        <v>56400</v>
      </c>
      <c r="X115" s="800">
        <v>54500</v>
      </c>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row>
    <row r="116" spans="1:107" s="80" customFormat="1">
      <c r="B116" s="826"/>
      <c r="C116" s="821" t="s">
        <v>777</v>
      </c>
      <c r="D116" s="797">
        <v>942600</v>
      </c>
      <c r="E116" s="797">
        <v>886100</v>
      </c>
      <c r="F116" s="797">
        <v>840700</v>
      </c>
      <c r="G116" s="824">
        <v>807800</v>
      </c>
      <c r="H116" s="824">
        <v>765900</v>
      </c>
      <c r="I116" s="824">
        <v>723100</v>
      </c>
      <c r="J116" s="824">
        <v>668000</v>
      </c>
      <c r="K116" s="824">
        <v>634200</v>
      </c>
      <c r="L116" s="824">
        <v>621600</v>
      </c>
      <c r="M116" s="824">
        <v>609400</v>
      </c>
      <c r="N116" s="827">
        <v>598500</v>
      </c>
      <c r="O116" s="828">
        <v>586700</v>
      </c>
      <c r="P116" s="829">
        <v>575200</v>
      </c>
      <c r="Q116" s="829">
        <v>583200</v>
      </c>
      <c r="R116" s="829">
        <v>576300</v>
      </c>
      <c r="S116" s="829">
        <v>572600</v>
      </c>
      <c r="T116" s="797">
        <v>564400</v>
      </c>
      <c r="U116" s="797">
        <v>557800</v>
      </c>
      <c r="V116" s="800">
        <v>554200</v>
      </c>
      <c r="W116" s="800">
        <v>554400</v>
      </c>
      <c r="X116" s="800">
        <v>552600</v>
      </c>
    </row>
    <row r="117" spans="1:107" s="80" customFormat="1">
      <c r="B117" s="826"/>
      <c r="C117" s="815"/>
      <c r="D117" s="817"/>
      <c r="E117" s="817"/>
      <c r="F117" s="817"/>
      <c r="G117" s="830"/>
      <c r="H117" s="830"/>
      <c r="I117" s="830"/>
      <c r="J117" s="830"/>
      <c r="K117" s="830"/>
      <c r="L117" s="830"/>
      <c r="M117" s="2"/>
      <c r="N117" s="2"/>
      <c r="O117" s="2"/>
      <c r="P117" s="2"/>
      <c r="Q117" s="2"/>
      <c r="R117" s="2"/>
      <c r="S117" s="2"/>
      <c r="T117" s="2"/>
      <c r="U117" s="801"/>
      <c r="V117" s="818"/>
      <c r="W117" s="818"/>
      <c r="X117" s="818"/>
    </row>
    <row r="118" spans="1:107">
      <c r="B118" s="80" t="s">
        <v>778</v>
      </c>
      <c r="C118" s="80"/>
      <c r="D118" s="438"/>
      <c r="E118" s="438"/>
      <c r="F118" s="438"/>
      <c r="G118" s="440"/>
      <c r="H118" s="440"/>
      <c r="I118" s="440"/>
      <c r="J118" s="440"/>
      <c r="K118" s="440"/>
      <c r="L118" s="896"/>
      <c r="M118" s="896"/>
      <c r="N118" s="896"/>
      <c r="O118" s="896"/>
      <c r="P118" s="896"/>
      <c r="Q118" s="831"/>
      <c r="R118" s="831"/>
      <c r="S118" s="831"/>
    </row>
    <row r="119" spans="1:107">
      <c r="B119" s="80"/>
      <c r="D119" s="438"/>
      <c r="E119" s="438"/>
      <c r="F119" s="438"/>
      <c r="G119" s="440"/>
      <c r="H119" s="440"/>
      <c r="I119" s="440"/>
      <c r="J119" s="440"/>
      <c r="K119" s="440"/>
      <c r="L119" s="896"/>
      <c r="M119" s="896"/>
      <c r="Q119" s="831"/>
    </row>
    <row r="120" spans="1:107">
      <c r="B120" s="80" t="s">
        <v>779</v>
      </c>
      <c r="Q120" s="831"/>
    </row>
    <row r="121" spans="1:107">
      <c r="B121" s="2" t="s">
        <v>780</v>
      </c>
      <c r="Q121" s="831"/>
    </row>
    <row r="122" spans="1:107">
      <c r="B122" s="2" t="s">
        <v>781</v>
      </c>
    </row>
    <row r="123" spans="1:107">
      <c r="B123" s="2" t="s">
        <v>782</v>
      </c>
    </row>
    <row r="124" spans="1:107">
      <c r="B124" s="2" t="s">
        <v>783</v>
      </c>
    </row>
    <row r="125" spans="1:107">
      <c r="B125" s="2" t="s">
        <v>784</v>
      </c>
    </row>
    <row r="126" spans="1:107">
      <c r="B126" s="2" t="s">
        <v>785</v>
      </c>
    </row>
    <row r="127" spans="1:107">
      <c r="B127" s="2" t="s">
        <v>786</v>
      </c>
    </row>
    <row r="128" spans="1:107">
      <c r="B128" s="2" t="s">
        <v>787</v>
      </c>
    </row>
    <row r="129" spans="2:19" s="2" customFormat="1">
      <c r="B129" s="2" t="s">
        <v>881</v>
      </c>
      <c r="N129" s="146"/>
      <c r="P129" s="146"/>
    </row>
    <row r="130" spans="2:19" s="2" customFormat="1">
      <c r="B130" s="80" t="s">
        <v>788</v>
      </c>
      <c r="N130" s="146"/>
      <c r="P130" s="146"/>
    </row>
    <row r="131" spans="2:19" s="2" customFormat="1">
      <c r="B131" s="2" t="s">
        <v>789</v>
      </c>
      <c r="N131" s="146"/>
      <c r="P131" s="146"/>
    </row>
    <row r="133" spans="2:19" s="2" customFormat="1">
      <c r="B133" s="80"/>
      <c r="N133" s="146"/>
      <c r="P133" s="146"/>
    </row>
    <row r="135" spans="2:19" s="2" customFormat="1"/>
    <row r="136" spans="2:19" s="2" customFormat="1"/>
    <row r="137" spans="2:19" s="2" customFormat="1"/>
    <row r="138" spans="2:19" s="2" customFormat="1"/>
    <row r="139" spans="2:19" s="2" customFormat="1"/>
    <row r="140" spans="2:19" s="2" customFormat="1"/>
    <row r="142" spans="2:19" s="2" customFormat="1">
      <c r="D142" s="803"/>
      <c r="E142" s="803"/>
      <c r="F142" s="803"/>
      <c r="G142" s="803"/>
      <c r="H142" s="803"/>
      <c r="I142" s="803"/>
      <c r="J142" s="803"/>
      <c r="K142" s="803"/>
      <c r="L142" s="803"/>
      <c r="M142" s="803"/>
      <c r="N142" s="803"/>
      <c r="O142" s="803"/>
      <c r="P142" s="803"/>
      <c r="Q142" s="803"/>
      <c r="R142" s="803"/>
      <c r="S142" s="803"/>
    </row>
    <row r="143" spans="2:19" s="2" customFormat="1">
      <c r="D143" s="803"/>
      <c r="E143" s="803"/>
      <c r="F143" s="803"/>
      <c r="G143" s="803"/>
      <c r="H143" s="803"/>
      <c r="I143" s="803"/>
      <c r="J143" s="803"/>
      <c r="K143" s="803"/>
      <c r="L143" s="803"/>
      <c r="M143" s="803"/>
      <c r="N143" s="803"/>
      <c r="O143" s="803"/>
      <c r="P143" s="803"/>
      <c r="Q143" s="803"/>
      <c r="R143" s="803"/>
      <c r="S143" s="803"/>
    </row>
    <row r="144" spans="2:19" s="2" customFormat="1">
      <c r="D144" s="803"/>
      <c r="E144" s="803"/>
      <c r="F144" s="803"/>
      <c r="G144" s="803"/>
      <c r="H144" s="803"/>
      <c r="I144" s="803"/>
      <c r="J144" s="803"/>
      <c r="K144" s="803"/>
      <c r="L144" s="803"/>
      <c r="M144" s="803"/>
      <c r="N144" s="803"/>
      <c r="O144" s="803"/>
      <c r="P144" s="803"/>
      <c r="Q144" s="803"/>
      <c r="R144" s="803"/>
      <c r="S144" s="803"/>
    </row>
    <row r="145" spans="4:19" s="2" customFormat="1">
      <c r="D145" s="803"/>
      <c r="E145" s="803"/>
      <c r="F145" s="803"/>
      <c r="G145" s="803"/>
      <c r="H145" s="803"/>
      <c r="I145" s="803"/>
      <c r="J145" s="803"/>
      <c r="K145" s="803"/>
      <c r="L145" s="803"/>
      <c r="M145" s="803"/>
      <c r="N145" s="803"/>
      <c r="O145" s="803"/>
      <c r="P145" s="803"/>
      <c r="Q145" s="803"/>
      <c r="R145" s="803"/>
      <c r="S145" s="803"/>
    </row>
    <row r="146" spans="4:19" s="2" customFormat="1">
      <c r="D146" s="803"/>
      <c r="E146" s="803"/>
      <c r="F146" s="803"/>
      <c r="G146" s="803"/>
      <c r="H146" s="803"/>
      <c r="I146" s="803"/>
      <c r="J146" s="803"/>
      <c r="K146" s="803"/>
      <c r="L146" s="803"/>
      <c r="M146" s="803"/>
      <c r="N146" s="803"/>
      <c r="O146" s="803"/>
      <c r="P146" s="803"/>
      <c r="Q146" s="803"/>
      <c r="R146" s="803"/>
      <c r="S146" s="803"/>
    </row>
    <row r="148" spans="4:19" s="2" customFormat="1">
      <c r="D148" s="803"/>
      <c r="E148" s="803"/>
      <c r="F148" s="803"/>
      <c r="G148" s="803"/>
      <c r="H148" s="803"/>
      <c r="I148" s="803"/>
      <c r="J148" s="803"/>
      <c r="K148" s="803"/>
      <c r="L148" s="803"/>
      <c r="M148" s="803"/>
      <c r="N148" s="803"/>
      <c r="O148" s="803"/>
      <c r="P148" s="803"/>
      <c r="Q148" s="803"/>
      <c r="R148" s="803"/>
      <c r="S148" s="803"/>
    </row>
    <row r="149" spans="4:19" s="2" customFormat="1">
      <c r="D149" s="803"/>
      <c r="E149" s="803"/>
      <c r="F149" s="803"/>
      <c r="G149" s="803"/>
      <c r="H149" s="803"/>
      <c r="I149" s="803"/>
      <c r="J149" s="803"/>
      <c r="K149" s="803"/>
      <c r="L149" s="803"/>
      <c r="M149" s="803"/>
      <c r="N149" s="803"/>
      <c r="O149" s="803"/>
      <c r="P149" s="803"/>
      <c r="Q149" s="803"/>
      <c r="R149" s="803"/>
      <c r="S149" s="803"/>
    </row>
    <row r="150" spans="4:19" s="2" customFormat="1">
      <c r="D150" s="803"/>
      <c r="E150" s="803"/>
      <c r="F150" s="803"/>
      <c r="G150" s="803"/>
      <c r="H150" s="803"/>
      <c r="I150" s="803"/>
      <c r="J150" s="803"/>
      <c r="K150" s="803"/>
      <c r="L150" s="803"/>
      <c r="M150" s="803"/>
      <c r="N150" s="803"/>
      <c r="O150" s="803"/>
      <c r="P150" s="803"/>
      <c r="Q150" s="803"/>
      <c r="R150" s="803"/>
      <c r="S150" s="803"/>
    </row>
    <row r="151" spans="4:19" s="2" customFormat="1">
      <c r="D151" s="803"/>
      <c r="E151" s="803"/>
      <c r="F151" s="803"/>
      <c r="G151" s="803"/>
      <c r="H151" s="803"/>
      <c r="I151" s="803"/>
      <c r="J151" s="803"/>
      <c r="K151" s="803"/>
      <c r="L151" s="803"/>
      <c r="M151" s="803"/>
      <c r="N151" s="803"/>
      <c r="O151" s="803"/>
      <c r="P151" s="803"/>
      <c r="Q151" s="803"/>
      <c r="R151" s="803"/>
      <c r="S151" s="803"/>
    </row>
    <row r="152" spans="4:19" s="2" customFormat="1">
      <c r="D152" s="803"/>
      <c r="E152" s="803"/>
      <c r="F152" s="803"/>
      <c r="G152" s="803"/>
      <c r="H152" s="803"/>
      <c r="I152" s="803"/>
      <c r="J152" s="803"/>
      <c r="K152" s="803"/>
      <c r="L152" s="803"/>
      <c r="M152" s="803"/>
      <c r="N152" s="803"/>
      <c r="O152" s="803"/>
      <c r="P152" s="803"/>
      <c r="Q152" s="803"/>
      <c r="R152" s="803"/>
      <c r="S152" s="803"/>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L24" sqref="L24"/>
    </sheetView>
  </sheetViews>
  <sheetFormatPr baseColWidth="10" defaultRowHeight="15"/>
  <cols>
    <col min="1" max="1" width="37.140625" style="640" customWidth="1"/>
    <col min="2" max="10" width="7.85546875" style="640" bestFit="1" customWidth="1"/>
    <col min="11" max="11" width="9" style="640" customWidth="1"/>
    <col min="12" max="16384" width="11.42578125" style="640"/>
  </cols>
  <sheetData>
    <row r="1" spans="1:11">
      <c r="A1" s="832" t="s">
        <v>794</v>
      </c>
    </row>
    <row r="2" spans="1:11">
      <c r="H2" s="833"/>
    </row>
    <row r="3" spans="1:11">
      <c r="A3" s="839"/>
      <c r="B3" s="839"/>
      <c r="C3" s="839"/>
      <c r="J3" s="840"/>
    </row>
    <row r="4" spans="1:11">
      <c r="A4" s="834" t="s">
        <v>792</v>
      </c>
      <c r="B4" s="777">
        <v>2007</v>
      </c>
      <c r="C4" s="777">
        <v>2008</v>
      </c>
      <c r="D4" s="778">
        <v>2009</v>
      </c>
      <c r="E4" s="778">
        <v>2010</v>
      </c>
      <c r="F4" s="778">
        <v>2011</v>
      </c>
      <c r="G4" s="778">
        <v>2012</v>
      </c>
      <c r="H4" s="778">
        <v>2013</v>
      </c>
      <c r="I4" s="778">
        <v>2014</v>
      </c>
      <c r="J4" s="778">
        <v>2015</v>
      </c>
      <c r="K4" s="778">
        <v>2016</v>
      </c>
    </row>
    <row r="5" spans="1:11">
      <c r="A5" s="492" t="s">
        <v>4</v>
      </c>
      <c r="B5" s="835">
        <v>42</v>
      </c>
      <c r="C5" s="836">
        <v>43</v>
      </c>
      <c r="D5" s="836">
        <v>43</v>
      </c>
      <c r="E5" s="836">
        <v>43</v>
      </c>
      <c r="F5" s="837">
        <v>44</v>
      </c>
      <c r="G5" s="837">
        <v>44</v>
      </c>
      <c r="H5" s="837">
        <v>44</v>
      </c>
      <c r="I5" s="837">
        <v>44</v>
      </c>
      <c r="J5" s="837">
        <v>44</v>
      </c>
      <c r="K5" s="837">
        <v>44</v>
      </c>
    </row>
    <row r="6" spans="1:11">
      <c r="A6" s="492" t="s">
        <v>5</v>
      </c>
      <c r="B6" s="835">
        <v>58</v>
      </c>
      <c r="C6" s="836">
        <v>57</v>
      </c>
      <c r="D6" s="836">
        <v>57</v>
      </c>
      <c r="E6" s="836">
        <v>57</v>
      </c>
      <c r="F6" s="837">
        <v>56</v>
      </c>
      <c r="G6" s="837">
        <v>56</v>
      </c>
      <c r="H6" s="837">
        <v>56</v>
      </c>
      <c r="I6" s="837">
        <v>56</v>
      </c>
      <c r="J6" s="837">
        <v>56</v>
      </c>
      <c r="K6" s="837">
        <v>56</v>
      </c>
    </row>
    <row r="7" spans="1:11">
      <c r="A7" s="492" t="s">
        <v>791</v>
      </c>
      <c r="B7" s="838">
        <v>586700</v>
      </c>
      <c r="C7" s="838">
        <v>575200</v>
      </c>
      <c r="D7" s="838">
        <v>583200</v>
      </c>
      <c r="E7" s="838">
        <v>576300</v>
      </c>
      <c r="F7" s="838">
        <v>572600</v>
      </c>
      <c r="G7" s="838">
        <v>564400</v>
      </c>
      <c r="H7" s="838">
        <v>557800</v>
      </c>
      <c r="I7" s="838">
        <v>554200</v>
      </c>
      <c r="J7" s="841">
        <v>554400</v>
      </c>
      <c r="K7" s="838">
        <v>552600</v>
      </c>
    </row>
    <row r="8" spans="1:11">
      <c r="A8" s="212" t="s">
        <v>790</v>
      </c>
      <c r="B8" s="839"/>
      <c r="C8" s="839"/>
      <c r="J8" s="840"/>
    </row>
    <row r="9" spans="1:11">
      <c r="A9" s="212" t="s">
        <v>793</v>
      </c>
      <c r="B9" s="839"/>
      <c r="C9" s="839"/>
    </row>
    <row r="10" spans="1:11">
      <c r="A10" s="839"/>
      <c r="B10" s="839"/>
      <c r="C10" s="839"/>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workbookViewId="0">
      <selection sqref="A1:XFD1048576"/>
    </sheetView>
  </sheetViews>
  <sheetFormatPr baseColWidth="10" defaultColWidth="9.85546875" defaultRowHeight="11.25"/>
  <cols>
    <col min="1" max="1" width="6" style="47" customWidth="1"/>
    <col min="2" max="2" width="9.5703125" style="146" customWidth="1"/>
    <col min="3" max="3" width="7.5703125" style="270" customWidth="1"/>
    <col min="4" max="4" width="8.7109375" style="270" customWidth="1"/>
    <col min="5" max="5" width="7.140625" style="270" customWidth="1"/>
    <col min="6" max="6" width="12.42578125" style="270" customWidth="1"/>
    <col min="7" max="7" width="12.7109375" style="270" customWidth="1"/>
    <col min="8" max="8" width="7.5703125" style="531" customWidth="1"/>
    <col min="9" max="9" width="8.7109375" style="531" customWidth="1"/>
    <col min="10" max="10" width="7.7109375" style="531" customWidth="1"/>
    <col min="11" max="11" width="11.42578125" style="531" customWidth="1"/>
    <col min="12" max="12" width="11.140625" style="531" customWidth="1"/>
    <col min="13" max="13" width="9" style="270" customWidth="1"/>
    <col min="14" max="14" width="9.42578125" style="270" customWidth="1"/>
    <col min="15" max="15" width="7.85546875" style="270" customWidth="1"/>
    <col min="16" max="16" width="4.5703125" style="270" customWidth="1"/>
    <col min="17" max="17" width="9.85546875" style="858" customWidth="1"/>
    <col min="18" max="256" width="9.85546875" style="47"/>
    <col min="257" max="257" width="6" style="47" customWidth="1"/>
    <col min="258" max="258" width="9.5703125" style="47" customWidth="1"/>
    <col min="259" max="259" width="7.5703125" style="47" customWidth="1"/>
    <col min="260" max="260" width="8.7109375" style="47" customWidth="1"/>
    <col min="261" max="261" width="7.140625" style="47" customWidth="1"/>
    <col min="262" max="262" width="12.42578125" style="47" customWidth="1"/>
    <col min="263" max="263" width="12.7109375" style="47" customWidth="1"/>
    <col min="264" max="264" width="7.5703125" style="47" customWidth="1"/>
    <col min="265" max="265" width="8.7109375" style="47" customWidth="1"/>
    <col min="266" max="266" width="7.7109375" style="47" customWidth="1"/>
    <col min="267" max="267" width="11.42578125" style="47" customWidth="1"/>
    <col min="268" max="268" width="11.140625" style="47" customWidth="1"/>
    <col min="269" max="269" width="9" style="47" customWidth="1"/>
    <col min="270" max="270" width="9.42578125" style="47" customWidth="1"/>
    <col min="271" max="271" width="7.85546875" style="47" customWidth="1"/>
    <col min="272" max="272" width="4.5703125" style="47" customWidth="1"/>
    <col min="273" max="273" width="9.85546875" style="47" customWidth="1"/>
    <col min="274" max="512" width="9.85546875" style="47"/>
    <col min="513" max="513" width="6" style="47" customWidth="1"/>
    <col min="514" max="514" width="9.5703125" style="47" customWidth="1"/>
    <col min="515" max="515" width="7.5703125" style="47" customWidth="1"/>
    <col min="516" max="516" width="8.7109375" style="47" customWidth="1"/>
    <col min="517" max="517" width="7.140625" style="47" customWidth="1"/>
    <col min="518" max="518" width="12.42578125" style="47" customWidth="1"/>
    <col min="519" max="519" width="12.7109375" style="47" customWidth="1"/>
    <col min="520" max="520" width="7.5703125" style="47" customWidth="1"/>
    <col min="521" max="521" width="8.7109375" style="47" customWidth="1"/>
    <col min="522" max="522" width="7.7109375" style="47" customWidth="1"/>
    <col min="523" max="523" width="11.42578125" style="47" customWidth="1"/>
    <col min="524" max="524" width="11.140625" style="47" customWidth="1"/>
    <col min="525" max="525" width="9" style="47" customWidth="1"/>
    <col min="526" max="526" width="9.42578125" style="47" customWidth="1"/>
    <col min="527" max="527" width="7.85546875" style="47" customWidth="1"/>
    <col min="528" max="528" width="4.5703125" style="47" customWidth="1"/>
    <col min="529" max="529" width="9.85546875" style="47" customWidth="1"/>
    <col min="530" max="768" width="9.85546875" style="47"/>
    <col min="769" max="769" width="6" style="47" customWidth="1"/>
    <col min="770" max="770" width="9.5703125" style="47" customWidth="1"/>
    <col min="771" max="771" width="7.5703125" style="47" customWidth="1"/>
    <col min="772" max="772" width="8.7109375" style="47" customWidth="1"/>
    <col min="773" max="773" width="7.140625" style="47" customWidth="1"/>
    <col min="774" max="774" width="12.42578125" style="47" customWidth="1"/>
    <col min="775" max="775" width="12.7109375" style="47" customWidth="1"/>
    <col min="776" max="776" width="7.5703125" style="47" customWidth="1"/>
    <col min="777" max="777" width="8.7109375" style="47" customWidth="1"/>
    <col min="778" max="778" width="7.7109375" style="47" customWidth="1"/>
    <col min="779" max="779" width="11.42578125" style="47" customWidth="1"/>
    <col min="780" max="780" width="11.140625" style="47" customWidth="1"/>
    <col min="781" max="781" width="9" style="47" customWidth="1"/>
    <col min="782" max="782" width="9.42578125" style="47" customWidth="1"/>
    <col min="783" max="783" width="7.85546875" style="47" customWidth="1"/>
    <col min="784" max="784" width="4.5703125" style="47" customWidth="1"/>
    <col min="785" max="785" width="9.85546875" style="47" customWidth="1"/>
    <col min="786" max="1024" width="9.85546875" style="47"/>
    <col min="1025" max="1025" width="6" style="47" customWidth="1"/>
    <col min="1026" max="1026" width="9.5703125" style="47" customWidth="1"/>
    <col min="1027" max="1027" width="7.5703125" style="47" customWidth="1"/>
    <col min="1028" max="1028" width="8.7109375" style="47" customWidth="1"/>
    <col min="1029" max="1029" width="7.140625" style="47" customWidth="1"/>
    <col min="1030" max="1030" width="12.42578125" style="47" customWidth="1"/>
    <col min="1031" max="1031" width="12.7109375" style="47" customWidth="1"/>
    <col min="1032" max="1032" width="7.5703125" style="47" customWidth="1"/>
    <col min="1033" max="1033" width="8.7109375" style="47" customWidth="1"/>
    <col min="1034" max="1034" width="7.7109375" style="47" customWidth="1"/>
    <col min="1035" max="1035" width="11.42578125" style="47" customWidth="1"/>
    <col min="1036" max="1036" width="11.140625" style="47" customWidth="1"/>
    <col min="1037" max="1037" width="9" style="47" customWidth="1"/>
    <col min="1038" max="1038" width="9.42578125" style="47" customWidth="1"/>
    <col min="1039" max="1039" width="7.85546875" style="47" customWidth="1"/>
    <col min="1040" max="1040" width="4.5703125" style="47" customWidth="1"/>
    <col min="1041" max="1041" width="9.85546875" style="47" customWidth="1"/>
    <col min="1042" max="1280" width="9.85546875" style="47"/>
    <col min="1281" max="1281" width="6" style="47" customWidth="1"/>
    <col min="1282" max="1282" width="9.5703125" style="47" customWidth="1"/>
    <col min="1283" max="1283" width="7.5703125" style="47" customWidth="1"/>
    <col min="1284" max="1284" width="8.7109375" style="47" customWidth="1"/>
    <col min="1285" max="1285" width="7.140625" style="47" customWidth="1"/>
    <col min="1286" max="1286" width="12.42578125" style="47" customWidth="1"/>
    <col min="1287" max="1287" width="12.7109375" style="47" customWidth="1"/>
    <col min="1288" max="1288" width="7.5703125" style="47" customWidth="1"/>
    <col min="1289" max="1289" width="8.7109375" style="47" customWidth="1"/>
    <col min="1290" max="1290" width="7.7109375" style="47" customWidth="1"/>
    <col min="1291" max="1291" width="11.42578125" style="47" customWidth="1"/>
    <col min="1292" max="1292" width="11.140625" style="47" customWidth="1"/>
    <col min="1293" max="1293" width="9" style="47" customWidth="1"/>
    <col min="1294" max="1294" width="9.42578125" style="47" customWidth="1"/>
    <col min="1295" max="1295" width="7.85546875" style="47" customWidth="1"/>
    <col min="1296" max="1296" width="4.5703125" style="47" customWidth="1"/>
    <col min="1297" max="1297" width="9.85546875" style="47" customWidth="1"/>
    <col min="1298" max="1536" width="9.85546875" style="47"/>
    <col min="1537" max="1537" width="6" style="47" customWidth="1"/>
    <col min="1538" max="1538" width="9.5703125" style="47" customWidth="1"/>
    <col min="1539" max="1539" width="7.5703125" style="47" customWidth="1"/>
    <col min="1540" max="1540" width="8.7109375" style="47" customWidth="1"/>
    <col min="1541" max="1541" width="7.140625" style="47" customWidth="1"/>
    <col min="1542" max="1542" width="12.42578125" style="47" customWidth="1"/>
    <col min="1543" max="1543" width="12.7109375" style="47" customWidth="1"/>
    <col min="1544" max="1544" width="7.5703125" style="47" customWidth="1"/>
    <col min="1545" max="1545" width="8.7109375" style="47" customWidth="1"/>
    <col min="1546" max="1546" width="7.7109375" style="47" customWidth="1"/>
    <col min="1547" max="1547" width="11.42578125" style="47" customWidth="1"/>
    <col min="1548" max="1548" width="11.140625" style="47" customWidth="1"/>
    <col min="1549" max="1549" width="9" style="47" customWidth="1"/>
    <col min="1550" max="1550" width="9.42578125" style="47" customWidth="1"/>
    <col min="1551" max="1551" width="7.85546875" style="47" customWidth="1"/>
    <col min="1552" max="1552" width="4.5703125" style="47" customWidth="1"/>
    <col min="1553" max="1553" width="9.85546875" style="47" customWidth="1"/>
    <col min="1554" max="1792" width="9.85546875" style="47"/>
    <col min="1793" max="1793" width="6" style="47" customWidth="1"/>
    <col min="1794" max="1794" width="9.5703125" style="47" customWidth="1"/>
    <col min="1795" max="1795" width="7.5703125" style="47" customWidth="1"/>
    <col min="1796" max="1796" width="8.7109375" style="47" customWidth="1"/>
    <col min="1797" max="1797" width="7.140625" style="47" customWidth="1"/>
    <col min="1798" max="1798" width="12.42578125" style="47" customWidth="1"/>
    <col min="1799" max="1799" width="12.7109375" style="47" customWidth="1"/>
    <col min="1800" max="1800" width="7.5703125" style="47" customWidth="1"/>
    <col min="1801" max="1801" width="8.7109375" style="47" customWidth="1"/>
    <col min="1802" max="1802" width="7.7109375" style="47" customWidth="1"/>
    <col min="1803" max="1803" width="11.42578125" style="47" customWidth="1"/>
    <col min="1804" max="1804" width="11.140625" style="47" customWidth="1"/>
    <col min="1805" max="1805" width="9" style="47" customWidth="1"/>
    <col min="1806" max="1806" width="9.42578125" style="47" customWidth="1"/>
    <col min="1807" max="1807" width="7.85546875" style="47" customWidth="1"/>
    <col min="1808" max="1808" width="4.5703125" style="47" customWidth="1"/>
    <col min="1809" max="1809" width="9.85546875" style="47" customWidth="1"/>
    <col min="1810" max="2048" width="9.85546875" style="47"/>
    <col min="2049" max="2049" width="6" style="47" customWidth="1"/>
    <col min="2050" max="2050" width="9.5703125" style="47" customWidth="1"/>
    <col min="2051" max="2051" width="7.5703125" style="47" customWidth="1"/>
    <col min="2052" max="2052" width="8.7109375" style="47" customWidth="1"/>
    <col min="2053" max="2053" width="7.140625" style="47" customWidth="1"/>
    <col min="2054" max="2054" width="12.42578125" style="47" customWidth="1"/>
    <col min="2055" max="2055" width="12.7109375" style="47" customWidth="1"/>
    <col min="2056" max="2056" width="7.5703125" style="47" customWidth="1"/>
    <col min="2057" max="2057" width="8.7109375" style="47" customWidth="1"/>
    <col min="2058" max="2058" width="7.7109375" style="47" customWidth="1"/>
    <col min="2059" max="2059" width="11.42578125" style="47" customWidth="1"/>
    <col min="2060" max="2060" width="11.140625" style="47" customWidth="1"/>
    <col min="2061" max="2061" width="9" style="47" customWidth="1"/>
    <col min="2062" max="2062" width="9.42578125" style="47" customWidth="1"/>
    <col min="2063" max="2063" width="7.85546875" style="47" customWidth="1"/>
    <col min="2064" max="2064" width="4.5703125" style="47" customWidth="1"/>
    <col min="2065" max="2065" width="9.85546875" style="47" customWidth="1"/>
    <col min="2066" max="2304" width="9.85546875" style="47"/>
    <col min="2305" max="2305" width="6" style="47" customWidth="1"/>
    <col min="2306" max="2306" width="9.5703125" style="47" customWidth="1"/>
    <col min="2307" max="2307" width="7.5703125" style="47" customWidth="1"/>
    <col min="2308" max="2308" width="8.7109375" style="47" customWidth="1"/>
    <col min="2309" max="2309" width="7.140625" style="47" customWidth="1"/>
    <col min="2310" max="2310" width="12.42578125" style="47" customWidth="1"/>
    <col min="2311" max="2311" width="12.7109375" style="47" customWidth="1"/>
    <col min="2312" max="2312" width="7.5703125" style="47" customWidth="1"/>
    <col min="2313" max="2313" width="8.7109375" style="47" customWidth="1"/>
    <col min="2314" max="2314" width="7.7109375" style="47" customWidth="1"/>
    <col min="2315" max="2315" width="11.42578125" style="47" customWidth="1"/>
    <col min="2316" max="2316" width="11.140625" style="47" customWidth="1"/>
    <col min="2317" max="2317" width="9" style="47" customWidth="1"/>
    <col min="2318" max="2318" width="9.42578125" style="47" customWidth="1"/>
    <col min="2319" max="2319" width="7.85546875" style="47" customWidth="1"/>
    <col min="2320" max="2320" width="4.5703125" style="47" customWidth="1"/>
    <col min="2321" max="2321" width="9.85546875" style="47" customWidth="1"/>
    <col min="2322" max="2560" width="9.85546875" style="47"/>
    <col min="2561" max="2561" width="6" style="47" customWidth="1"/>
    <col min="2562" max="2562" width="9.5703125" style="47" customWidth="1"/>
    <col min="2563" max="2563" width="7.5703125" style="47" customWidth="1"/>
    <col min="2564" max="2564" width="8.7109375" style="47" customWidth="1"/>
    <col min="2565" max="2565" width="7.140625" style="47" customWidth="1"/>
    <col min="2566" max="2566" width="12.42578125" style="47" customWidth="1"/>
    <col min="2567" max="2567" width="12.7109375" style="47" customWidth="1"/>
    <col min="2568" max="2568" width="7.5703125" style="47" customWidth="1"/>
    <col min="2569" max="2569" width="8.7109375" style="47" customWidth="1"/>
    <col min="2570" max="2570" width="7.7109375" style="47" customWidth="1"/>
    <col min="2571" max="2571" width="11.42578125" style="47" customWidth="1"/>
    <col min="2572" max="2572" width="11.140625" style="47" customWidth="1"/>
    <col min="2573" max="2573" width="9" style="47" customWidth="1"/>
    <col min="2574" max="2574" width="9.42578125" style="47" customWidth="1"/>
    <col min="2575" max="2575" width="7.85546875" style="47" customWidth="1"/>
    <col min="2576" max="2576" width="4.5703125" style="47" customWidth="1"/>
    <col min="2577" max="2577" width="9.85546875" style="47" customWidth="1"/>
    <col min="2578" max="2816" width="9.85546875" style="47"/>
    <col min="2817" max="2817" width="6" style="47" customWidth="1"/>
    <col min="2818" max="2818" width="9.5703125" style="47" customWidth="1"/>
    <col min="2819" max="2819" width="7.5703125" style="47" customWidth="1"/>
    <col min="2820" max="2820" width="8.7109375" style="47" customWidth="1"/>
    <col min="2821" max="2821" width="7.140625" style="47" customWidth="1"/>
    <col min="2822" max="2822" width="12.42578125" style="47" customWidth="1"/>
    <col min="2823" max="2823" width="12.7109375" style="47" customWidth="1"/>
    <col min="2824" max="2824" width="7.5703125" style="47" customWidth="1"/>
    <col min="2825" max="2825" width="8.7109375" style="47" customWidth="1"/>
    <col min="2826" max="2826" width="7.7109375" style="47" customWidth="1"/>
    <col min="2827" max="2827" width="11.42578125" style="47" customWidth="1"/>
    <col min="2828" max="2828" width="11.140625" style="47" customWidth="1"/>
    <col min="2829" max="2829" width="9" style="47" customWidth="1"/>
    <col min="2830" max="2830" width="9.42578125" style="47" customWidth="1"/>
    <col min="2831" max="2831" width="7.85546875" style="47" customWidth="1"/>
    <col min="2832" max="2832" width="4.5703125" style="47" customWidth="1"/>
    <col min="2833" max="2833" width="9.85546875" style="47" customWidth="1"/>
    <col min="2834" max="3072" width="9.85546875" style="47"/>
    <col min="3073" max="3073" width="6" style="47" customWidth="1"/>
    <col min="3074" max="3074" width="9.5703125" style="47" customWidth="1"/>
    <col min="3075" max="3075" width="7.5703125" style="47" customWidth="1"/>
    <col min="3076" max="3076" width="8.7109375" style="47" customWidth="1"/>
    <col min="3077" max="3077" width="7.140625" style="47" customWidth="1"/>
    <col min="3078" max="3078" width="12.42578125" style="47" customWidth="1"/>
    <col min="3079" max="3079" width="12.7109375" style="47" customWidth="1"/>
    <col min="3080" max="3080" width="7.5703125" style="47" customWidth="1"/>
    <col min="3081" max="3081" width="8.7109375" style="47" customWidth="1"/>
    <col min="3082" max="3082" width="7.7109375" style="47" customWidth="1"/>
    <col min="3083" max="3083" width="11.42578125" style="47" customWidth="1"/>
    <col min="3084" max="3084" width="11.140625" style="47" customWidth="1"/>
    <col min="3085" max="3085" width="9" style="47" customWidth="1"/>
    <col min="3086" max="3086" width="9.42578125" style="47" customWidth="1"/>
    <col min="3087" max="3087" width="7.85546875" style="47" customWidth="1"/>
    <col min="3088" max="3088" width="4.5703125" style="47" customWidth="1"/>
    <col min="3089" max="3089" width="9.85546875" style="47" customWidth="1"/>
    <col min="3090" max="3328" width="9.85546875" style="47"/>
    <col min="3329" max="3329" width="6" style="47" customWidth="1"/>
    <col min="3330" max="3330" width="9.5703125" style="47" customWidth="1"/>
    <col min="3331" max="3331" width="7.5703125" style="47" customWidth="1"/>
    <col min="3332" max="3332" width="8.7109375" style="47" customWidth="1"/>
    <col min="3333" max="3333" width="7.140625" style="47" customWidth="1"/>
    <col min="3334" max="3334" width="12.42578125" style="47" customWidth="1"/>
    <col min="3335" max="3335" width="12.7109375" style="47" customWidth="1"/>
    <col min="3336" max="3336" width="7.5703125" style="47" customWidth="1"/>
    <col min="3337" max="3337" width="8.7109375" style="47" customWidth="1"/>
    <col min="3338" max="3338" width="7.7109375" style="47" customWidth="1"/>
    <col min="3339" max="3339" width="11.42578125" style="47" customWidth="1"/>
    <col min="3340" max="3340" width="11.140625" style="47" customWidth="1"/>
    <col min="3341" max="3341" width="9" style="47" customWidth="1"/>
    <col min="3342" max="3342" width="9.42578125" style="47" customWidth="1"/>
    <col min="3343" max="3343" width="7.85546875" style="47" customWidth="1"/>
    <col min="3344" max="3344" width="4.5703125" style="47" customWidth="1"/>
    <col min="3345" max="3345" width="9.85546875" style="47" customWidth="1"/>
    <col min="3346" max="3584" width="9.85546875" style="47"/>
    <col min="3585" max="3585" width="6" style="47" customWidth="1"/>
    <col min="3586" max="3586" width="9.5703125" style="47" customWidth="1"/>
    <col min="3587" max="3587" width="7.5703125" style="47" customWidth="1"/>
    <col min="3588" max="3588" width="8.7109375" style="47" customWidth="1"/>
    <col min="3589" max="3589" width="7.140625" style="47" customWidth="1"/>
    <col min="3590" max="3590" width="12.42578125" style="47" customWidth="1"/>
    <col min="3591" max="3591" width="12.7109375" style="47" customWidth="1"/>
    <col min="3592" max="3592" width="7.5703125" style="47" customWidth="1"/>
    <col min="3593" max="3593" width="8.7109375" style="47" customWidth="1"/>
    <col min="3594" max="3594" width="7.7109375" style="47" customWidth="1"/>
    <col min="3595" max="3595" width="11.42578125" style="47" customWidth="1"/>
    <col min="3596" max="3596" width="11.140625" style="47" customWidth="1"/>
    <col min="3597" max="3597" width="9" style="47" customWidth="1"/>
    <col min="3598" max="3598" width="9.42578125" style="47" customWidth="1"/>
    <col min="3599" max="3599" width="7.85546875" style="47" customWidth="1"/>
    <col min="3600" max="3600" width="4.5703125" style="47" customWidth="1"/>
    <col min="3601" max="3601" width="9.85546875" style="47" customWidth="1"/>
    <col min="3602" max="3840" width="9.85546875" style="47"/>
    <col min="3841" max="3841" width="6" style="47" customWidth="1"/>
    <col min="3842" max="3842" width="9.5703125" style="47" customWidth="1"/>
    <col min="3843" max="3843" width="7.5703125" style="47" customWidth="1"/>
    <col min="3844" max="3844" width="8.7109375" style="47" customWidth="1"/>
    <col min="3845" max="3845" width="7.140625" style="47" customWidth="1"/>
    <col min="3846" max="3846" width="12.42578125" style="47" customWidth="1"/>
    <col min="3847" max="3847" width="12.7109375" style="47" customWidth="1"/>
    <col min="3848" max="3848" width="7.5703125" style="47" customWidth="1"/>
    <col min="3849" max="3849" width="8.7109375" style="47" customWidth="1"/>
    <col min="3850" max="3850" width="7.7109375" style="47" customWidth="1"/>
    <col min="3851" max="3851" width="11.42578125" style="47" customWidth="1"/>
    <col min="3852" max="3852" width="11.140625" style="47" customWidth="1"/>
    <col min="3853" max="3853" width="9" style="47" customWidth="1"/>
    <col min="3854" max="3854" width="9.42578125" style="47" customWidth="1"/>
    <col min="3855" max="3855" width="7.85546875" style="47" customWidth="1"/>
    <col min="3856" max="3856" width="4.5703125" style="47" customWidth="1"/>
    <col min="3857" max="3857" width="9.85546875" style="47" customWidth="1"/>
    <col min="3858" max="4096" width="9.85546875" style="47"/>
    <col min="4097" max="4097" width="6" style="47" customWidth="1"/>
    <col min="4098" max="4098" width="9.5703125" style="47" customWidth="1"/>
    <col min="4099" max="4099" width="7.5703125" style="47" customWidth="1"/>
    <col min="4100" max="4100" width="8.7109375" style="47" customWidth="1"/>
    <col min="4101" max="4101" width="7.140625" style="47" customWidth="1"/>
    <col min="4102" max="4102" width="12.42578125" style="47" customWidth="1"/>
    <col min="4103" max="4103" width="12.7109375" style="47" customWidth="1"/>
    <col min="4104" max="4104" width="7.5703125" style="47" customWidth="1"/>
    <col min="4105" max="4105" width="8.7109375" style="47" customWidth="1"/>
    <col min="4106" max="4106" width="7.7109375" style="47" customWidth="1"/>
    <col min="4107" max="4107" width="11.42578125" style="47" customWidth="1"/>
    <col min="4108" max="4108" width="11.140625" style="47" customWidth="1"/>
    <col min="4109" max="4109" width="9" style="47" customWidth="1"/>
    <col min="4110" max="4110" width="9.42578125" style="47" customWidth="1"/>
    <col min="4111" max="4111" width="7.85546875" style="47" customWidth="1"/>
    <col min="4112" max="4112" width="4.5703125" style="47" customWidth="1"/>
    <col min="4113" max="4113" width="9.85546875" style="47" customWidth="1"/>
    <col min="4114" max="4352" width="9.85546875" style="47"/>
    <col min="4353" max="4353" width="6" style="47" customWidth="1"/>
    <col min="4354" max="4354" width="9.5703125" style="47" customWidth="1"/>
    <col min="4355" max="4355" width="7.5703125" style="47" customWidth="1"/>
    <col min="4356" max="4356" width="8.7109375" style="47" customWidth="1"/>
    <col min="4357" max="4357" width="7.140625" style="47" customWidth="1"/>
    <col min="4358" max="4358" width="12.42578125" style="47" customWidth="1"/>
    <col min="4359" max="4359" width="12.7109375" style="47" customWidth="1"/>
    <col min="4360" max="4360" width="7.5703125" style="47" customWidth="1"/>
    <col min="4361" max="4361" width="8.7109375" style="47" customWidth="1"/>
    <col min="4362" max="4362" width="7.7109375" style="47" customWidth="1"/>
    <col min="4363" max="4363" width="11.42578125" style="47" customWidth="1"/>
    <col min="4364" max="4364" width="11.140625" style="47" customWidth="1"/>
    <col min="4365" max="4365" width="9" style="47" customWidth="1"/>
    <col min="4366" max="4366" width="9.42578125" style="47" customWidth="1"/>
    <col min="4367" max="4367" width="7.85546875" style="47" customWidth="1"/>
    <col min="4368" max="4368" width="4.5703125" style="47" customWidth="1"/>
    <col min="4369" max="4369" width="9.85546875" style="47" customWidth="1"/>
    <col min="4370" max="4608" width="9.85546875" style="47"/>
    <col min="4609" max="4609" width="6" style="47" customWidth="1"/>
    <col min="4610" max="4610" width="9.5703125" style="47" customWidth="1"/>
    <col min="4611" max="4611" width="7.5703125" style="47" customWidth="1"/>
    <col min="4612" max="4612" width="8.7109375" style="47" customWidth="1"/>
    <col min="4613" max="4613" width="7.140625" style="47" customWidth="1"/>
    <col min="4614" max="4614" width="12.42578125" style="47" customWidth="1"/>
    <col min="4615" max="4615" width="12.7109375" style="47" customWidth="1"/>
    <col min="4616" max="4616" width="7.5703125" style="47" customWidth="1"/>
    <col min="4617" max="4617" width="8.7109375" style="47" customWidth="1"/>
    <col min="4618" max="4618" width="7.7109375" style="47" customWidth="1"/>
    <col min="4619" max="4619" width="11.42578125" style="47" customWidth="1"/>
    <col min="4620" max="4620" width="11.140625" style="47" customWidth="1"/>
    <col min="4621" max="4621" width="9" style="47" customWidth="1"/>
    <col min="4622" max="4622" width="9.42578125" style="47" customWidth="1"/>
    <col min="4623" max="4623" width="7.85546875" style="47" customWidth="1"/>
    <col min="4624" max="4624" width="4.5703125" style="47" customWidth="1"/>
    <col min="4625" max="4625" width="9.85546875" style="47" customWidth="1"/>
    <col min="4626" max="4864" width="9.85546875" style="47"/>
    <col min="4865" max="4865" width="6" style="47" customWidth="1"/>
    <col min="4866" max="4866" width="9.5703125" style="47" customWidth="1"/>
    <col min="4867" max="4867" width="7.5703125" style="47" customWidth="1"/>
    <col min="4868" max="4868" width="8.7109375" style="47" customWidth="1"/>
    <col min="4869" max="4869" width="7.140625" style="47" customWidth="1"/>
    <col min="4870" max="4870" width="12.42578125" style="47" customWidth="1"/>
    <col min="4871" max="4871" width="12.7109375" style="47" customWidth="1"/>
    <col min="4872" max="4872" width="7.5703125" style="47" customWidth="1"/>
    <col min="4873" max="4873" width="8.7109375" style="47" customWidth="1"/>
    <col min="4874" max="4874" width="7.7109375" style="47" customWidth="1"/>
    <col min="4875" max="4875" width="11.42578125" style="47" customWidth="1"/>
    <col min="4876" max="4876" width="11.140625" style="47" customWidth="1"/>
    <col min="4877" max="4877" width="9" style="47" customWidth="1"/>
    <col min="4878" max="4878" width="9.42578125" style="47" customWidth="1"/>
    <col min="4879" max="4879" width="7.85546875" style="47" customWidth="1"/>
    <col min="4880" max="4880" width="4.5703125" style="47" customWidth="1"/>
    <col min="4881" max="4881" width="9.85546875" style="47" customWidth="1"/>
    <col min="4882" max="5120" width="9.85546875" style="47"/>
    <col min="5121" max="5121" width="6" style="47" customWidth="1"/>
    <col min="5122" max="5122" width="9.5703125" style="47" customWidth="1"/>
    <col min="5123" max="5123" width="7.5703125" style="47" customWidth="1"/>
    <col min="5124" max="5124" width="8.7109375" style="47" customWidth="1"/>
    <col min="5125" max="5125" width="7.140625" style="47" customWidth="1"/>
    <col min="5126" max="5126" width="12.42578125" style="47" customWidth="1"/>
    <col min="5127" max="5127" width="12.7109375" style="47" customWidth="1"/>
    <col min="5128" max="5128" width="7.5703125" style="47" customWidth="1"/>
    <col min="5129" max="5129" width="8.7109375" style="47" customWidth="1"/>
    <col min="5130" max="5130" width="7.7109375" style="47" customWidth="1"/>
    <col min="5131" max="5131" width="11.42578125" style="47" customWidth="1"/>
    <col min="5132" max="5132" width="11.140625" style="47" customWidth="1"/>
    <col min="5133" max="5133" width="9" style="47" customWidth="1"/>
    <col min="5134" max="5134" width="9.42578125" style="47" customWidth="1"/>
    <col min="5135" max="5135" width="7.85546875" style="47" customWidth="1"/>
    <col min="5136" max="5136" width="4.5703125" style="47" customWidth="1"/>
    <col min="5137" max="5137" width="9.85546875" style="47" customWidth="1"/>
    <col min="5138" max="5376" width="9.85546875" style="47"/>
    <col min="5377" max="5377" width="6" style="47" customWidth="1"/>
    <col min="5378" max="5378" width="9.5703125" style="47" customWidth="1"/>
    <col min="5379" max="5379" width="7.5703125" style="47" customWidth="1"/>
    <col min="5380" max="5380" width="8.7109375" style="47" customWidth="1"/>
    <col min="5381" max="5381" width="7.140625" style="47" customWidth="1"/>
    <col min="5382" max="5382" width="12.42578125" style="47" customWidth="1"/>
    <col min="5383" max="5383" width="12.7109375" style="47" customWidth="1"/>
    <col min="5384" max="5384" width="7.5703125" style="47" customWidth="1"/>
    <col min="5385" max="5385" width="8.7109375" style="47" customWidth="1"/>
    <col min="5386" max="5386" width="7.7109375" style="47" customWidth="1"/>
    <col min="5387" max="5387" width="11.42578125" style="47" customWidth="1"/>
    <col min="5388" max="5388" width="11.140625" style="47" customWidth="1"/>
    <col min="5389" max="5389" width="9" style="47" customWidth="1"/>
    <col min="5390" max="5390" width="9.42578125" style="47" customWidth="1"/>
    <col min="5391" max="5391" width="7.85546875" style="47" customWidth="1"/>
    <col min="5392" max="5392" width="4.5703125" style="47" customWidth="1"/>
    <col min="5393" max="5393" width="9.85546875" style="47" customWidth="1"/>
    <col min="5394" max="5632" width="9.85546875" style="47"/>
    <col min="5633" max="5633" width="6" style="47" customWidth="1"/>
    <col min="5634" max="5634" width="9.5703125" style="47" customWidth="1"/>
    <col min="5635" max="5635" width="7.5703125" style="47" customWidth="1"/>
    <col min="5636" max="5636" width="8.7109375" style="47" customWidth="1"/>
    <col min="5637" max="5637" width="7.140625" style="47" customWidth="1"/>
    <col min="5638" max="5638" width="12.42578125" style="47" customWidth="1"/>
    <col min="5639" max="5639" width="12.7109375" style="47" customWidth="1"/>
    <col min="5640" max="5640" width="7.5703125" style="47" customWidth="1"/>
    <col min="5641" max="5641" width="8.7109375" style="47" customWidth="1"/>
    <col min="5642" max="5642" width="7.7109375" style="47" customWidth="1"/>
    <col min="5643" max="5643" width="11.42578125" style="47" customWidth="1"/>
    <col min="5644" max="5644" width="11.140625" style="47" customWidth="1"/>
    <col min="5645" max="5645" width="9" style="47" customWidth="1"/>
    <col min="5646" max="5646" width="9.42578125" style="47" customWidth="1"/>
    <col min="5647" max="5647" width="7.85546875" style="47" customWidth="1"/>
    <col min="5648" max="5648" width="4.5703125" style="47" customWidth="1"/>
    <col min="5649" max="5649" width="9.85546875" style="47" customWidth="1"/>
    <col min="5650" max="5888" width="9.85546875" style="47"/>
    <col min="5889" max="5889" width="6" style="47" customWidth="1"/>
    <col min="5890" max="5890" width="9.5703125" style="47" customWidth="1"/>
    <col min="5891" max="5891" width="7.5703125" style="47" customWidth="1"/>
    <col min="5892" max="5892" width="8.7109375" style="47" customWidth="1"/>
    <col min="5893" max="5893" width="7.140625" style="47" customWidth="1"/>
    <col min="5894" max="5894" width="12.42578125" style="47" customWidth="1"/>
    <col min="5895" max="5895" width="12.7109375" style="47" customWidth="1"/>
    <col min="5896" max="5896" width="7.5703125" style="47" customWidth="1"/>
    <col min="5897" max="5897" width="8.7109375" style="47" customWidth="1"/>
    <col min="5898" max="5898" width="7.7109375" style="47" customWidth="1"/>
    <col min="5899" max="5899" width="11.42578125" style="47" customWidth="1"/>
    <col min="5900" max="5900" width="11.140625" style="47" customWidth="1"/>
    <col min="5901" max="5901" width="9" style="47" customWidth="1"/>
    <col min="5902" max="5902" width="9.42578125" style="47" customWidth="1"/>
    <col min="5903" max="5903" width="7.85546875" style="47" customWidth="1"/>
    <col min="5904" max="5904" width="4.5703125" style="47" customWidth="1"/>
    <col min="5905" max="5905" width="9.85546875" style="47" customWidth="1"/>
    <col min="5906" max="6144" width="9.85546875" style="47"/>
    <col min="6145" max="6145" width="6" style="47" customWidth="1"/>
    <col min="6146" max="6146" width="9.5703125" style="47" customWidth="1"/>
    <col min="6147" max="6147" width="7.5703125" style="47" customWidth="1"/>
    <col min="6148" max="6148" width="8.7109375" style="47" customWidth="1"/>
    <col min="6149" max="6149" width="7.140625" style="47" customWidth="1"/>
    <col min="6150" max="6150" width="12.42578125" style="47" customWidth="1"/>
    <col min="6151" max="6151" width="12.7109375" style="47" customWidth="1"/>
    <col min="6152" max="6152" width="7.5703125" style="47" customWidth="1"/>
    <col min="6153" max="6153" width="8.7109375" style="47" customWidth="1"/>
    <col min="6154" max="6154" width="7.7109375" style="47" customWidth="1"/>
    <col min="6155" max="6155" width="11.42578125" style="47" customWidth="1"/>
    <col min="6156" max="6156" width="11.140625" style="47" customWidth="1"/>
    <col min="6157" max="6157" width="9" style="47" customWidth="1"/>
    <col min="6158" max="6158" width="9.42578125" style="47" customWidth="1"/>
    <col min="6159" max="6159" width="7.85546875" style="47" customWidth="1"/>
    <col min="6160" max="6160" width="4.5703125" style="47" customWidth="1"/>
    <col min="6161" max="6161" width="9.85546875" style="47" customWidth="1"/>
    <col min="6162" max="6400" width="9.85546875" style="47"/>
    <col min="6401" max="6401" width="6" style="47" customWidth="1"/>
    <col min="6402" max="6402" width="9.5703125" style="47" customWidth="1"/>
    <col min="6403" max="6403" width="7.5703125" style="47" customWidth="1"/>
    <col min="6404" max="6404" width="8.7109375" style="47" customWidth="1"/>
    <col min="6405" max="6405" width="7.140625" style="47" customWidth="1"/>
    <col min="6406" max="6406" width="12.42578125" style="47" customWidth="1"/>
    <col min="6407" max="6407" width="12.7109375" style="47" customWidth="1"/>
    <col min="6408" max="6408" width="7.5703125" style="47" customWidth="1"/>
    <col min="6409" max="6409" width="8.7109375" style="47" customWidth="1"/>
    <col min="6410" max="6410" width="7.7109375" style="47" customWidth="1"/>
    <col min="6411" max="6411" width="11.42578125" style="47" customWidth="1"/>
    <col min="6412" max="6412" width="11.140625" style="47" customWidth="1"/>
    <col min="6413" max="6413" width="9" style="47" customWidth="1"/>
    <col min="6414" max="6414" width="9.42578125" style="47" customWidth="1"/>
    <col min="6415" max="6415" width="7.85546875" style="47" customWidth="1"/>
    <col min="6416" max="6416" width="4.5703125" style="47" customWidth="1"/>
    <col min="6417" max="6417" width="9.85546875" style="47" customWidth="1"/>
    <col min="6418" max="6656" width="9.85546875" style="47"/>
    <col min="6657" max="6657" width="6" style="47" customWidth="1"/>
    <col min="6658" max="6658" width="9.5703125" style="47" customWidth="1"/>
    <col min="6659" max="6659" width="7.5703125" style="47" customWidth="1"/>
    <col min="6660" max="6660" width="8.7109375" style="47" customWidth="1"/>
    <col min="6661" max="6661" width="7.140625" style="47" customWidth="1"/>
    <col min="6662" max="6662" width="12.42578125" style="47" customWidth="1"/>
    <col min="6663" max="6663" width="12.7109375" style="47" customWidth="1"/>
    <col min="6664" max="6664" width="7.5703125" style="47" customWidth="1"/>
    <col min="6665" max="6665" width="8.7109375" style="47" customWidth="1"/>
    <col min="6666" max="6666" width="7.7109375" style="47" customWidth="1"/>
    <col min="6667" max="6667" width="11.42578125" style="47" customWidth="1"/>
    <col min="6668" max="6668" width="11.140625" style="47" customWidth="1"/>
    <col min="6669" max="6669" width="9" style="47" customWidth="1"/>
    <col min="6670" max="6670" width="9.42578125" style="47" customWidth="1"/>
    <col min="6671" max="6671" width="7.85546875" style="47" customWidth="1"/>
    <col min="6672" max="6672" width="4.5703125" style="47" customWidth="1"/>
    <col min="6673" max="6673" width="9.85546875" style="47" customWidth="1"/>
    <col min="6674" max="6912" width="9.85546875" style="47"/>
    <col min="6913" max="6913" width="6" style="47" customWidth="1"/>
    <col min="6914" max="6914" width="9.5703125" style="47" customWidth="1"/>
    <col min="6915" max="6915" width="7.5703125" style="47" customWidth="1"/>
    <col min="6916" max="6916" width="8.7109375" style="47" customWidth="1"/>
    <col min="6917" max="6917" width="7.140625" style="47" customWidth="1"/>
    <col min="6918" max="6918" width="12.42578125" style="47" customWidth="1"/>
    <col min="6919" max="6919" width="12.7109375" style="47" customWidth="1"/>
    <col min="6920" max="6920" width="7.5703125" style="47" customWidth="1"/>
    <col min="6921" max="6921" width="8.7109375" style="47" customWidth="1"/>
    <col min="6922" max="6922" width="7.7109375" style="47" customWidth="1"/>
    <col min="6923" max="6923" width="11.42578125" style="47" customWidth="1"/>
    <col min="6924" max="6924" width="11.140625" style="47" customWidth="1"/>
    <col min="6925" max="6925" width="9" style="47" customWidth="1"/>
    <col min="6926" max="6926" width="9.42578125" style="47" customWidth="1"/>
    <col min="6927" max="6927" width="7.85546875" style="47" customWidth="1"/>
    <col min="6928" max="6928" width="4.5703125" style="47" customWidth="1"/>
    <col min="6929" max="6929" width="9.85546875" style="47" customWidth="1"/>
    <col min="6930" max="7168" width="9.85546875" style="47"/>
    <col min="7169" max="7169" width="6" style="47" customWidth="1"/>
    <col min="7170" max="7170" width="9.5703125" style="47" customWidth="1"/>
    <col min="7171" max="7171" width="7.5703125" style="47" customWidth="1"/>
    <col min="7172" max="7172" width="8.7109375" style="47" customWidth="1"/>
    <col min="7173" max="7173" width="7.140625" style="47" customWidth="1"/>
    <col min="7174" max="7174" width="12.42578125" style="47" customWidth="1"/>
    <col min="7175" max="7175" width="12.7109375" style="47" customWidth="1"/>
    <col min="7176" max="7176" width="7.5703125" style="47" customWidth="1"/>
    <col min="7177" max="7177" width="8.7109375" style="47" customWidth="1"/>
    <col min="7178" max="7178" width="7.7109375" style="47" customWidth="1"/>
    <col min="7179" max="7179" width="11.42578125" style="47" customWidth="1"/>
    <col min="7180" max="7180" width="11.140625" style="47" customWidth="1"/>
    <col min="7181" max="7181" width="9" style="47" customWidth="1"/>
    <col min="7182" max="7182" width="9.42578125" style="47" customWidth="1"/>
    <col min="7183" max="7183" width="7.85546875" style="47" customWidth="1"/>
    <col min="7184" max="7184" width="4.5703125" style="47" customWidth="1"/>
    <col min="7185" max="7185" width="9.85546875" style="47" customWidth="1"/>
    <col min="7186" max="7424" width="9.85546875" style="47"/>
    <col min="7425" max="7425" width="6" style="47" customWidth="1"/>
    <col min="7426" max="7426" width="9.5703125" style="47" customWidth="1"/>
    <col min="7427" max="7427" width="7.5703125" style="47" customWidth="1"/>
    <col min="7428" max="7428" width="8.7109375" style="47" customWidth="1"/>
    <col min="7429" max="7429" width="7.140625" style="47" customWidth="1"/>
    <col min="7430" max="7430" width="12.42578125" style="47" customWidth="1"/>
    <col min="7431" max="7431" width="12.7109375" style="47" customWidth="1"/>
    <col min="7432" max="7432" width="7.5703125" style="47" customWidth="1"/>
    <col min="7433" max="7433" width="8.7109375" style="47" customWidth="1"/>
    <col min="7434" max="7434" width="7.7109375" style="47" customWidth="1"/>
    <col min="7435" max="7435" width="11.42578125" style="47" customWidth="1"/>
    <col min="7436" max="7436" width="11.140625" style="47" customWidth="1"/>
    <col min="7437" max="7437" width="9" style="47" customWidth="1"/>
    <col min="7438" max="7438" width="9.42578125" style="47" customWidth="1"/>
    <col min="7439" max="7439" width="7.85546875" style="47" customWidth="1"/>
    <col min="7440" max="7440" width="4.5703125" style="47" customWidth="1"/>
    <col min="7441" max="7441" width="9.85546875" style="47" customWidth="1"/>
    <col min="7442" max="7680" width="9.85546875" style="47"/>
    <col min="7681" max="7681" width="6" style="47" customWidth="1"/>
    <col min="7682" max="7682" width="9.5703125" style="47" customWidth="1"/>
    <col min="7683" max="7683" width="7.5703125" style="47" customWidth="1"/>
    <col min="7684" max="7684" width="8.7109375" style="47" customWidth="1"/>
    <col min="7685" max="7685" width="7.140625" style="47" customWidth="1"/>
    <col min="7686" max="7686" width="12.42578125" style="47" customWidth="1"/>
    <col min="7687" max="7687" width="12.7109375" style="47" customWidth="1"/>
    <col min="7688" max="7688" width="7.5703125" style="47" customWidth="1"/>
    <col min="7689" max="7689" width="8.7109375" style="47" customWidth="1"/>
    <col min="7690" max="7690" width="7.7109375" style="47" customWidth="1"/>
    <col min="7691" max="7691" width="11.42578125" style="47" customWidth="1"/>
    <col min="7692" max="7692" width="11.140625" style="47" customWidth="1"/>
    <col min="7693" max="7693" width="9" style="47" customWidth="1"/>
    <col min="7694" max="7694" width="9.42578125" style="47" customWidth="1"/>
    <col min="7695" max="7695" width="7.85546875" style="47" customWidth="1"/>
    <col min="7696" max="7696" width="4.5703125" style="47" customWidth="1"/>
    <col min="7697" max="7697" width="9.85546875" style="47" customWidth="1"/>
    <col min="7698" max="7936" width="9.85546875" style="47"/>
    <col min="7937" max="7937" width="6" style="47" customWidth="1"/>
    <col min="7938" max="7938" width="9.5703125" style="47" customWidth="1"/>
    <col min="7939" max="7939" width="7.5703125" style="47" customWidth="1"/>
    <col min="7940" max="7940" width="8.7109375" style="47" customWidth="1"/>
    <col min="7941" max="7941" width="7.140625" style="47" customWidth="1"/>
    <col min="7942" max="7942" width="12.42578125" style="47" customWidth="1"/>
    <col min="7943" max="7943" width="12.7109375" style="47" customWidth="1"/>
    <col min="7944" max="7944" width="7.5703125" style="47" customWidth="1"/>
    <col min="7945" max="7945" width="8.7109375" style="47" customWidth="1"/>
    <col min="7946" max="7946" width="7.7109375" style="47" customWidth="1"/>
    <col min="7947" max="7947" width="11.42578125" style="47" customWidth="1"/>
    <col min="7948" max="7948" width="11.140625" style="47" customWidth="1"/>
    <col min="7949" max="7949" width="9" style="47" customWidth="1"/>
    <col min="7950" max="7950" width="9.42578125" style="47" customWidth="1"/>
    <col min="7951" max="7951" width="7.85546875" style="47" customWidth="1"/>
    <col min="7952" max="7952" width="4.5703125" style="47" customWidth="1"/>
    <col min="7953" max="7953" width="9.85546875" style="47" customWidth="1"/>
    <col min="7954" max="8192" width="9.85546875" style="47"/>
    <col min="8193" max="8193" width="6" style="47" customWidth="1"/>
    <col min="8194" max="8194" width="9.5703125" style="47" customWidth="1"/>
    <col min="8195" max="8195" width="7.5703125" style="47" customWidth="1"/>
    <col min="8196" max="8196" width="8.7109375" style="47" customWidth="1"/>
    <col min="8197" max="8197" width="7.140625" style="47" customWidth="1"/>
    <col min="8198" max="8198" width="12.42578125" style="47" customWidth="1"/>
    <col min="8199" max="8199" width="12.7109375" style="47" customWidth="1"/>
    <col min="8200" max="8200" width="7.5703125" style="47" customWidth="1"/>
    <col min="8201" max="8201" width="8.7109375" style="47" customWidth="1"/>
    <col min="8202" max="8202" width="7.7109375" style="47" customWidth="1"/>
    <col min="8203" max="8203" width="11.42578125" style="47" customWidth="1"/>
    <col min="8204" max="8204" width="11.140625" style="47" customWidth="1"/>
    <col min="8205" max="8205" width="9" style="47" customWidth="1"/>
    <col min="8206" max="8206" width="9.42578125" style="47" customWidth="1"/>
    <col min="8207" max="8207" width="7.85546875" style="47" customWidth="1"/>
    <col min="8208" max="8208" width="4.5703125" style="47" customWidth="1"/>
    <col min="8209" max="8209" width="9.85546875" style="47" customWidth="1"/>
    <col min="8210" max="8448" width="9.85546875" style="47"/>
    <col min="8449" max="8449" width="6" style="47" customWidth="1"/>
    <col min="8450" max="8450" width="9.5703125" style="47" customWidth="1"/>
    <col min="8451" max="8451" width="7.5703125" style="47" customWidth="1"/>
    <col min="8452" max="8452" width="8.7109375" style="47" customWidth="1"/>
    <col min="8453" max="8453" width="7.140625" style="47" customWidth="1"/>
    <col min="8454" max="8454" width="12.42578125" style="47" customWidth="1"/>
    <col min="8455" max="8455" width="12.7109375" style="47" customWidth="1"/>
    <col min="8456" max="8456" width="7.5703125" style="47" customWidth="1"/>
    <col min="8457" max="8457" width="8.7109375" style="47" customWidth="1"/>
    <col min="8458" max="8458" width="7.7109375" style="47" customWidth="1"/>
    <col min="8459" max="8459" width="11.42578125" style="47" customWidth="1"/>
    <col min="8460" max="8460" width="11.140625" style="47" customWidth="1"/>
    <col min="8461" max="8461" width="9" style="47" customWidth="1"/>
    <col min="8462" max="8462" width="9.42578125" style="47" customWidth="1"/>
    <col min="8463" max="8463" width="7.85546875" style="47" customWidth="1"/>
    <col min="8464" max="8464" width="4.5703125" style="47" customWidth="1"/>
    <col min="8465" max="8465" width="9.85546875" style="47" customWidth="1"/>
    <col min="8466" max="8704" width="9.85546875" style="47"/>
    <col min="8705" max="8705" width="6" style="47" customWidth="1"/>
    <col min="8706" max="8706" width="9.5703125" style="47" customWidth="1"/>
    <col min="8707" max="8707" width="7.5703125" style="47" customWidth="1"/>
    <col min="8708" max="8708" width="8.7109375" style="47" customWidth="1"/>
    <col min="8709" max="8709" width="7.140625" style="47" customWidth="1"/>
    <col min="8710" max="8710" width="12.42578125" style="47" customWidth="1"/>
    <col min="8711" max="8711" width="12.7109375" style="47" customWidth="1"/>
    <col min="8712" max="8712" width="7.5703125" style="47" customWidth="1"/>
    <col min="8713" max="8713" width="8.7109375" style="47" customWidth="1"/>
    <col min="8714" max="8714" width="7.7109375" style="47" customWidth="1"/>
    <col min="8715" max="8715" width="11.42578125" style="47" customWidth="1"/>
    <col min="8716" max="8716" width="11.140625" style="47" customWidth="1"/>
    <col min="8717" max="8717" width="9" style="47" customWidth="1"/>
    <col min="8718" max="8718" width="9.42578125" style="47" customWidth="1"/>
    <col min="8719" max="8719" width="7.85546875" style="47" customWidth="1"/>
    <col min="8720" max="8720" width="4.5703125" style="47" customWidth="1"/>
    <col min="8721" max="8721" width="9.85546875" style="47" customWidth="1"/>
    <col min="8722" max="8960" width="9.85546875" style="47"/>
    <col min="8961" max="8961" width="6" style="47" customWidth="1"/>
    <col min="8962" max="8962" width="9.5703125" style="47" customWidth="1"/>
    <col min="8963" max="8963" width="7.5703125" style="47" customWidth="1"/>
    <col min="8964" max="8964" width="8.7109375" style="47" customWidth="1"/>
    <col min="8965" max="8965" width="7.140625" style="47" customWidth="1"/>
    <col min="8966" max="8966" width="12.42578125" style="47" customWidth="1"/>
    <col min="8967" max="8967" width="12.7109375" style="47" customWidth="1"/>
    <col min="8968" max="8968" width="7.5703125" style="47" customWidth="1"/>
    <col min="8969" max="8969" width="8.7109375" style="47" customWidth="1"/>
    <col min="8970" max="8970" width="7.7109375" style="47" customWidth="1"/>
    <col min="8971" max="8971" width="11.42578125" style="47" customWidth="1"/>
    <col min="8972" max="8972" width="11.140625" style="47" customWidth="1"/>
    <col min="8973" max="8973" width="9" style="47" customWidth="1"/>
    <col min="8974" max="8974" width="9.42578125" style="47" customWidth="1"/>
    <col min="8975" max="8975" width="7.85546875" style="47" customWidth="1"/>
    <col min="8976" max="8976" width="4.5703125" style="47" customWidth="1"/>
    <col min="8977" max="8977" width="9.85546875" style="47" customWidth="1"/>
    <col min="8978" max="9216" width="9.85546875" style="47"/>
    <col min="9217" max="9217" width="6" style="47" customWidth="1"/>
    <col min="9218" max="9218" width="9.5703125" style="47" customWidth="1"/>
    <col min="9219" max="9219" width="7.5703125" style="47" customWidth="1"/>
    <col min="9220" max="9220" width="8.7109375" style="47" customWidth="1"/>
    <col min="9221" max="9221" width="7.140625" style="47" customWidth="1"/>
    <col min="9222" max="9222" width="12.42578125" style="47" customWidth="1"/>
    <col min="9223" max="9223" width="12.7109375" style="47" customWidth="1"/>
    <col min="9224" max="9224" width="7.5703125" style="47" customWidth="1"/>
    <col min="9225" max="9225" width="8.7109375" style="47" customWidth="1"/>
    <col min="9226" max="9226" width="7.7109375" style="47" customWidth="1"/>
    <col min="9227" max="9227" width="11.42578125" style="47" customWidth="1"/>
    <col min="9228" max="9228" width="11.140625" style="47" customWidth="1"/>
    <col min="9229" max="9229" width="9" style="47" customWidth="1"/>
    <col min="9230" max="9230" width="9.42578125" style="47" customWidth="1"/>
    <col min="9231" max="9231" width="7.85546875" style="47" customWidth="1"/>
    <col min="9232" max="9232" width="4.5703125" style="47" customWidth="1"/>
    <col min="9233" max="9233" width="9.85546875" style="47" customWidth="1"/>
    <col min="9234" max="9472" width="9.85546875" style="47"/>
    <col min="9473" max="9473" width="6" style="47" customWidth="1"/>
    <col min="9474" max="9474" width="9.5703125" style="47" customWidth="1"/>
    <col min="9475" max="9475" width="7.5703125" style="47" customWidth="1"/>
    <col min="9476" max="9476" width="8.7109375" style="47" customWidth="1"/>
    <col min="9477" max="9477" width="7.140625" style="47" customWidth="1"/>
    <col min="9478" max="9478" width="12.42578125" style="47" customWidth="1"/>
    <col min="9479" max="9479" width="12.7109375" style="47" customWidth="1"/>
    <col min="9480" max="9480" width="7.5703125" style="47" customWidth="1"/>
    <col min="9481" max="9481" width="8.7109375" style="47" customWidth="1"/>
    <col min="9482" max="9482" width="7.7109375" style="47" customWidth="1"/>
    <col min="9483" max="9483" width="11.42578125" style="47" customWidth="1"/>
    <col min="9484" max="9484" width="11.140625" style="47" customWidth="1"/>
    <col min="9485" max="9485" width="9" style="47" customWidth="1"/>
    <col min="9486" max="9486" width="9.42578125" style="47" customWidth="1"/>
    <col min="9487" max="9487" width="7.85546875" style="47" customWidth="1"/>
    <col min="9488" max="9488" width="4.5703125" style="47" customWidth="1"/>
    <col min="9489" max="9489" width="9.85546875" style="47" customWidth="1"/>
    <col min="9490" max="9728" width="9.85546875" style="47"/>
    <col min="9729" max="9729" width="6" style="47" customWidth="1"/>
    <col min="9730" max="9730" width="9.5703125" style="47" customWidth="1"/>
    <col min="9731" max="9731" width="7.5703125" style="47" customWidth="1"/>
    <col min="9732" max="9732" width="8.7109375" style="47" customWidth="1"/>
    <col min="9733" max="9733" width="7.140625" style="47" customWidth="1"/>
    <col min="9734" max="9734" width="12.42578125" style="47" customWidth="1"/>
    <col min="9735" max="9735" width="12.7109375" style="47" customWidth="1"/>
    <col min="9736" max="9736" width="7.5703125" style="47" customWidth="1"/>
    <col min="9737" max="9737" width="8.7109375" style="47" customWidth="1"/>
    <col min="9738" max="9738" width="7.7109375" style="47" customWidth="1"/>
    <col min="9739" max="9739" width="11.42578125" style="47" customWidth="1"/>
    <col min="9740" max="9740" width="11.140625" style="47" customWidth="1"/>
    <col min="9741" max="9741" width="9" style="47" customWidth="1"/>
    <col min="9742" max="9742" width="9.42578125" style="47" customWidth="1"/>
    <col min="9743" max="9743" width="7.85546875" style="47" customWidth="1"/>
    <col min="9744" max="9744" width="4.5703125" style="47" customWidth="1"/>
    <col min="9745" max="9745" width="9.85546875" style="47" customWidth="1"/>
    <col min="9746" max="9984" width="9.85546875" style="47"/>
    <col min="9985" max="9985" width="6" style="47" customWidth="1"/>
    <col min="9986" max="9986" width="9.5703125" style="47" customWidth="1"/>
    <col min="9987" max="9987" width="7.5703125" style="47" customWidth="1"/>
    <col min="9988" max="9988" width="8.7109375" style="47" customWidth="1"/>
    <col min="9989" max="9989" width="7.140625" style="47" customWidth="1"/>
    <col min="9990" max="9990" width="12.42578125" style="47" customWidth="1"/>
    <col min="9991" max="9991" width="12.7109375" style="47" customWidth="1"/>
    <col min="9992" max="9992" width="7.5703125" style="47" customWidth="1"/>
    <col min="9993" max="9993" width="8.7109375" style="47" customWidth="1"/>
    <col min="9994" max="9994" width="7.7109375" style="47" customWidth="1"/>
    <col min="9995" max="9995" width="11.42578125" style="47" customWidth="1"/>
    <col min="9996" max="9996" width="11.140625" style="47" customWidth="1"/>
    <col min="9997" max="9997" width="9" style="47" customWidth="1"/>
    <col min="9998" max="9998" width="9.42578125" style="47" customWidth="1"/>
    <col min="9999" max="9999" width="7.85546875" style="47" customWidth="1"/>
    <col min="10000" max="10000" width="4.5703125" style="47" customWidth="1"/>
    <col min="10001" max="10001" width="9.85546875" style="47" customWidth="1"/>
    <col min="10002" max="10240" width="9.85546875" style="47"/>
    <col min="10241" max="10241" width="6" style="47" customWidth="1"/>
    <col min="10242" max="10242" width="9.5703125" style="47" customWidth="1"/>
    <col min="10243" max="10243" width="7.5703125" style="47" customWidth="1"/>
    <col min="10244" max="10244" width="8.7109375" style="47" customWidth="1"/>
    <col min="10245" max="10245" width="7.140625" style="47" customWidth="1"/>
    <col min="10246" max="10246" width="12.42578125" style="47" customWidth="1"/>
    <col min="10247" max="10247" width="12.7109375" style="47" customWidth="1"/>
    <col min="10248" max="10248" width="7.5703125" style="47" customWidth="1"/>
    <col min="10249" max="10249" width="8.7109375" style="47" customWidth="1"/>
    <col min="10250" max="10250" width="7.7109375" style="47" customWidth="1"/>
    <col min="10251" max="10251" width="11.42578125" style="47" customWidth="1"/>
    <col min="10252" max="10252" width="11.140625" style="47" customWidth="1"/>
    <col min="10253" max="10253" width="9" style="47" customWidth="1"/>
    <col min="10254" max="10254" width="9.42578125" style="47" customWidth="1"/>
    <col min="10255" max="10255" width="7.85546875" style="47" customWidth="1"/>
    <col min="10256" max="10256" width="4.5703125" style="47" customWidth="1"/>
    <col min="10257" max="10257" width="9.85546875" style="47" customWidth="1"/>
    <col min="10258" max="10496" width="9.85546875" style="47"/>
    <col min="10497" max="10497" width="6" style="47" customWidth="1"/>
    <col min="10498" max="10498" width="9.5703125" style="47" customWidth="1"/>
    <col min="10499" max="10499" width="7.5703125" style="47" customWidth="1"/>
    <col min="10500" max="10500" width="8.7109375" style="47" customWidth="1"/>
    <col min="10501" max="10501" width="7.140625" style="47" customWidth="1"/>
    <col min="10502" max="10502" width="12.42578125" style="47" customWidth="1"/>
    <col min="10503" max="10503" width="12.7109375" style="47" customWidth="1"/>
    <col min="10504" max="10504" width="7.5703125" style="47" customWidth="1"/>
    <col min="10505" max="10505" width="8.7109375" style="47" customWidth="1"/>
    <col min="10506" max="10506" width="7.7109375" style="47" customWidth="1"/>
    <col min="10507" max="10507" width="11.42578125" style="47" customWidth="1"/>
    <col min="10508" max="10508" width="11.140625" style="47" customWidth="1"/>
    <col min="10509" max="10509" width="9" style="47" customWidth="1"/>
    <col min="10510" max="10510" width="9.42578125" style="47" customWidth="1"/>
    <col min="10511" max="10511" width="7.85546875" style="47" customWidth="1"/>
    <col min="10512" max="10512" width="4.5703125" style="47" customWidth="1"/>
    <col min="10513" max="10513" width="9.85546875" style="47" customWidth="1"/>
    <col min="10514" max="10752" width="9.85546875" style="47"/>
    <col min="10753" max="10753" width="6" style="47" customWidth="1"/>
    <col min="10754" max="10754" width="9.5703125" style="47" customWidth="1"/>
    <col min="10755" max="10755" width="7.5703125" style="47" customWidth="1"/>
    <col min="10756" max="10756" width="8.7109375" style="47" customWidth="1"/>
    <col min="10757" max="10757" width="7.140625" style="47" customWidth="1"/>
    <col min="10758" max="10758" width="12.42578125" style="47" customWidth="1"/>
    <col min="10759" max="10759" width="12.7109375" style="47" customWidth="1"/>
    <col min="10760" max="10760" width="7.5703125" style="47" customWidth="1"/>
    <col min="10761" max="10761" width="8.7109375" style="47" customWidth="1"/>
    <col min="10762" max="10762" width="7.7109375" style="47" customWidth="1"/>
    <col min="10763" max="10763" width="11.42578125" style="47" customWidth="1"/>
    <col min="10764" max="10764" width="11.140625" style="47" customWidth="1"/>
    <col min="10765" max="10765" width="9" style="47" customWidth="1"/>
    <col min="10766" max="10766" width="9.42578125" style="47" customWidth="1"/>
    <col min="10767" max="10767" width="7.85546875" style="47" customWidth="1"/>
    <col min="10768" max="10768" width="4.5703125" style="47" customWidth="1"/>
    <col min="10769" max="10769" width="9.85546875" style="47" customWidth="1"/>
    <col min="10770" max="11008" width="9.85546875" style="47"/>
    <col min="11009" max="11009" width="6" style="47" customWidth="1"/>
    <col min="11010" max="11010" width="9.5703125" style="47" customWidth="1"/>
    <col min="11011" max="11011" width="7.5703125" style="47" customWidth="1"/>
    <col min="11012" max="11012" width="8.7109375" style="47" customWidth="1"/>
    <col min="11013" max="11013" width="7.140625" style="47" customWidth="1"/>
    <col min="11014" max="11014" width="12.42578125" style="47" customWidth="1"/>
    <col min="11015" max="11015" width="12.7109375" style="47" customWidth="1"/>
    <col min="11016" max="11016" width="7.5703125" style="47" customWidth="1"/>
    <col min="11017" max="11017" width="8.7109375" style="47" customWidth="1"/>
    <col min="11018" max="11018" width="7.7109375" style="47" customWidth="1"/>
    <col min="11019" max="11019" width="11.42578125" style="47" customWidth="1"/>
    <col min="11020" max="11020" width="11.140625" style="47" customWidth="1"/>
    <col min="11021" max="11021" width="9" style="47" customWidth="1"/>
    <col min="11022" max="11022" width="9.42578125" style="47" customWidth="1"/>
    <col min="11023" max="11023" width="7.85546875" style="47" customWidth="1"/>
    <col min="11024" max="11024" width="4.5703125" style="47" customWidth="1"/>
    <col min="11025" max="11025" width="9.85546875" style="47" customWidth="1"/>
    <col min="11026" max="11264" width="9.85546875" style="47"/>
    <col min="11265" max="11265" width="6" style="47" customWidth="1"/>
    <col min="11266" max="11266" width="9.5703125" style="47" customWidth="1"/>
    <col min="11267" max="11267" width="7.5703125" style="47" customWidth="1"/>
    <col min="11268" max="11268" width="8.7109375" style="47" customWidth="1"/>
    <col min="11269" max="11269" width="7.140625" style="47" customWidth="1"/>
    <col min="11270" max="11270" width="12.42578125" style="47" customWidth="1"/>
    <col min="11271" max="11271" width="12.7109375" style="47" customWidth="1"/>
    <col min="11272" max="11272" width="7.5703125" style="47" customWidth="1"/>
    <col min="11273" max="11273" width="8.7109375" style="47" customWidth="1"/>
    <col min="11274" max="11274" width="7.7109375" style="47" customWidth="1"/>
    <col min="11275" max="11275" width="11.42578125" style="47" customWidth="1"/>
    <col min="11276" max="11276" width="11.140625" style="47" customWidth="1"/>
    <col min="11277" max="11277" width="9" style="47" customWidth="1"/>
    <col min="11278" max="11278" width="9.42578125" style="47" customWidth="1"/>
    <col min="11279" max="11279" width="7.85546875" style="47" customWidth="1"/>
    <col min="11280" max="11280" width="4.5703125" style="47" customWidth="1"/>
    <col min="11281" max="11281" width="9.85546875" style="47" customWidth="1"/>
    <col min="11282" max="11520" width="9.85546875" style="47"/>
    <col min="11521" max="11521" width="6" style="47" customWidth="1"/>
    <col min="11522" max="11522" width="9.5703125" style="47" customWidth="1"/>
    <col min="11523" max="11523" width="7.5703125" style="47" customWidth="1"/>
    <col min="11524" max="11524" width="8.7109375" style="47" customWidth="1"/>
    <col min="11525" max="11525" width="7.140625" style="47" customWidth="1"/>
    <col min="11526" max="11526" width="12.42578125" style="47" customWidth="1"/>
    <col min="11527" max="11527" width="12.7109375" style="47" customWidth="1"/>
    <col min="11528" max="11528" width="7.5703125" style="47" customWidth="1"/>
    <col min="11529" max="11529" width="8.7109375" style="47" customWidth="1"/>
    <col min="11530" max="11530" width="7.7109375" style="47" customWidth="1"/>
    <col min="11531" max="11531" width="11.42578125" style="47" customWidth="1"/>
    <col min="11532" max="11532" width="11.140625" style="47" customWidth="1"/>
    <col min="11533" max="11533" width="9" style="47" customWidth="1"/>
    <col min="11534" max="11534" width="9.42578125" style="47" customWidth="1"/>
    <col min="11535" max="11535" width="7.85546875" style="47" customWidth="1"/>
    <col min="11536" max="11536" width="4.5703125" style="47" customWidth="1"/>
    <col min="11537" max="11537" width="9.85546875" style="47" customWidth="1"/>
    <col min="11538" max="11776" width="9.85546875" style="47"/>
    <col min="11777" max="11777" width="6" style="47" customWidth="1"/>
    <col min="11778" max="11778" width="9.5703125" style="47" customWidth="1"/>
    <col min="11779" max="11779" width="7.5703125" style="47" customWidth="1"/>
    <col min="11780" max="11780" width="8.7109375" style="47" customWidth="1"/>
    <col min="11781" max="11781" width="7.140625" style="47" customWidth="1"/>
    <col min="11782" max="11782" width="12.42578125" style="47" customWidth="1"/>
    <col min="11783" max="11783" width="12.7109375" style="47" customWidth="1"/>
    <col min="11784" max="11784" width="7.5703125" style="47" customWidth="1"/>
    <col min="11785" max="11785" width="8.7109375" style="47" customWidth="1"/>
    <col min="11786" max="11786" width="7.7109375" style="47" customWidth="1"/>
    <col min="11787" max="11787" width="11.42578125" style="47" customWidth="1"/>
    <col min="11788" max="11788" width="11.140625" style="47" customWidth="1"/>
    <col min="11789" max="11789" width="9" style="47" customWidth="1"/>
    <col min="11790" max="11790" width="9.42578125" style="47" customWidth="1"/>
    <col min="11791" max="11791" width="7.85546875" style="47" customWidth="1"/>
    <col min="11792" max="11792" width="4.5703125" style="47" customWidth="1"/>
    <col min="11793" max="11793" width="9.85546875" style="47" customWidth="1"/>
    <col min="11794" max="12032" width="9.85546875" style="47"/>
    <col min="12033" max="12033" width="6" style="47" customWidth="1"/>
    <col min="12034" max="12034" width="9.5703125" style="47" customWidth="1"/>
    <col min="12035" max="12035" width="7.5703125" style="47" customWidth="1"/>
    <col min="12036" max="12036" width="8.7109375" style="47" customWidth="1"/>
    <col min="12037" max="12037" width="7.140625" style="47" customWidth="1"/>
    <col min="12038" max="12038" width="12.42578125" style="47" customWidth="1"/>
    <col min="12039" max="12039" width="12.7109375" style="47" customWidth="1"/>
    <col min="12040" max="12040" width="7.5703125" style="47" customWidth="1"/>
    <col min="12041" max="12041" width="8.7109375" style="47" customWidth="1"/>
    <col min="12042" max="12042" width="7.7109375" style="47" customWidth="1"/>
    <col min="12043" max="12043" width="11.42578125" style="47" customWidth="1"/>
    <col min="12044" max="12044" width="11.140625" style="47" customWidth="1"/>
    <col min="12045" max="12045" width="9" style="47" customWidth="1"/>
    <col min="12046" max="12046" width="9.42578125" style="47" customWidth="1"/>
    <col min="12047" max="12047" width="7.85546875" style="47" customWidth="1"/>
    <col min="12048" max="12048" width="4.5703125" style="47" customWidth="1"/>
    <col min="12049" max="12049" width="9.85546875" style="47" customWidth="1"/>
    <col min="12050" max="12288" width="9.85546875" style="47"/>
    <col min="12289" max="12289" width="6" style="47" customWidth="1"/>
    <col min="12290" max="12290" width="9.5703125" style="47" customWidth="1"/>
    <col min="12291" max="12291" width="7.5703125" style="47" customWidth="1"/>
    <col min="12292" max="12292" width="8.7109375" style="47" customWidth="1"/>
    <col min="12293" max="12293" width="7.140625" style="47" customWidth="1"/>
    <col min="12294" max="12294" width="12.42578125" style="47" customWidth="1"/>
    <col min="12295" max="12295" width="12.7109375" style="47" customWidth="1"/>
    <col min="12296" max="12296" width="7.5703125" style="47" customWidth="1"/>
    <col min="12297" max="12297" width="8.7109375" style="47" customWidth="1"/>
    <col min="12298" max="12298" width="7.7109375" style="47" customWidth="1"/>
    <col min="12299" max="12299" width="11.42578125" style="47" customWidth="1"/>
    <col min="12300" max="12300" width="11.140625" style="47" customWidth="1"/>
    <col min="12301" max="12301" width="9" style="47" customWidth="1"/>
    <col min="12302" max="12302" width="9.42578125" style="47" customWidth="1"/>
    <col min="12303" max="12303" width="7.85546875" style="47" customWidth="1"/>
    <col min="12304" max="12304" width="4.5703125" style="47" customWidth="1"/>
    <col min="12305" max="12305" width="9.85546875" style="47" customWidth="1"/>
    <col min="12306" max="12544" width="9.85546875" style="47"/>
    <col min="12545" max="12545" width="6" style="47" customWidth="1"/>
    <col min="12546" max="12546" width="9.5703125" style="47" customWidth="1"/>
    <col min="12547" max="12547" width="7.5703125" style="47" customWidth="1"/>
    <col min="12548" max="12548" width="8.7109375" style="47" customWidth="1"/>
    <col min="12549" max="12549" width="7.140625" style="47" customWidth="1"/>
    <col min="12550" max="12550" width="12.42578125" style="47" customWidth="1"/>
    <col min="12551" max="12551" width="12.7109375" style="47" customWidth="1"/>
    <col min="12552" max="12552" width="7.5703125" style="47" customWidth="1"/>
    <col min="12553" max="12553" width="8.7109375" style="47" customWidth="1"/>
    <col min="12554" max="12554" width="7.7109375" style="47" customWidth="1"/>
    <col min="12555" max="12555" width="11.42578125" style="47" customWidth="1"/>
    <col min="12556" max="12556" width="11.140625" style="47" customWidth="1"/>
    <col min="12557" max="12557" width="9" style="47" customWidth="1"/>
    <col min="12558" max="12558" width="9.42578125" style="47" customWidth="1"/>
    <col min="12559" max="12559" width="7.85546875" style="47" customWidth="1"/>
    <col min="12560" max="12560" width="4.5703125" style="47" customWidth="1"/>
    <col min="12561" max="12561" width="9.85546875" style="47" customWidth="1"/>
    <col min="12562" max="12800" width="9.85546875" style="47"/>
    <col min="12801" max="12801" width="6" style="47" customWidth="1"/>
    <col min="12802" max="12802" width="9.5703125" style="47" customWidth="1"/>
    <col min="12803" max="12803" width="7.5703125" style="47" customWidth="1"/>
    <col min="12804" max="12804" width="8.7109375" style="47" customWidth="1"/>
    <col min="12805" max="12805" width="7.140625" style="47" customWidth="1"/>
    <col min="12806" max="12806" width="12.42578125" style="47" customWidth="1"/>
    <col min="12807" max="12807" width="12.7109375" style="47" customWidth="1"/>
    <col min="12808" max="12808" width="7.5703125" style="47" customWidth="1"/>
    <col min="12809" max="12809" width="8.7109375" style="47" customWidth="1"/>
    <col min="12810" max="12810" width="7.7109375" style="47" customWidth="1"/>
    <col min="12811" max="12811" width="11.42578125" style="47" customWidth="1"/>
    <col min="12812" max="12812" width="11.140625" style="47" customWidth="1"/>
    <col min="12813" max="12813" width="9" style="47" customWidth="1"/>
    <col min="12814" max="12814" width="9.42578125" style="47" customWidth="1"/>
    <col min="12815" max="12815" width="7.85546875" style="47" customWidth="1"/>
    <col min="12816" max="12816" width="4.5703125" style="47" customWidth="1"/>
    <col min="12817" max="12817" width="9.85546875" style="47" customWidth="1"/>
    <col min="12818" max="13056" width="9.85546875" style="47"/>
    <col min="13057" max="13057" width="6" style="47" customWidth="1"/>
    <col min="13058" max="13058" width="9.5703125" style="47" customWidth="1"/>
    <col min="13059" max="13059" width="7.5703125" style="47" customWidth="1"/>
    <col min="13060" max="13060" width="8.7109375" style="47" customWidth="1"/>
    <col min="13061" max="13061" width="7.140625" style="47" customWidth="1"/>
    <col min="13062" max="13062" width="12.42578125" style="47" customWidth="1"/>
    <col min="13063" max="13063" width="12.7109375" style="47" customWidth="1"/>
    <col min="13064" max="13064" width="7.5703125" style="47" customWidth="1"/>
    <col min="13065" max="13065" width="8.7109375" style="47" customWidth="1"/>
    <col min="13066" max="13066" width="7.7109375" style="47" customWidth="1"/>
    <col min="13067" max="13067" width="11.42578125" style="47" customWidth="1"/>
    <col min="13068" max="13068" width="11.140625" style="47" customWidth="1"/>
    <col min="13069" max="13069" width="9" style="47" customWidth="1"/>
    <col min="13070" max="13070" width="9.42578125" style="47" customWidth="1"/>
    <col min="13071" max="13071" width="7.85546875" style="47" customWidth="1"/>
    <col min="13072" max="13072" width="4.5703125" style="47" customWidth="1"/>
    <col min="13073" max="13073" width="9.85546875" style="47" customWidth="1"/>
    <col min="13074" max="13312" width="9.85546875" style="47"/>
    <col min="13313" max="13313" width="6" style="47" customWidth="1"/>
    <col min="13314" max="13314" width="9.5703125" style="47" customWidth="1"/>
    <col min="13315" max="13315" width="7.5703125" style="47" customWidth="1"/>
    <col min="13316" max="13316" width="8.7109375" style="47" customWidth="1"/>
    <col min="13317" max="13317" width="7.140625" style="47" customWidth="1"/>
    <col min="13318" max="13318" width="12.42578125" style="47" customWidth="1"/>
    <col min="13319" max="13319" width="12.7109375" style="47" customWidth="1"/>
    <col min="13320" max="13320" width="7.5703125" style="47" customWidth="1"/>
    <col min="13321" max="13321" width="8.7109375" style="47" customWidth="1"/>
    <col min="13322" max="13322" width="7.7109375" style="47" customWidth="1"/>
    <col min="13323" max="13323" width="11.42578125" style="47" customWidth="1"/>
    <col min="13324" max="13324" width="11.140625" style="47" customWidth="1"/>
    <col min="13325" max="13325" width="9" style="47" customWidth="1"/>
    <col min="13326" max="13326" width="9.42578125" style="47" customWidth="1"/>
    <col min="13327" max="13327" width="7.85546875" style="47" customWidth="1"/>
    <col min="13328" max="13328" width="4.5703125" style="47" customWidth="1"/>
    <col min="13329" max="13329" width="9.85546875" style="47" customWidth="1"/>
    <col min="13330" max="13568" width="9.85546875" style="47"/>
    <col min="13569" max="13569" width="6" style="47" customWidth="1"/>
    <col min="13570" max="13570" width="9.5703125" style="47" customWidth="1"/>
    <col min="13571" max="13571" width="7.5703125" style="47" customWidth="1"/>
    <col min="13572" max="13572" width="8.7109375" style="47" customWidth="1"/>
    <col min="13573" max="13573" width="7.140625" style="47" customWidth="1"/>
    <col min="13574" max="13574" width="12.42578125" style="47" customWidth="1"/>
    <col min="13575" max="13575" width="12.7109375" style="47" customWidth="1"/>
    <col min="13576" max="13576" width="7.5703125" style="47" customWidth="1"/>
    <col min="13577" max="13577" width="8.7109375" style="47" customWidth="1"/>
    <col min="13578" max="13578" width="7.7109375" style="47" customWidth="1"/>
    <col min="13579" max="13579" width="11.42578125" style="47" customWidth="1"/>
    <col min="13580" max="13580" width="11.140625" style="47" customWidth="1"/>
    <col min="13581" max="13581" width="9" style="47" customWidth="1"/>
    <col min="13582" max="13582" width="9.42578125" style="47" customWidth="1"/>
    <col min="13583" max="13583" width="7.85546875" style="47" customWidth="1"/>
    <col min="13584" max="13584" width="4.5703125" style="47" customWidth="1"/>
    <col min="13585" max="13585" width="9.85546875" style="47" customWidth="1"/>
    <col min="13586" max="13824" width="9.85546875" style="47"/>
    <col min="13825" max="13825" width="6" style="47" customWidth="1"/>
    <col min="13826" max="13826" width="9.5703125" style="47" customWidth="1"/>
    <col min="13827" max="13827" width="7.5703125" style="47" customWidth="1"/>
    <col min="13828" max="13828" width="8.7109375" style="47" customWidth="1"/>
    <col min="13829" max="13829" width="7.140625" style="47" customWidth="1"/>
    <col min="13830" max="13830" width="12.42578125" style="47" customWidth="1"/>
    <col min="13831" max="13831" width="12.7109375" style="47" customWidth="1"/>
    <col min="13832" max="13832" width="7.5703125" style="47" customWidth="1"/>
    <col min="13833" max="13833" width="8.7109375" style="47" customWidth="1"/>
    <col min="13834" max="13834" width="7.7109375" style="47" customWidth="1"/>
    <col min="13835" max="13835" width="11.42578125" style="47" customWidth="1"/>
    <col min="13836" max="13836" width="11.140625" style="47" customWidth="1"/>
    <col min="13837" max="13837" width="9" style="47" customWidth="1"/>
    <col min="13838" max="13838" width="9.42578125" style="47" customWidth="1"/>
    <col min="13839" max="13839" width="7.85546875" style="47" customWidth="1"/>
    <col min="13840" max="13840" width="4.5703125" style="47" customWidth="1"/>
    <col min="13841" max="13841" width="9.85546875" style="47" customWidth="1"/>
    <col min="13842" max="14080" width="9.85546875" style="47"/>
    <col min="14081" max="14081" width="6" style="47" customWidth="1"/>
    <col min="14082" max="14082" width="9.5703125" style="47" customWidth="1"/>
    <col min="14083" max="14083" width="7.5703125" style="47" customWidth="1"/>
    <col min="14084" max="14084" width="8.7109375" style="47" customWidth="1"/>
    <col min="14085" max="14085" width="7.140625" style="47" customWidth="1"/>
    <col min="14086" max="14086" width="12.42578125" style="47" customWidth="1"/>
    <col min="14087" max="14087" width="12.7109375" style="47" customWidth="1"/>
    <col min="14088" max="14088" width="7.5703125" style="47" customWidth="1"/>
    <col min="14089" max="14089" width="8.7109375" style="47" customWidth="1"/>
    <col min="14090" max="14090" width="7.7109375" style="47" customWidth="1"/>
    <col min="14091" max="14091" width="11.42578125" style="47" customWidth="1"/>
    <col min="14092" max="14092" width="11.140625" style="47" customWidth="1"/>
    <col min="14093" max="14093" width="9" style="47" customWidth="1"/>
    <col min="14094" max="14094" width="9.42578125" style="47" customWidth="1"/>
    <col min="14095" max="14095" width="7.85546875" style="47" customWidth="1"/>
    <col min="14096" max="14096" width="4.5703125" style="47" customWidth="1"/>
    <col min="14097" max="14097" width="9.85546875" style="47" customWidth="1"/>
    <col min="14098" max="14336" width="9.85546875" style="47"/>
    <col min="14337" max="14337" width="6" style="47" customWidth="1"/>
    <col min="14338" max="14338" width="9.5703125" style="47" customWidth="1"/>
    <col min="14339" max="14339" width="7.5703125" style="47" customWidth="1"/>
    <col min="14340" max="14340" width="8.7109375" style="47" customWidth="1"/>
    <col min="14341" max="14341" width="7.140625" style="47" customWidth="1"/>
    <col min="14342" max="14342" width="12.42578125" style="47" customWidth="1"/>
    <col min="14343" max="14343" width="12.7109375" style="47" customWidth="1"/>
    <col min="14344" max="14344" width="7.5703125" style="47" customWidth="1"/>
    <col min="14345" max="14345" width="8.7109375" style="47" customWidth="1"/>
    <col min="14346" max="14346" width="7.7109375" style="47" customWidth="1"/>
    <col min="14347" max="14347" width="11.42578125" style="47" customWidth="1"/>
    <col min="14348" max="14348" width="11.140625" style="47" customWidth="1"/>
    <col min="14349" max="14349" width="9" style="47" customWidth="1"/>
    <col min="14350" max="14350" width="9.42578125" style="47" customWidth="1"/>
    <col min="14351" max="14351" width="7.85546875" style="47" customWidth="1"/>
    <col min="14352" max="14352" width="4.5703125" style="47" customWidth="1"/>
    <col min="14353" max="14353" width="9.85546875" style="47" customWidth="1"/>
    <col min="14354" max="14592" width="9.85546875" style="47"/>
    <col min="14593" max="14593" width="6" style="47" customWidth="1"/>
    <col min="14594" max="14594" width="9.5703125" style="47" customWidth="1"/>
    <col min="14595" max="14595" width="7.5703125" style="47" customWidth="1"/>
    <col min="14596" max="14596" width="8.7109375" style="47" customWidth="1"/>
    <col min="14597" max="14597" width="7.140625" style="47" customWidth="1"/>
    <col min="14598" max="14598" width="12.42578125" style="47" customWidth="1"/>
    <col min="14599" max="14599" width="12.7109375" style="47" customWidth="1"/>
    <col min="14600" max="14600" width="7.5703125" style="47" customWidth="1"/>
    <col min="14601" max="14601" width="8.7109375" style="47" customWidth="1"/>
    <col min="14602" max="14602" width="7.7109375" style="47" customWidth="1"/>
    <col min="14603" max="14603" width="11.42578125" style="47" customWidth="1"/>
    <col min="14604" max="14604" width="11.140625" style="47" customWidth="1"/>
    <col min="14605" max="14605" width="9" style="47" customWidth="1"/>
    <col min="14606" max="14606" width="9.42578125" style="47" customWidth="1"/>
    <col min="14607" max="14607" width="7.85546875" style="47" customWidth="1"/>
    <col min="14608" max="14608" width="4.5703125" style="47" customWidth="1"/>
    <col min="14609" max="14609" width="9.85546875" style="47" customWidth="1"/>
    <col min="14610" max="14848" width="9.85546875" style="47"/>
    <col min="14849" max="14849" width="6" style="47" customWidth="1"/>
    <col min="14850" max="14850" width="9.5703125" style="47" customWidth="1"/>
    <col min="14851" max="14851" width="7.5703125" style="47" customWidth="1"/>
    <col min="14852" max="14852" width="8.7109375" style="47" customWidth="1"/>
    <col min="14853" max="14853" width="7.140625" style="47" customWidth="1"/>
    <col min="14854" max="14854" width="12.42578125" style="47" customWidth="1"/>
    <col min="14855" max="14855" width="12.7109375" style="47" customWidth="1"/>
    <col min="14856" max="14856" width="7.5703125" style="47" customWidth="1"/>
    <col min="14857" max="14857" width="8.7109375" style="47" customWidth="1"/>
    <col min="14858" max="14858" width="7.7109375" style="47" customWidth="1"/>
    <col min="14859" max="14859" width="11.42578125" style="47" customWidth="1"/>
    <col min="14860" max="14860" width="11.140625" style="47" customWidth="1"/>
    <col min="14861" max="14861" width="9" style="47" customWidth="1"/>
    <col min="14862" max="14862" width="9.42578125" style="47" customWidth="1"/>
    <col min="14863" max="14863" width="7.85546875" style="47" customWidth="1"/>
    <col min="14864" max="14864" width="4.5703125" style="47" customWidth="1"/>
    <col min="14865" max="14865" width="9.85546875" style="47" customWidth="1"/>
    <col min="14866" max="15104" width="9.85546875" style="47"/>
    <col min="15105" max="15105" width="6" style="47" customWidth="1"/>
    <col min="15106" max="15106" width="9.5703125" style="47" customWidth="1"/>
    <col min="15107" max="15107" width="7.5703125" style="47" customWidth="1"/>
    <col min="15108" max="15108" width="8.7109375" style="47" customWidth="1"/>
    <col min="15109" max="15109" width="7.140625" style="47" customWidth="1"/>
    <col min="15110" max="15110" width="12.42578125" style="47" customWidth="1"/>
    <col min="15111" max="15111" width="12.7109375" style="47" customWidth="1"/>
    <col min="15112" max="15112" width="7.5703125" style="47" customWidth="1"/>
    <col min="15113" max="15113" width="8.7109375" style="47" customWidth="1"/>
    <col min="15114" max="15114" width="7.7109375" style="47" customWidth="1"/>
    <col min="15115" max="15115" width="11.42578125" style="47" customWidth="1"/>
    <col min="15116" max="15116" width="11.140625" style="47" customWidth="1"/>
    <col min="15117" max="15117" width="9" style="47" customWidth="1"/>
    <col min="15118" max="15118" width="9.42578125" style="47" customWidth="1"/>
    <col min="15119" max="15119" width="7.85546875" style="47" customWidth="1"/>
    <col min="15120" max="15120" width="4.5703125" style="47" customWidth="1"/>
    <col min="15121" max="15121" width="9.85546875" style="47" customWidth="1"/>
    <col min="15122" max="15360" width="9.85546875" style="47"/>
    <col min="15361" max="15361" width="6" style="47" customWidth="1"/>
    <col min="15362" max="15362" width="9.5703125" style="47" customWidth="1"/>
    <col min="15363" max="15363" width="7.5703125" style="47" customWidth="1"/>
    <col min="15364" max="15364" width="8.7109375" style="47" customWidth="1"/>
    <col min="15365" max="15365" width="7.140625" style="47" customWidth="1"/>
    <col min="15366" max="15366" width="12.42578125" style="47" customWidth="1"/>
    <col min="15367" max="15367" width="12.7109375" style="47" customWidth="1"/>
    <col min="15368" max="15368" width="7.5703125" style="47" customWidth="1"/>
    <col min="15369" max="15369" width="8.7109375" style="47" customWidth="1"/>
    <col min="15370" max="15370" width="7.7109375" style="47" customWidth="1"/>
    <col min="15371" max="15371" width="11.42578125" style="47" customWidth="1"/>
    <col min="15372" max="15372" width="11.140625" style="47" customWidth="1"/>
    <col min="15373" max="15373" width="9" style="47" customWidth="1"/>
    <col min="15374" max="15374" width="9.42578125" style="47" customWidth="1"/>
    <col min="15375" max="15375" width="7.85546875" style="47" customWidth="1"/>
    <col min="15376" max="15376" width="4.5703125" style="47" customWidth="1"/>
    <col min="15377" max="15377" width="9.85546875" style="47" customWidth="1"/>
    <col min="15378" max="15616" width="9.85546875" style="47"/>
    <col min="15617" max="15617" width="6" style="47" customWidth="1"/>
    <col min="15618" max="15618" width="9.5703125" style="47" customWidth="1"/>
    <col min="15619" max="15619" width="7.5703125" style="47" customWidth="1"/>
    <col min="15620" max="15620" width="8.7109375" style="47" customWidth="1"/>
    <col min="15621" max="15621" width="7.140625" style="47" customWidth="1"/>
    <col min="15622" max="15622" width="12.42578125" style="47" customWidth="1"/>
    <col min="15623" max="15623" width="12.7109375" style="47" customWidth="1"/>
    <col min="15624" max="15624" width="7.5703125" style="47" customWidth="1"/>
    <col min="15625" max="15625" width="8.7109375" style="47" customWidth="1"/>
    <col min="15626" max="15626" width="7.7109375" style="47" customWidth="1"/>
    <col min="15627" max="15627" width="11.42578125" style="47" customWidth="1"/>
    <col min="15628" max="15628" width="11.140625" style="47" customWidth="1"/>
    <col min="15629" max="15629" width="9" style="47" customWidth="1"/>
    <col min="15630" max="15630" width="9.42578125" style="47" customWidth="1"/>
    <col min="15631" max="15631" width="7.85546875" style="47" customWidth="1"/>
    <col min="15632" max="15632" width="4.5703125" style="47" customWidth="1"/>
    <col min="15633" max="15633" width="9.85546875" style="47" customWidth="1"/>
    <col min="15634" max="15872" width="9.85546875" style="47"/>
    <col min="15873" max="15873" width="6" style="47" customWidth="1"/>
    <col min="15874" max="15874" width="9.5703125" style="47" customWidth="1"/>
    <col min="15875" max="15875" width="7.5703125" style="47" customWidth="1"/>
    <col min="15876" max="15876" width="8.7109375" style="47" customWidth="1"/>
    <col min="15877" max="15877" width="7.140625" style="47" customWidth="1"/>
    <col min="15878" max="15878" width="12.42578125" style="47" customWidth="1"/>
    <col min="15879" max="15879" width="12.7109375" style="47" customWidth="1"/>
    <col min="15880" max="15880" width="7.5703125" style="47" customWidth="1"/>
    <col min="15881" max="15881" width="8.7109375" style="47" customWidth="1"/>
    <col min="15882" max="15882" width="7.7109375" style="47" customWidth="1"/>
    <col min="15883" max="15883" width="11.42578125" style="47" customWidth="1"/>
    <col min="15884" max="15884" width="11.140625" style="47" customWidth="1"/>
    <col min="15885" max="15885" width="9" style="47" customWidth="1"/>
    <col min="15886" max="15886" width="9.42578125" style="47" customWidth="1"/>
    <col min="15887" max="15887" width="7.85546875" style="47" customWidth="1"/>
    <col min="15888" max="15888" width="4.5703125" style="47" customWidth="1"/>
    <col min="15889" max="15889" width="9.85546875" style="47" customWidth="1"/>
    <col min="15890" max="16128" width="9.85546875" style="47"/>
    <col min="16129" max="16129" width="6" style="47" customWidth="1"/>
    <col min="16130" max="16130" width="9.5703125" style="47" customWidth="1"/>
    <col min="16131" max="16131" width="7.5703125" style="47" customWidth="1"/>
    <col min="16132" max="16132" width="8.7109375" style="47" customWidth="1"/>
    <col min="16133" max="16133" width="7.140625" style="47" customWidth="1"/>
    <col min="16134" max="16134" width="12.42578125" style="47" customWidth="1"/>
    <col min="16135" max="16135" width="12.7109375" style="47" customWidth="1"/>
    <col min="16136" max="16136" width="7.5703125" style="47" customWidth="1"/>
    <col min="16137" max="16137" width="8.7109375" style="47" customWidth="1"/>
    <col min="16138" max="16138" width="7.7109375" style="47" customWidth="1"/>
    <col min="16139" max="16139" width="11.42578125" style="47" customWidth="1"/>
    <col min="16140" max="16140" width="11.140625" style="47" customWidth="1"/>
    <col min="16141" max="16141" width="9" style="47" customWidth="1"/>
    <col min="16142" max="16142" width="9.42578125" style="47" customWidth="1"/>
    <col min="16143" max="16143" width="7.85546875" style="47" customWidth="1"/>
    <col min="16144" max="16144" width="4.5703125" style="47" customWidth="1"/>
    <col min="16145" max="16145" width="9.85546875" style="47" customWidth="1"/>
    <col min="16146" max="16384" width="9.85546875" style="47"/>
  </cols>
  <sheetData>
    <row r="1" spans="2:16" ht="50.25" customHeight="1">
      <c r="B1" s="962" t="s">
        <v>220</v>
      </c>
      <c r="C1" s="962"/>
      <c r="D1" s="962"/>
      <c r="E1" s="962"/>
      <c r="F1" s="962"/>
      <c r="G1" s="962"/>
      <c r="H1" s="962"/>
      <c r="I1" s="962"/>
      <c r="J1" s="962"/>
      <c r="K1" s="962"/>
      <c r="L1" s="962"/>
      <c r="M1" s="962"/>
      <c r="N1" s="962"/>
      <c r="O1" s="869"/>
      <c r="P1" s="495"/>
    </row>
    <row r="2" spans="2:16">
      <c r="B2" s="496"/>
      <c r="C2" s="858"/>
      <c r="D2" s="858"/>
      <c r="E2" s="858"/>
      <c r="F2" s="858"/>
      <c r="G2" s="858"/>
      <c r="H2" s="497"/>
      <c r="I2" s="497"/>
      <c r="J2" s="497"/>
      <c r="K2" s="497"/>
      <c r="L2" s="497"/>
      <c r="M2" s="858"/>
      <c r="N2" s="858"/>
      <c r="O2" s="866"/>
      <c r="P2" s="866"/>
    </row>
    <row r="3" spans="2:16" ht="27.75" customHeight="1">
      <c r="B3" s="908"/>
      <c r="C3" s="963" t="s">
        <v>221</v>
      </c>
      <c r="D3" s="964"/>
      <c r="E3" s="964"/>
      <c r="F3" s="964"/>
      <c r="G3" s="964"/>
      <c r="H3" s="908" t="s">
        <v>222</v>
      </c>
      <c r="I3" s="946"/>
      <c r="J3" s="946"/>
      <c r="K3" s="946"/>
      <c r="L3" s="946"/>
      <c r="M3" s="946"/>
      <c r="N3" s="925"/>
      <c r="O3" s="498"/>
      <c r="P3" s="498"/>
    </row>
    <row r="4" spans="2:16" ht="33.75" customHeight="1">
      <c r="B4" s="933"/>
      <c r="C4" s="908" t="s">
        <v>223</v>
      </c>
      <c r="D4" s="963" t="s">
        <v>224</v>
      </c>
      <c r="E4" s="965"/>
      <c r="F4" s="915" t="s">
        <v>225</v>
      </c>
      <c r="G4" s="945"/>
      <c r="H4" s="960" t="s">
        <v>226</v>
      </c>
      <c r="I4" s="963" t="s">
        <v>224</v>
      </c>
      <c r="J4" s="965"/>
      <c r="K4" s="915" t="s">
        <v>227</v>
      </c>
      <c r="L4" s="945"/>
      <c r="M4" s="960" t="s">
        <v>228</v>
      </c>
      <c r="N4" s="960" t="s">
        <v>229</v>
      </c>
      <c r="O4" s="498"/>
      <c r="P4" s="498"/>
    </row>
    <row r="5" spans="2:16" s="291" customFormat="1" ht="51" customHeight="1">
      <c r="B5" s="912"/>
      <c r="C5" s="912"/>
      <c r="D5" s="852" t="s">
        <v>230</v>
      </c>
      <c r="E5" s="499" t="s">
        <v>231</v>
      </c>
      <c r="F5" s="847" t="s">
        <v>232</v>
      </c>
      <c r="G5" s="854" t="s">
        <v>233</v>
      </c>
      <c r="H5" s="966"/>
      <c r="I5" s="852" t="s">
        <v>230</v>
      </c>
      <c r="J5" s="499" t="s">
        <v>231</v>
      </c>
      <c r="K5" s="847" t="s">
        <v>232</v>
      </c>
      <c r="L5" s="499" t="s">
        <v>234</v>
      </c>
      <c r="M5" s="961"/>
      <c r="N5" s="961"/>
      <c r="O5" s="498"/>
      <c r="P5" s="498"/>
    </row>
    <row r="6" spans="2:16">
      <c r="B6" s="500">
        <v>1970</v>
      </c>
      <c r="C6" s="501">
        <v>266.79000000000002</v>
      </c>
      <c r="D6" s="501">
        <v>190.6</v>
      </c>
      <c r="E6" s="502">
        <v>381.2</v>
      </c>
      <c r="F6" s="503">
        <v>457.39</v>
      </c>
      <c r="G6" s="503">
        <v>914.78</v>
      </c>
      <c r="H6" s="504" t="s">
        <v>172</v>
      </c>
      <c r="I6" s="294" t="s">
        <v>172</v>
      </c>
      <c r="J6" s="294"/>
      <c r="K6" s="293" t="s">
        <v>172</v>
      </c>
      <c r="L6" s="294"/>
      <c r="M6" s="293" t="s">
        <v>172</v>
      </c>
      <c r="N6" s="505" t="s">
        <v>172</v>
      </c>
      <c r="P6" s="506"/>
    </row>
    <row r="7" spans="2:16">
      <c r="B7" s="507">
        <f>B6+1</f>
        <v>1971</v>
      </c>
      <c r="C7" s="508">
        <v>282.02999999999997</v>
      </c>
      <c r="D7" s="508">
        <v>236.3</v>
      </c>
      <c r="E7" s="276">
        <v>472.6</v>
      </c>
      <c r="F7" s="509">
        <v>518.32999999999993</v>
      </c>
      <c r="G7" s="509">
        <v>1036.6599999999999</v>
      </c>
      <c r="H7" s="510">
        <v>5.7123580344090596</v>
      </c>
      <c r="I7" s="497">
        <v>23.976915005246589</v>
      </c>
      <c r="J7" s="497">
        <v>23.976915005246589</v>
      </c>
      <c r="K7" s="511">
        <v>13.323422024967746</v>
      </c>
      <c r="L7" s="512">
        <v>13.323422024967746</v>
      </c>
      <c r="M7" s="293">
        <v>5.6799999999999962</v>
      </c>
      <c r="N7" s="510">
        <v>11.9</v>
      </c>
      <c r="P7" s="506"/>
    </row>
    <row r="8" spans="2:16">
      <c r="B8" s="507">
        <f t="shared" ref="B8:B27" si="0">B7+1</f>
        <v>1972</v>
      </c>
      <c r="C8" s="508">
        <v>320.14</v>
      </c>
      <c r="D8" s="508">
        <v>365.88</v>
      </c>
      <c r="E8" s="276">
        <v>731.76</v>
      </c>
      <c r="F8" s="509">
        <v>686.02</v>
      </c>
      <c r="G8" s="509">
        <v>1372.04</v>
      </c>
      <c r="H8" s="510">
        <v>13.512746870900273</v>
      </c>
      <c r="I8" s="497">
        <v>54.837071519255161</v>
      </c>
      <c r="J8" s="497">
        <v>54.837071519255161</v>
      </c>
      <c r="K8" s="511">
        <v>32.351976540042074</v>
      </c>
      <c r="L8" s="512">
        <v>32.351976540042074</v>
      </c>
      <c r="M8" s="293">
        <v>6.1506434519303488</v>
      </c>
      <c r="N8" s="510">
        <v>10.1</v>
      </c>
      <c r="P8" s="506"/>
    </row>
    <row r="9" spans="2:16">
      <c r="B9" s="507">
        <f t="shared" si="0"/>
        <v>1973</v>
      </c>
      <c r="C9" s="508">
        <v>343.01</v>
      </c>
      <c r="D9" s="508">
        <v>388.74</v>
      </c>
      <c r="E9" s="276">
        <v>777.48</v>
      </c>
      <c r="F9" s="509">
        <v>731.75</v>
      </c>
      <c r="G9" s="509">
        <v>1463.5</v>
      </c>
      <c r="H9" s="510">
        <v>7.1437496095458242</v>
      </c>
      <c r="I9" s="497">
        <v>6.2479501475893873</v>
      </c>
      <c r="J9" s="497">
        <v>6.2479501475893873</v>
      </c>
      <c r="K9" s="511">
        <v>6.6659864143902459</v>
      </c>
      <c r="L9" s="512">
        <v>6.6659864143902459</v>
      </c>
      <c r="M9" s="293">
        <v>9.2173292922089303</v>
      </c>
      <c r="N9" s="510">
        <v>11.5</v>
      </c>
      <c r="P9" s="506"/>
    </row>
    <row r="10" spans="2:16">
      <c r="B10" s="507">
        <f t="shared" si="0"/>
        <v>1974</v>
      </c>
      <c r="C10" s="508">
        <v>457.35</v>
      </c>
      <c r="D10" s="508">
        <v>503.08</v>
      </c>
      <c r="E10" s="276">
        <v>1006.16</v>
      </c>
      <c r="F10" s="509">
        <v>960.43000000000006</v>
      </c>
      <c r="G10" s="509">
        <v>1920.8600000000001</v>
      </c>
      <c r="H10" s="510">
        <v>33.334305122299646</v>
      </c>
      <c r="I10" s="497">
        <v>29.412975253382712</v>
      </c>
      <c r="J10" s="497">
        <v>29.412975253382712</v>
      </c>
      <c r="K10" s="511">
        <v>31.251110351896138</v>
      </c>
      <c r="L10" s="512">
        <v>31.251110351896138</v>
      </c>
      <c r="M10" s="293">
        <v>13.728370878223961</v>
      </c>
      <c r="N10" s="510">
        <v>19.993800000000018</v>
      </c>
      <c r="P10" s="506"/>
    </row>
    <row r="11" spans="2:16">
      <c r="B11" s="507">
        <f t="shared" si="0"/>
        <v>1975</v>
      </c>
      <c r="C11" s="508">
        <v>533.57000000000005</v>
      </c>
      <c r="D11" s="508">
        <v>579.30999999999995</v>
      </c>
      <c r="E11" s="276">
        <v>1158.6199999999999</v>
      </c>
      <c r="F11" s="509">
        <v>1112.8800000000001</v>
      </c>
      <c r="G11" s="509">
        <v>2225.7600000000002</v>
      </c>
      <c r="H11" s="510">
        <v>16.665573412047664</v>
      </c>
      <c r="I11" s="497">
        <v>15.152659616760754</v>
      </c>
      <c r="J11" s="497">
        <v>15.152659616760754</v>
      </c>
      <c r="K11" s="511">
        <v>15.87309850795997</v>
      </c>
      <c r="L11" s="512">
        <v>15.87309850795997</v>
      </c>
      <c r="M11" s="293">
        <v>11.762595091143947</v>
      </c>
      <c r="N11" s="510">
        <v>13.422099999999993</v>
      </c>
      <c r="P11" s="506"/>
    </row>
    <row r="12" spans="2:16">
      <c r="B12" s="507">
        <f t="shared" si="0"/>
        <v>1976</v>
      </c>
      <c r="C12" s="508">
        <v>609.79999999999995</v>
      </c>
      <c r="D12" s="508">
        <v>686.02</v>
      </c>
      <c r="E12" s="276">
        <v>1372.04</v>
      </c>
      <c r="F12" s="509">
        <v>1295.82</v>
      </c>
      <c r="G12" s="509">
        <v>2591.64</v>
      </c>
      <c r="H12" s="510">
        <v>14.286785239050159</v>
      </c>
      <c r="I12" s="497">
        <v>18.420189535827113</v>
      </c>
      <c r="J12" s="497">
        <v>18.420189535827113</v>
      </c>
      <c r="K12" s="511">
        <v>16.438430019409079</v>
      </c>
      <c r="L12" s="512">
        <v>16.438430019409079</v>
      </c>
      <c r="M12" s="293">
        <v>9.6192127399987282</v>
      </c>
      <c r="N12" s="510">
        <v>18.696800000000003</v>
      </c>
      <c r="P12" s="506"/>
    </row>
    <row r="13" spans="2:16">
      <c r="B13" s="507">
        <f t="shared" si="0"/>
        <v>1977</v>
      </c>
      <c r="C13" s="508">
        <v>800.36</v>
      </c>
      <c r="D13" s="508">
        <v>876.58</v>
      </c>
      <c r="E13" s="276">
        <v>1753.16</v>
      </c>
      <c r="F13" s="509">
        <v>1676.94</v>
      </c>
      <c r="G13" s="509">
        <v>3353.88</v>
      </c>
      <c r="H13" s="510">
        <v>31.249590029517883</v>
      </c>
      <c r="I13" s="497">
        <v>27.777615812950064</v>
      </c>
      <c r="J13" s="497">
        <v>27.777615812950064</v>
      </c>
      <c r="K13" s="511">
        <v>29.411492336898661</v>
      </c>
      <c r="L13" s="512">
        <v>29.411492336898661</v>
      </c>
      <c r="M13" s="293">
        <v>9.3667623454982021</v>
      </c>
      <c r="N13" s="510">
        <v>17.50520000000002</v>
      </c>
      <c r="P13" s="506"/>
    </row>
    <row r="14" spans="2:16">
      <c r="B14" s="507">
        <f t="shared" si="0"/>
        <v>1978</v>
      </c>
      <c r="C14" s="508">
        <v>884.2</v>
      </c>
      <c r="D14" s="508">
        <v>945.18</v>
      </c>
      <c r="E14" s="276">
        <v>1890.36</v>
      </c>
      <c r="F14" s="509">
        <v>1829.38</v>
      </c>
      <c r="G14" s="509">
        <v>3658.76</v>
      </c>
      <c r="H14" s="510">
        <v>10.475286121245443</v>
      </c>
      <c r="I14" s="497">
        <v>7.825868717059481</v>
      </c>
      <c r="J14" s="497">
        <v>7.825868717059481</v>
      </c>
      <c r="K14" s="511">
        <v>9.090366977947939</v>
      </c>
      <c r="L14" s="512">
        <v>9.090366977947939</v>
      </c>
      <c r="M14" s="293">
        <v>9.0626673808248626</v>
      </c>
      <c r="N14" s="510">
        <v>15.882200000000001</v>
      </c>
      <c r="P14" s="506"/>
    </row>
    <row r="15" spans="2:16">
      <c r="B15" s="507">
        <f t="shared" si="0"/>
        <v>1979</v>
      </c>
      <c r="C15" s="508">
        <v>1128.1199999999999</v>
      </c>
      <c r="D15" s="508">
        <v>1097.6300000000001</v>
      </c>
      <c r="E15" s="276">
        <v>2195.2600000000002</v>
      </c>
      <c r="F15" s="509">
        <v>2225.75</v>
      </c>
      <c r="G15" s="509">
        <v>4451.5</v>
      </c>
      <c r="H15" s="510">
        <v>27.586518887129596</v>
      </c>
      <c r="I15" s="497">
        <v>16.129202903150741</v>
      </c>
      <c r="J15" s="497">
        <v>16.129202903150741</v>
      </c>
      <c r="K15" s="511">
        <v>21.66690354109042</v>
      </c>
      <c r="L15" s="512">
        <v>21.66690354109042</v>
      </c>
      <c r="M15" s="293">
        <v>10.755328553187304</v>
      </c>
      <c r="N15" s="510">
        <v>11.186000000000007</v>
      </c>
      <c r="P15" s="506"/>
    </row>
    <row r="16" spans="2:16">
      <c r="B16" s="507">
        <f t="shared" si="0"/>
        <v>1980</v>
      </c>
      <c r="C16" s="508">
        <v>1204.3499999999999</v>
      </c>
      <c r="D16" s="508">
        <v>1173.8599999999999</v>
      </c>
      <c r="E16" s="276">
        <v>2347.7199999999998</v>
      </c>
      <c r="F16" s="509">
        <v>2378.21</v>
      </c>
      <c r="G16" s="509">
        <v>4756.42</v>
      </c>
      <c r="H16" s="510">
        <v>6.7572598659717098</v>
      </c>
      <c r="I16" s="497">
        <v>6.9449632389785076</v>
      </c>
      <c r="J16" s="497">
        <v>6.9449632389785076</v>
      </c>
      <c r="K16" s="511">
        <v>6.8498259013815677</v>
      </c>
      <c r="L16" s="512">
        <v>6.8498259013815677</v>
      </c>
      <c r="M16" s="293">
        <v>13.555338772614389</v>
      </c>
      <c r="N16" s="510">
        <v>9.6160000000000032</v>
      </c>
      <c r="P16" s="506"/>
    </row>
    <row r="17" spans="2:16">
      <c r="B17" s="507">
        <f t="shared" si="0"/>
        <v>1981</v>
      </c>
      <c r="C17" s="508">
        <v>1433.02</v>
      </c>
      <c r="D17" s="508">
        <v>1676.94</v>
      </c>
      <c r="E17" s="276">
        <v>3353.88</v>
      </c>
      <c r="F17" s="509">
        <v>3109.96</v>
      </c>
      <c r="G17" s="509">
        <v>6219.92</v>
      </c>
      <c r="H17" s="510">
        <v>18.987005438618354</v>
      </c>
      <c r="I17" s="497">
        <v>42.856899459901541</v>
      </c>
      <c r="J17" s="497">
        <v>42.856899459901541</v>
      </c>
      <c r="K17" s="511">
        <v>30.768939664705798</v>
      </c>
      <c r="L17" s="512">
        <v>30.768939664705798</v>
      </c>
      <c r="M17" s="293">
        <v>13.409348275996734</v>
      </c>
      <c r="N17" s="510">
        <v>13.528800000000007</v>
      </c>
      <c r="P17" s="506"/>
    </row>
    <row r="18" spans="2:16">
      <c r="B18" s="507">
        <f t="shared" si="0"/>
        <v>1982</v>
      </c>
      <c r="C18" s="508">
        <v>1661.69</v>
      </c>
      <c r="D18" s="508">
        <v>2225.7600000000002</v>
      </c>
      <c r="E18" s="276">
        <v>3872.2</v>
      </c>
      <c r="F18" s="509">
        <v>3887.4500000000003</v>
      </c>
      <c r="G18" s="509">
        <v>7195.58</v>
      </c>
      <c r="H18" s="510">
        <v>15.957209250394278</v>
      </c>
      <c r="I18" s="497">
        <v>32.727467887938744</v>
      </c>
      <c r="J18" s="497">
        <v>15.454339451620204</v>
      </c>
      <c r="K18" s="511">
        <v>25</v>
      </c>
      <c r="L18" s="512">
        <v>15.686053839920767</v>
      </c>
      <c r="M18" s="293">
        <v>11.813517887270608</v>
      </c>
      <c r="N18" s="510">
        <v>13.3154</v>
      </c>
      <c r="P18" s="506"/>
    </row>
    <row r="19" spans="2:16">
      <c r="B19" s="507">
        <f t="shared" si="0"/>
        <v>1983</v>
      </c>
      <c r="C19" s="508">
        <v>1791.27</v>
      </c>
      <c r="D19" s="508">
        <v>2410.21</v>
      </c>
      <c r="E19" s="276">
        <v>4820.42</v>
      </c>
      <c r="F19" s="509">
        <v>4201.4799999999996</v>
      </c>
      <c r="G19" s="509">
        <v>8402.9599999999991</v>
      </c>
      <c r="H19" s="510">
        <v>7.7980850820550174</v>
      </c>
      <c r="I19" s="497">
        <v>8.2870570052476324</v>
      </c>
      <c r="J19" s="497">
        <v>24.487888022312898</v>
      </c>
      <c r="K19" s="511">
        <v>8.0780460198844892</v>
      </c>
      <c r="L19" s="512">
        <v>16.779467395262081</v>
      </c>
      <c r="M19" s="293">
        <v>9.6200036952639003</v>
      </c>
      <c r="N19" s="510">
        <v>11.696000000000017</v>
      </c>
      <c r="P19" s="506"/>
    </row>
    <row r="20" spans="2:16">
      <c r="B20" s="507">
        <f t="shared" si="0"/>
        <v>1984</v>
      </c>
      <c r="C20" s="508">
        <v>1862.92</v>
      </c>
      <c r="D20" s="508">
        <v>2506.2600000000002</v>
      </c>
      <c r="E20" s="276">
        <v>5012.5200000000004</v>
      </c>
      <c r="F20" s="509">
        <v>4369.18</v>
      </c>
      <c r="G20" s="509">
        <v>8738.36</v>
      </c>
      <c r="H20" s="510">
        <v>3.9999553389494569</v>
      </c>
      <c r="I20" s="497">
        <v>3.985129926437958</v>
      </c>
      <c r="J20" s="497">
        <v>3.985129926437958</v>
      </c>
      <c r="K20" s="511">
        <v>3.9914506316821807</v>
      </c>
      <c r="L20" s="512">
        <v>3.9914506316821807</v>
      </c>
      <c r="M20" s="293">
        <v>7.4105286813865856</v>
      </c>
      <c r="N20" s="510">
        <v>5.8720000000000105</v>
      </c>
      <c r="P20" s="506"/>
    </row>
    <row r="21" spans="2:16">
      <c r="B21" s="507">
        <f t="shared" si="0"/>
        <v>1985</v>
      </c>
      <c r="C21" s="508">
        <v>1980.31</v>
      </c>
      <c r="D21" s="508">
        <v>2664.8</v>
      </c>
      <c r="E21" s="276">
        <v>5329.6</v>
      </c>
      <c r="F21" s="509">
        <v>4645.1100000000006</v>
      </c>
      <c r="G21" s="509">
        <v>9290.2200000000012</v>
      </c>
      <c r="H21" s="510">
        <v>6.30139780559551</v>
      </c>
      <c r="I21" s="497">
        <v>6.3257602962182746</v>
      </c>
      <c r="J21" s="497">
        <v>6.3257602962182746</v>
      </c>
      <c r="K21" s="511">
        <v>6.3153726786262077</v>
      </c>
      <c r="L21" s="512">
        <v>6.3153726786262077</v>
      </c>
      <c r="M21" s="293">
        <v>5.8269693482581708</v>
      </c>
      <c r="N21" s="510">
        <v>5.6748000000000021</v>
      </c>
      <c r="P21" s="506"/>
    </row>
    <row r="22" spans="2:16">
      <c r="B22" s="507">
        <f t="shared" si="0"/>
        <v>1986</v>
      </c>
      <c r="C22" s="508">
        <v>2016.9</v>
      </c>
      <c r="D22" s="508">
        <v>2713.59</v>
      </c>
      <c r="E22" s="276">
        <v>5427.18</v>
      </c>
      <c r="F22" s="509">
        <v>4730.49</v>
      </c>
      <c r="G22" s="509">
        <v>9460.98</v>
      </c>
      <c r="H22" s="510">
        <v>1.8476905131014965</v>
      </c>
      <c r="I22" s="497">
        <v>1.8309066346442471</v>
      </c>
      <c r="J22" s="497">
        <v>1.8309066346442471</v>
      </c>
      <c r="K22" s="511">
        <v>1.8380619619341454</v>
      </c>
      <c r="L22" s="512">
        <v>1.8380619619341454</v>
      </c>
      <c r="M22" s="293">
        <v>2.6591538157374472</v>
      </c>
      <c r="N22" s="510">
        <v>4.1363999999999956</v>
      </c>
      <c r="P22" s="506"/>
    </row>
    <row r="23" spans="2:16">
      <c r="B23" s="507">
        <f t="shared" si="0"/>
        <v>1987</v>
      </c>
      <c r="C23" s="508">
        <v>2073.3000000000002</v>
      </c>
      <c r="D23" s="508">
        <v>2789.81</v>
      </c>
      <c r="E23" s="276">
        <v>5579.62</v>
      </c>
      <c r="F23" s="509">
        <v>4863.1100000000006</v>
      </c>
      <c r="G23" s="509">
        <v>9726.2200000000012</v>
      </c>
      <c r="H23" s="510">
        <v>2.7963706678566069</v>
      </c>
      <c r="I23" s="497">
        <v>2.8088252094089272</v>
      </c>
      <c r="J23" s="497">
        <v>2.8088252094089272</v>
      </c>
      <c r="K23" s="511">
        <v>2.8035150692634625</v>
      </c>
      <c r="L23" s="512">
        <v>2.8035150692634625</v>
      </c>
      <c r="M23" s="293">
        <v>3.1463649494463342</v>
      </c>
      <c r="N23" s="510">
        <v>2.3089999999999833</v>
      </c>
      <c r="P23" s="506"/>
    </row>
    <row r="24" spans="2:16">
      <c r="B24" s="507">
        <f t="shared" si="0"/>
        <v>1988</v>
      </c>
      <c r="C24" s="508">
        <v>2154.1</v>
      </c>
      <c r="D24" s="508">
        <v>2899.58</v>
      </c>
      <c r="E24" s="276">
        <v>5799.16</v>
      </c>
      <c r="F24" s="509">
        <v>5053.68</v>
      </c>
      <c r="G24" s="509">
        <v>10107.36</v>
      </c>
      <c r="H24" s="510">
        <v>3.8971687647711306</v>
      </c>
      <c r="I24" s="497">
        <v>3.9346765550342111</v>
      </c>
      <c r="J24" s="497">
        <v>3.9346765550342111</v>
      </c>
      <c r="K24" s="511">
        <v>3.9186857792647078</v>
      </c>
      <c r="L24" s="512">
        <v>3.9186857792647078</v>
      </c>
      <c r="M24" s="293">
        <v>2.6886363105935063</v>
      </c>
      <c r="N24" s="510">
        <v>3.6259999999999959</v>
      </c>
      <c r="P24" s="506"/>
    </row>
    <row r="25" spans="2:16">
      <c r="B25" s="507">
        <f t="shared" si="0"/>
        <v>1989</v>
      </c>
      <c r="C25" s="508">
        <v>2208.98</v>
      </c>
      <c r="D25" s="508">
        <v>2972.75</v>
      </c>
      <c r="E25" s="276">
        <v>5945.5</v>
      </c>
      <c r="F25" s="509">
        <v>5181.7299999999996</v>
      </c>
      <c r="G25" s="509">
        <v>10363.459999999999</v>
      </c>
      <c r="H25" s="510">
        <v>2.5476997353883313</v>
      </c>
      <c r="I25" s="497">
        <v>2.5234689161878654</v>
      </c>
      <c r="J25" s="497">
        <v>2.5234689161878654</v>
      </c>
      <c r="K25" s="511">
        <v>2.5337971537572557</v>
      </c>
      <c r="L25" s="512">
        <v>2.5337971537572557</v>
      </c>
      <c r="M25" s="293">
        <v>3.611445714675332</v>
      </c>
      <c r="N25" s="510">
        <v>2.6168999999999887</v>
      </c>
      <c r="P25" s="506"/>
    </row>
    <row r="26" spans="2:16">
      <c r="B26" s="507">
        <f t="shared" si="0"/>
        <v>1990</v>
      </c>
      <c r="C26" s="508">
        <v>2285.21</v>
      </c>
      <c r="D26" s="508">
        <v>3076.42</v>
      </c>
      <c r="E26" s="276">
        <v>6152.84</v>
      </c>
      <c r="F26" s="509">
        <v>5361.63</v>
      </c>
      <c r="G26" s="509">
        <v>10723.26</v>
      </c>
      <c r="H26" s="510">
        <v>3.4509139965051672</v>
      </c>
      <c r="I26" s="497">
        <v>3.4873433689344813</v>
      </c>
      <c r="J26" s="512">
        <v>3.4873433689344813</v>
      </c>
      <c r="K26" s="511">
        <v>3.4718134677028889</v>
      </c>
      <c r="L26" s="512">
        <v>3.4718134677028889</v>
      </c>
      <c r="M26" s="293">
        <v>3.3693077125559467</v>
      </c>
      <c r="N26" s="510">
        <v>3.3758000000000177</v>
      </c>
      <c r="P26" s="506"/>
    </row>
    <row r="27" spans="2:16">
      <c r="B27" s="507">
        <f t="shared" si="0"/>
        <v>1991</v>
      </c>
      <c r="C27" s="508">
        <v>2342.38</v>
      </c>
      <c r="D27" s="508">
        <v>3154.16</v>
      </c>
      <c r="E27" s="276">
        <v>6308.32</v>
      </c>
      <c r="F27" s="509">
        <v>5496.54</v>
      </c>
      <c r="G27" s="509">
        <v>10993.08</v>
      </c>
      <c r="H27" s="510">
        <v>2.5017394462653275</v>
      </c>
      <c r="I27" s="497">
        <v>2.526963158476403</v>
      </c>
      <c r="J27" s="512">
        <v>2.526963158476403</v>
      </c>
      <c r="K27" s="511">
        <v>2.5162124204766156</v>
      </c>
      <c r="L27" s="512">
        <v>2.5162124204766156</v>
      </c>
      <c r="M27" s="293">
        <v>3.2043120278414383</v>
      </c>
      <c r="N27" s="510">
        <v>3.0220999999999831</v>
      </c>
      <c r="O27" s="858"/>
      <c r="P27" s="506"/>
    </row>
    <row r="28" spans="2:16">
      <c r="B28" s="507">
        <v>1992</v>
      </c>
      <c r="C28" s="508">
        <v>2408.69</v>
      </c>
      <c r="D28" s="508">
        <v>3244.11</v>
      </c>
      <c r="E28" s="513">
        <v>5323.51</v>
      </c>
      <c r="F28" s="509">
        <v>5652.8</v>
      </c>
      <c r="G28" s="509">
        <v>10140.89</v>
      </c>
      <c r="H28" s="510">
        <v>2.8308814112142366</v>
      </c>
      <c r="I28" s="497">
        <v>2.851789382910197</v>
      </c>
      <c r="J28" s="512">
        <v>-15.611287949882058</v>
      </c>
      <c r="K28" s="511">
        <v>2.8428793386384932</v>
      </c>
      <c r="L28" s="512">
        <v>-7.7520585677535392</v>
      </c>
      <c r="M28" s="293">
        <v>2.3687132458773741</v>
      </c>
      <c r="N28" s="510">
        <v>1.8080000000000096</v>
      </c>
      <c r="P28" s="506"/>
    </row>
    <row r="29" spans="2:16">
      <c r="B29" s="507">
        <f>B28+1</f>
        <v>1993</v>
      </c>
      <c r="C29" s="508">
        <v>2440.6999999999998</v>
      </c>
      <c r="D29" s="508">
        <v>3286.8</v>
      </c>
      <c r="E29" s="513">
        <v>5393.7</v>
      </c>
      <c r="F29" s="509">
        <v>5727.5</v>
      </c>
      <c r="G29" s="509">
        <v>10275.099999999999</v>
      </c>
      <c r="H29" s="510">
        <v>1.3289381364974151</v>
      </c>
      <c r="I29" s="497">
        <v>1.3159233194928621</v>
      </c>
      <c r="J29" s="512">
        <v>1.3184909956025281</v>
      </c>
      <c r="K29" s="511">
        <v>1.3214690065100454</v>
      </c>
      <c r="L29" s="512">
        <v>1.3234538585863653</v>
      </c>
      <c r="M29" s="48">
        <v>2.0809062788735844</v>
      </c>
      <c r="N29" s="510">
        <v>3.1233999999999984</v>
      </c>
      <c r="P29" s="506"/>
    </row>
    <row r="30" spans="2:16">
      <c r="B30" s="507">
        <f t="shared" ref="B30:B43" si="1">B29+1</f>
        <v>1994</v>
      </c>
      <c r="C30" s="508">
        <v>2489.64</v>
      </c>
      <c r="D30" s="508">
        <v>3352.4</v>
      </c>
      <c r="E30" s="513">
        <v>5501.9</v>
      </c>
      <c r="F30" s="509">
        <v>5842.04</v>
      </c>
      <c r="G30" s="509">
        <v>10481.18</v>
      </c>
      <c r="H30" s="510">
        <v>2.0051624533945267</v>
      </c>
      <c r="I30" s="497">
        <v>1.9958622368260848</v>
      </c>
      <c r="J30" s="512">
        <v>2.0060440884735797</v>
      </c>
      <c r="K30" s="511">
        <v>1.9998254037538077</v>
      </c>
      <c r="L30" s="512">
        <v>2.0056252493893201</v>
      </c>
      <c r="M30" s="48">
        <v>1.6666010782731888</v>
      </c>
      <c r="N30" s="510">
        <v>2</v>
      </c>
      <c r="P30" s="506"/>
    </row>
    <row r="31" spans="2:16">
      <c r="B31" s="507">
        <f t="shared" si="1"/>
        <v>1995</v>
      </c>
      <c r="C31" s="508">
        <v>2532.17</v>
      </c>
      <c r="D31" s="508">
        <v>3445.81</v>
      </c>
      <c r="E31" s="513">
        <v>5839.55</v>
      </c>
      <c r="F31" s="509">
        <v>5977.98</v>
      </c>
      <c r="G31" s="509">
        <v>10903.89</v>
      </c>
      <c r="H31" s="510">
        <v>1.7082791086261651</v>
      </c>
      <c r="I31" s="497">
        <v>2.7863620093067532</v>
      </c>
      <c r="J31" s="512">
        <v>6.1369708646104248</v>
      </c>
      <c r="K31" s="511">
        <v>2.3269268953995503</v>
      </c>
      <c r="L31" s="512">
        <v>4.0330382647755236</v>
      </c>
      <c r="M31" s="48">
        <v>1.7302444405736361</v>
      </c>
      <c r="N31" s="510">
        <v>1.2</v>
      </c>
      <c r="P31" s="506"/>
    </row>
    <row r="32" spans="2:16">
      <c r="B32" s="507">
        <f t="shared" si="1"/>
        <v>1996</v>
      </c>
      <c r="C32" s="508">
        <v>2582.9</v>
      </c>
      <c r="D32" s="508">
        <v>3622.8</v>
      </c>
      <c r="E32" s="513">
        <v>5967.2</v>
      </c>
      <c r="F32" s="509">
        <v>6205.7</v>
      </c>
      <c r="G32" s="509">
        <v>11133</v>
      </c>
      <c r="H32" s="510">
        <v>6.7759144095022039</v>
      </c>
      <c r="I32" s="497">
        <v>6.7759144095022039</v>
      </c>
      <c r="J32" s="512">
        <v>7.1733898487732928</v>
      </c>
      <c r="K32" s="511">
        <v>4.9607604356944668</v>
      </c>
      <c r="L32" s="512">
        <v>4.9609684353433714</v>
      </c>
      <c r="M32" s="48">
        <v>1.9709681715275096</v>
      </c>
      <c r="N32" s="510">
        <v>2.50999999999999</v>
      </c>
      <c r="P32" s="506"/>
    </row>
    <row r="33" spans="2:24">
      <c r="B33" s="507">
        <f t="shared" si="1"/>
        <v>1997</v>
      </c>
      <c r="C33" s="508">
        <v>2614</v>
      </c>
      <c r="D33" s="508">
        <v>3666.4</v>
      </c>
      <c r="E33" s="513">
        <v>6038.9</v>
      </c>
      <c r="F33" s="509">
        <v>6280.4</v>
      </c>
      <c r="G33" s="509">
        <v>11266.9</v>
      </c>
      <c r="H33" s="510">
        <v>1.2034890140222965</v>
      </c>
      <c r="I33" s="497">
        <v>1.2034890140222965</v>
      </c>
      <c r="J33" s="512">
        <v>1.2015685748759886</v>
      </c>
      <c r="K33" s="511">
        <v>1.2037320527901629</v>
      </c>
      <c r="L33" s="512">
        <v>1.2027306206772614</v>
      </c>
      <c r="M33" s="48">
        <v>1.2295005503834</v>
      </c>
      <c r="N33" s="510">
        <v>1.2</v>
      </c>
      <c r="P33" s="506"/>
    </row>
    <row r="34" spans="2:24">
      <c r="B34" s="507">
        <f t="shared" si="1"/>
        <v>1998</v>
      </c>
      <c r="C34" s="508">
        <v>2642.9</v>
      </c>
      <c r="D34" s="508">
        <v>3706.8</v>
      </c>
      <c r="E34" s="513">
        <v>6105.2</v>
      </c>
      <c r="F34" s="509">
        <v>6349.7</v>
      </c>
      <c r="G34" s="509">
        <v>11391</v>
      </c>
      <c r="H34" s="510">
        <v>1.1018983198778143</v>
      </c>
      <c r="I34" s="497">
        <v>1.1018983198778143</v>
      </c>
      <c r="J34" s="512">
        <v>1.0978820646144305</v>
      </c>
      <c r="K34" s="511">
        <v>1.1034329023628997</v>
      </c>
      <c r="L34" s="512">
        <v>1.1014564787119818</v>
      </c>
      <c r="M34" s="48">
        <v>0.69298536621327234</v>
      </c>
      <c r="N34" s="510">
        <v>1.0999999999999899</v>
      </c>
      <c r="P34" s="506"/>
    </row>
    <row r="35" spans="2:24">
      <c r="B35" s="507">
        <f t="shared" si="1"/>
        <v>1999</v>
      </c>
      <c r="C35" s="508">
        <v>2674.7</v>
      </c>
      <c r="D35" s="508">
        <v>3802.1</v>
      </c>
      <c r="E35" s="513">
        <v>6269.5</v>
      </c>
      <c r="F35" s="509">
        <v>6476.8</v>
      </c>
      <c r="G35" s="509">
        <v>11618.9</v>
      </c>
      <c r="H35" s="510">
        <v>2.5709506852271469</v>
      </c>
      <c r="I35" s="497">
        <v>2.5709506852271469</v>
      </c>
      <c r="J35" s="512">
        <v>2.6911485291227111</v>
      </c>
      <c r="K35" s="511">
        <v>2.0016693702064714</v>
      </c>
      <c r="L35" s="512">
        <v>2.0007023088403075</v>
      </c>
      <c r="M35" s="48">
        <v>0.50151920049785748</v>
      </c>
      <c r="N35" s="510">
        <v>1.2</v>
      </c>
      <c r="P35" s="506"/>
    </row>
    <row r="36" spans="2:24">
      <c r="B36" s="507">
        <f t="shared" si="1"/>
        <v>2000</v>
      </c>
      <c r="C36" s="508">
        <v>2688.1</v>
      </c>
      <c r="D36" s="508">
        <v>3853.5</v>
      </c>
      <c r="E36" s="513">
        <v>6358.9</v>
      </c>
      <c r="F36" s="509">
        <v>6541.6</v>
      </c>
      <c r="G36" s="509">
        <v>11735.1</v>
      </c>
      <c r="H36" s="510">
        <v>1.3518844848899425</v>
      </c>
      <c r="I36" s="497">
        <v>1.3518844848899425</v>
      </c>
      <c r="J36" s="512">
        <v>1.425951032777717</v>
      </c>
      <c r="K36" s="511">
        <v>1.0004940711462407</v>
      </c>
      <c r="L36" s="512">
        <v>1.0000946733339733</v>
      </c>
      <c r="M36" s="48">
        <v>1.6900998033073433</v>
      </c>
      <c r="N36" s="510">
        <v>0.49999999999998934</v>
      </c>
      <c r="P36" s="506"/>
    </row>
    <row r="37" spans="2:24">
      <c r="B37" s="507">
        <f t="shared" si="1"/>
        <v>2001</v>
      </c>
      <c r="C37" s="508">
        <v>2747.3</v>
      </c>
      <c r="D37" s="508">
        <v>3938.2</v>
      </c>
      <c r="E37" s="513">
        <v>6498.6</v>
      </c>
      <c r="F37" s="509">
        <v>6685.5</v>
      </c>
      <c r="G37" s="509">
        <v>11993.2</v>
      </c>
      <c r="H37" s="510">
        <v>2.198001816530426</v>
      </c>
      <c r="I37" s="497">
        <v>2.198001816530426</v>
      </c>
      <c r="J37" s="512">
        <v>2.1969208510906002</v>
      </c>
      <c r="K37" s="511">
        <v>2.1997676409441169</v>
      </c>
      <c r="L37" s="512">
        <v>2.1993847517277176</v>
      </c>
      <c r="M37" s="454">
        <v>1.6638011318862223</v>
      </c>
      <c r="N37" s="510">
        <v>2.2000000000000002</v>
      </c>
      <c r="P37" s="506"/>
    </row>
    <row r="38" spans="2:24">
      <c r="B38" s="507">
        <f t="shared" si="1"/>
        <v>2002</v>
      </c>
      <c r="C38" s="508">
        <v>2807.7</v>
      </c>
      <c r="D38" s="508">
        <v>4024.9</v>
      </c>
      <c r="E38" s="513">
        <v>6641.6</v>
      </c>
      <c r="F38" s="509">
        <v>6832.6</v>
      </c>
      <c r="G38" s="509">
        <v>12257</v>
      </c>
      <c r="H38" s="510">
        <v>2.2015133817480104</v>
      </c>
      <c r="I38" s="497">
        <v>2.2015133817480104</v>
      </c>
      <c r="J38" s="512">
        <v>2.2004739482349933</v>
      </c>
      <c r="K38" s="511">
        <v>2.2002841971430653</v>
      </c>
      <c r="L38" s="512">
        <v>2.1995797618650448</v>
      </c>
      <c r="M38" s="454">
        <v>1.9254822513873115</v>
      </c>
      <c r="N38" s="510">
        <v>2.2000000000000002</v>
      </c>
      <c r="P38" s="506"/>
    </row>
    <row r="39" spans="2:24">
      <c r="B39" s="507">
        <f t="shared" si="1"/>
        <v>2003</v>
      </c>
      <c r="C39" s="508">
        <v>2849.8</v>
      </c>
      <c r="D39" s="508">
        <v>4085.2</v>
      </c>
      <c r="E39" s="513">
        <v>6741.4</v>
      </c>
      <c r="F39" s="509">
        <v>6935.1</v>
      </c>
      <c r="G39" s="509">
        <v>12441</v>
      </c>
      <c r="H39" s="510">
        <v>1.4981738676737244</v>
      </c>
      <c r="I39" s="497">
        <v>1.4981738676737244</v>
      </c>
      <c r="J39" s="512">
        <v>1.5026499638641111</v>
      </c>
      <c r="K39" s="511">
        <v>1.5001609928870341</v>
      </c>
      <c r="L39" s="512">
        <v>1.5011829974708402</v>
      </c>
      <c r="M39" s="48">
        <v>2.0775000864184712</v>
      </c>
      <c r="N39" s="510">
        <v>1.4999999999999902</v>
      </c>
      <c r="P39" s="506"/>
    </row>
    <row r="40" spans="2:24">
      <c r="B40" s="507">
        <f t="shared" si="1"/>
        <v>2004</v>
      </c>
      <c r="C40" s="508">
        <v>2898.3</v>
      </c>
      <c r="D40" s="508">
        <v>4154.7</v>
      </c>
      <c r="E40" s="513">
        <v>6855.8</v>
      </c>
      <c r="F40" s="509">
        <v>7052.97</v>
      </c>
      <c r="G40" s="509">
        <v>12652.4</v>
      </c>
      <c r="H40" s="510">
        <v>1.7012630960540509</v>
      </c>
      <c r="I40" s="497">
        <v>1.7012630960540509</v>
      </c>
      <c r="J40" s="512">
        <v>1.6969768890734871</v>
      </c>
      <c r="K40" s="511">
        <v>1.6996150019466194</v>
      </c>
      <c r="L40" s="512">
        <v>1.6992203199099665</v>
      </c>
      <c r="M40" s="48">
        <v>2.1266508635286119</v>
      </c>
      <c r="N40" s="510">
        <v>1.6999999999999904</v>
      </c>
      <c r="P40" s="506"/>
    </row>
    <row r="41" spans="2:24">
      <c r="B41" s="507">
        <f t="shared" si="1"/>
        <v>2005</v>
      </c>
      <c r="C41" s="508">
        <v>2956.25</v>
      </c>
      <c r="D41" s="508">
        <v>4237.76</v>
      </c>
      <c r="E41" s="513">
        <v>6992.9</v>
      </c>
      <c r="F41" s="509">
        <v>7194</v>
      </c>
      <c r="G41" s="509">
        <v>12905.4</v>
      </c>
      <c r="H41" s="510">
        <v>1.9991816496979453</v>
      </c>
      <c r="I41" s="497">
        <v>1.9991816496979453</v>
      </c>
      <c r="J41" s="512">
        <v>1.9997666209632614</v>
      </c>
      <c r="K41" s="511">
        <v>1.9995831543307307</v>
      </c>
      <c r="L41" s="512">
        <v>1.9996206253358961</v>
      </c>
      <c r="M41" s="48">
        <v>1.8121228198156425</v>
      </c>
      <c r="N41" s="510">
        <v>2</v>
      </c>
    </row>
    <row r="42" spans="2:24">
      <c r="B42" s="507">
        <f t="shared" si="1"/>
        <v>2006</v>
      </c>
      <c r="C42" s="508">
        <v>3009.45</v>
      </c>
      <c r="D42" s="508">
        <v>4314.03</v>
      </c>
      <c r="E42" s="513">
        <v>7118.79</v>
      </c>
      <c r="F42" s="509">
        <v>7323.5</v>
      </c>
      <c r="G42" s="509">
        <v>13137.69</v>
      </c>
      <c r="H42" s="510">
        <v>1.7997715774371148</v>
      </c>
      <c r="I42" s="497">
        <v>1.7997715774371148</v>
      </c>
      <c r="J42" s="512">
        <v>1.8002545438945194</v>
      </c>
      <c r="K42" s="511">
        <v>1.8001112037809186</v>
      </c>
      <c r="L42" s="512">
        <v>1.7999442094007279</v>
      </c>
      <c r="M42" s="48">
        <v>1.6365679297822622</v>
      </c>
      <c r="N42" s="510">
        <v>1.8</v>
      </c>
    </row>
    <row r="43" spans="2:24">
      <c r="B43" s="507">
        <f t="shared" si="1"/>
        <v>2007</v>
      </c>
      <c r="C43" s="508">
        <v>3063.62</v>
      </c>
      <c r="D43" s="508">
        <v>4391.68</v>
      </c>
      <c r="E43" s="513">
        <v>7246.92</v>
      </c>
      <c r="F43" s="509">
        <v>7455.3</v>
      </c>
      <c r="G43" s="509">
        <v>13374.16</v>
      </c>
      <c r="H43" s="510">
        <v>1.7999411223380557</v>
      </c>
      <c r="I43" s="497">
        <v>1.7999411223380557</v>
      </c>
      <c r="J43" s="512">
        <v>1.7998845309385558</v>
      </c>
      <c r="K43" s="511">
        <v>1.799685942513829</v>
      </c>
      <c r="L43" s="512">
        <v>1.7999359095853151</v>
      </c>
      <c r="M43" s="48">
        <v>1.4884481045919218</v>
      </c>
      <c r="N43" s="510">
        <v>1.8</v>
      </c>
      <c r="V43" s="276"/>
      <c r="W43" s="276"/>
      <c r="X43" s="276"/>
    </row>
    <row r="44" spans="2:24">
      <c r="B44" s="507" t="s">
        <v>235</v>
      </c>
      <c r="C44" s="508">
        <v>3122.08</v>
      </c>
      <c r="D44" s="508">
        <v>4475.49</v>
      </c>
      <c r="E44" s="513">
        <v>7385.22</v>
      </c>
      <c r="F44" s="509">
        <v>7597.57</v>
      </c>
      <c r="G44" s="509">
        <v>13629.380000000001</v>
      </c>
      <c r="H44" s="510">
        <v>1.3691863438242136</v>
      </c>
      <c r="I44" s="497">
        <v>5.9233975760225377</v>
      </c>
      <c r="J44" s="497">
        <v>6.8888116146813561</v>
      </c>
      <c r="K44" s="511">
        <v>4.0519272642728366</v>
      </c>
      <c r="L44" s="497">
        <v>4.360049528344212</v>
      </c>
      <c r="M44" s="514">
        <v>2.811676112593342</v>
      </c>
      <c r="N44" s="510">
        <v>1.3691863438242136</v>
      </c>
      <c r="V44" s="858"/>
      <c r="W44" s="858"/>
      <c r="X44" s="858"/>
    </row>
    <row r="45" spans="2:24" s="14" customFormat="1">
      <c r="B45" s="507" t="s">
        <v>236</v>
      </c>
      <c r="C45" s="508">
        <v>3153.3</v>
      </c>
      <c r="D45" s="508">
        <v>4972.29</v>
      </c>
      <c r="E45" s="513">
        <v>7459.13</v>
      </c>
      <c r="F45" s="509">
        <v>8125.59</v>
      </c>
      <c r="G45" s="509">
        <v>13765.73</v>
      </c>
      <c r="H45" s="510">
        <v>1.2857020189552149</v>
      </c>
      <c r="I45" s="497">
        <v>4.219283505727156</v>
      </c>
      <c r="J45" s="497">
        <v>-3.943821099867284</v>
      </c>
      <c r="K45" s="511">
        <v>3.0448626362411746</v>
      </c>
      <c r="L45" s="497">
        <v>-1.6166294578886409</v>
      </c>
      <c r="M45" s="514">
        <v>9.2131932927963511E-2</v>
      </c>
      <c r="N45" s="510">
        <v>1.2859042553191369</v>
      </c>
      <c r="O45" s="872"/>
    </row>
    <row r="46" spans="2:24" s="14" customFormat="1">
      <c r="B46" s="515">
        <v>2010</v>
      </c>
      <c r="C46" s="508">
        <v>3181.67</v>
      </c>
      <c r="D46" s="508">
        <v>5325.82</v>
      </c>
      <c r="E46" s="513">
        <v>7526.28</v>
      </c>
      <c r="F46" s="509">
        <v>8507.49</v>
      </c>
      <c r="G46" s="509">
        <v>13889.619999999999</v>
      </c>
      <c r="H46" s="510">
        <v>0.92457625906254837</v>
      </c>
      <c r="I46" s="497">
        <v>8.0309462076817884</v>
      </c>
      <c r="J46" s="497">
        <v>0.92518767675280333</v>
      </c>
      <c r="K46" s="511">
        <v>5.2345724728016574</v>
      </c>
      <c r="L46" s="512">
        <v>0.92490756295176002</v>
      </c>
      <c r="M46" s="48">
        <v>1.5264482081492226</v>
      </c>
      <c r="N46" s="510">
        <v>0.92481389578162876</v>
      </c>
      <c r="O46" s="872"/>
      <c r="P46" s="516"/>
    </row>
    <row r="47" spans="2:24" s="14" customFormat="1" ht="11.25" customHeight="1">
      <c r="B47" s="515">
        <v>2011</v>
      </c>
      <c r="C47" s="508">
        <v>3248.48</v>
      </c>
      <c r="D47" s="508">
        <v>5658.86</v>
      </c>
      <c r="E47" s="513">
        <v>7684.34</v>
      </c>
      <c r="F47" s="509">
        <v>8907.34</v>
      </c>
      <c r="G47" s="509">
        <v>14181.3</v>
      </c>
      <c r="H47" s="510">
        <v>1.8018145721753642</v>
      </c>
      <c r="I47" s="497">
        <v>6.4566402940369194</v>
      </c>
      <c r="J47" s="512">
        <v>1.8021524091008656</v>
      </c>
      <c r="K47" s="511">
        <v>4.6999737874932279</v>
      </c>
      <c r="L47" s="512">
        <v>1.8019976336074661</v>
      </c>
      <c r="M47" s="294">
        <v>2.1215189108327426</v>
      </c>
      <c r="N47" s="510">
        <v>1.8020114228954442</v>
      </c>
      <c r="O47" s="872"/>
      <c r="P47" s="516"/>
    </row>
    <row r="48" spans="2:24" s="14" customFormat="1" ht="11.25" customHeight="1">
      <c r="B48" s="515">
        <v>2012</v>
      </c>
      <c r="C48" s="508">
        <v>3316.69</v>
      </c>
      <c r="D48" s="508">
        <v>6009.29</v>
      </c>
      <c r="E48" s="513">
        <v>7845.72</v>
      </c>
      <c r="F48" s="509">
        <v>9325.98</v>
      </c>
      <c r="G48" s="509">
        <v>14479.1</v>
      </c>
      <c r="H48" s="510">
        <v>2.0997732671881097</v>
      </c>
      <c r="I48" s="497">
        <v>6.2070898199297009</v>
      </c>
      <c r="J48" s="512">
        <v>2.1001134754556228</v>
      </c>
      <c r="K48" s="511">
        <v>4.6999518301560128</v>
      </c>
      <c r="L48" s="512">
        <v>2.0999576138436726</v>
      </c>
      <c r="M48" s="294">
        <v>1.956113223739675</v>
      </c>
      <c r="N48" s="510">
        <v>2.0997732671881097</v>
      </c>
      <c r="O48" s="872"/>
      <c r="P48" s="516"/>
    </row>
    <row r="49" spans="1:17">
      <c r="A49" s="381"/>
      <c r="B49" s="515">
        <v>2013</v>
      </c>
      <c r="C49" s="508">
        <v>3359.8</v>
      </c>
      <c r="D49" s="508">
        <v>6087.41</v>
      </c>
      <c r="E49" s="513">
        <v>7947.72</v>
      </c>
      <c r="F49" s="509">
        <v>9447.2099999999991</v>
      </c>
      <c r="G49" s="509">
        <v>14667.32</v>
      </c>
      <c r="H49" s="510">
        <v>1.4966795594970828</v>
      </c>
      <c r="I49" s="511">
        <v>2.4688507024819506</v>
      </c>
      <c r="J49" s="512">
        <v>1.4969812468971666</v>
      </c>
      <c r="K49" s="511">
        <v>2.1209815948258992</v>
      </c>
      <c r="L49" s="512">
        <v>1.4968430333260452</v>
      </c>
      <c r="M49" s="294">
        <v>0.86350772803136522</v>
      </c>
      <c r="N49" s="510">
        <v>1.4968988432192853</v>
      </c>
      <c r="O49" s="858"/>
      <c r="P49" s="858"/>
    </row>
    <row r="50" spans="1:17" ht="15">
      <c r="A50" s="381"/>
      <c r="B50" s="515" t="s">
        <v>237</v>
      </c>
      <c r="C50" s="517">
        <v>3379.95</v>
      </c>
      <c r="D50" s="518">
        <v>6220.05</v>
      </c>
      <c r="E50" s="519">
        <v>8144.1</v>
      </c>
      <c r="F50" s="517">
        <v>9600</v>
      </c>
      <c r="G50" s="517">
        <v>14904</v>
      </c>
      <c r="H50" s="520">
        <v>0.7730613932871222</v>
      </c>
      <c r="I50" s="521">
        <v>1.1693540412796466</v>
      </c>
      <c r="J50" s="522">
        <v>1.2426441073335681</v>
      </c>
      <c r="K50" s="521">
        <v>1.0284167219529072</v>
      </c>
      <c r="L50" s="522">
        <v>1</v>
      </c>
      <c r="M50" s="523">
        <v>0.50791366906475233</v>
      </c>
      <c r="N50" s="520">
        <v>0.32186184699183329</v>
      </c>
      <c r="O50" s="858"/>
      <c r="P50" s="858"/>
    </row>
    <row r="51" spans="1:17" ht="15">
      <c r="A51" s="381"/>
      <c r="B51" s="515">
        <v>2015</v>
      </c>
      <c r="C51" s="517">
        <v>3379.95</v>
      </c>
      <c r="D51" s="518">
        <v>6220.05</v>
      </c>
      <c r="E51" s="519">
        <v>8144.1</v>
      </c>
      <c r="F51" s="517">
        <v>9600</v>
      </c>
      <c r="G51" s="517">
        <v>14904</v>
      </c>
      <c r="H51" s="520">
        <v>0.1492631290440638</v>
      </c>
      <c r="I51" s="521">
        <v>1.3229708894277437</v>
      </c>
      <c r="J51" s="522">
        <v>1.5389621683488786</v>
      </c>
      <c r="K51" s="521">
        <v>0.90660909384026045</v>
      </c>
      <c r="L51" s="522">
        <v>0.90389689170773391</v>
      </c>
      <c r="M51" s="523">
        <v>0</v>
      </c>
      <c r="N51" s="520">
        <v>7.4999999999980638E-2</v>
      </c>
      <c r="O51" s="858"/>
      <c r="P51" s="858"/>
    </row>
    <row r="52" spans="1:17" ht="12.75">
      <c r="A52" s="381"/>
      <c r="B52" s="524">
        <v>2016</v>
      </c>
      <c r="C52" s="525">
        <v>3383.32</v>
      </c>
      <c r="D52" s="526">
        <v>6226.28</v>
      </c>
      <c r="E52" s="527">
        <v>8152.26</v>
      </c>
      <c r="F52" s="525">
        <v>9609.6</v>
      </c>
      <c r="G52" s="525">
        <v>14918.9</v>
      </c>
      <c r="H52" s="528">
        <v>7.4779212710240905E-2</v>
      </c>
      <c r="I52" s="458">
        <v>7.5119974919801713E-2</v>
      </c>
      <c r="J52" s="529">
        <v>7.5146425019334551E-2</v>
      </c>
      <c r="K52" s="458">
        <v>7.5000000000002842E-2</v>
      </c>
      <c r="L52" s="529">
        <v>7.4979871175528956E-2</v>
      </c>
      <c r="M52" s="528">
        <v>0.2</v>
      </c>
      <c r="N52" s="528">
        <v>7.4981254686323773E-2</v>
      </c>
      <c r="O52" s="47"/>
      <c r="P52" s="47"/>
      <c r="Q52" s="47"/>
    </row>
    <row r="53" spans="1:17">
      <c r="A53" s="381"/>
      <c r="B53" s="496"/>
      <c r="C53" s="858"/>
      <c r="D53" s="858"/>
      <c r="E53" s="858"/>
      <c r="F53" s="858"/>
      <c r="G53" s="858"/>
      <c r="H53" s="497"/>
      <c r="I53" s="497"/>
      <c r="J53" s="497"/>
      <c r="K53" s="497"/>
      <c r="L53" s="497"/>
      <c r="M53" s="294"/>
      <c r="N53" s="497"/>
      <c r="O53" s="858"/>
      <c r="P53" s="858"/>
    </row>
    <row r="54" spans="1:17">
      <c r="B54" s="381" t="s">
        <v>238</v>
      </c>
      <c r="C54" s="858"/>
      <c r="D54" s="858"/>
      <c r="E54" s="858"/>
      <c r="F54" s="858"/>
      <c r="G54" s="858"/>
      <c r="H54" s="497"/>
      <c r="I54" s="497"/>
      <c r="J54" s="497"/>
      <c r="K54" s="497"/>
      <c r="L54" s="497"/>
      <c r="M54" s="858"/>
      <c r="N54" s="858"/>
      <c r="O54" s="858"/>
      <c r="P54" s="858"/>
    </row>
    <row r="55" spans="1:17" ht="21" customHeight="1">
      <c r="A55" s="381"/>
      <c r="B55" s="959" t="s">
        <v>239</v>
      </c>
      <c r="C55" s="905"/>
      <c r="D55" s="905"/>
      <c r="E55" s="905"/>
      <c r="F55" s="905"/>
      <c r="G55" s="905"/>
      <c r="H55" s="905"/>
      <c r="I55" s="905"/>
      <c r="J55" s="905"/>
      <c r="K55" s="905"/>
      <c r="L55" s="905"/>
      <c r="M55" s="905"/>
      <c r="N55" s="905"/>
      <c r="O55" s="858"/>
      <c r="P55" s="858"/>
    </row>
    <row r="56" spans="1:17">
      <c r="B56" s="381" t="s">
        <v>240</v>
      </c>
      <c r="C56" s="858"/>
      <c r="D56" s="858"/>
      <c r="E56" s="858"/>
      <c r="F56" s="276"/>
      <c r="G56" s="858"/>
      <c r="H56" s="497"/>
      <c r="I56" s="497"/>
      <c r="J56" s="497"/>
      <c r="K56" s="497"/>
      <c r="L56" s="497"/>
      <c r="M56" s="858"/>
      <c r="N56" s="858"/>
      <c r="O56" s="858"/>
      <c r="P56" s="858"/>
    </row>
    <row r="57" spans="1:17">
      <c r="B57" s="530" t="s">
        <v>241</v>
      </c>
    </row>
    <row r="58" spans="1:17">
      <c r="B58" s="496"/>
      <c r="C58" s="858"/>
      <c r="D58" s="858"/>
      <c r="E58" s="858"/>
      <c r="F58" s="858"/>
      <c r="G58" s="858"/>
      <c r="H58" s="497"/>
      <c r="I58" s="497"/>
      <c r="J58" s="497"/>
      <c r="K58" s="497"/>
      <c r="L58" s="497"/>
      <c r="M58" s="858"/>
      <c r="N58" s="858"/>
      <c r="O58" s="858"/>
      <c r="P58" s="858"/>
    </row>
    <row r="59" spans="1:17">
      <c r="B59" s="496"/>
      <c r="C59" s="858"/>
      <c r="D59" s="858"/>
      <c r="E59" s="858"/>
      <c r="F59" s="858"/>
      <c r="G59" s="858"/>
      <c r="H59" s="497"/>
      <c r="I59" s="497"/>
      <c r="J59" s="497"/>
      <c r="K59" s="532"/>
      <c r="L59" s="497"/>
      <c r="M59" s="858"/>
      <c r="N59" s="858"/>
      <c r="O59" s="858"/>
      <c r="P59" s="858"/>
    </row>
    <row r="60" spans="1:17">
      <c r="B60" s="496"/>
      <c r="C60" s="858"/>
      <c r="D60" s="858"/>
      <c r="E60" s="858"/>
      <c r="F60" s="858"/>
      <c r="G60" s="858"/>
      <c r="H60" s="497"/>
      <c r="I60" s="497"/>
      <c r="J60" s="497"/>
      <c r="K60" s="497"/>
      <c r="L60" s="497"/>
      <c r="M60" s="858"/>
      <c r="N60" s="858"/>
      <c r="O60" s="858"/>
      <c r="P60" s="858"/>
    </row>
    <row r="61" spans="1:17">
      <c r="B61" s="496"/>
      <c r="C61" s="858"/>
      <c r="D61" s="858"/>
      <c r="E61" s="858"/>
      <c r="F61" s="858"/>
      <c r="G61" s="858"/>
      <c r="H61" s="497"/>
      <c r="I61" s="497"/>
      <c r="J61" s="497"/>
      <c r="K61" s="497"/>
      <c r="L61" s="497"/>
      <c r="M61" s="858"/>
      <c r="N61" s="858"/>
      <c r="O61" s="858"/>
      <c r="P61" s="858"/>
    </row>
    <row r="62" spans="1:17">
      <c r="B62" s="496"/>
      <c r="C62" s="858"/>
      <c r="D62" s="858"/>
      <c r="E62" s="858"/>
      <c r="F62" s="858"/>
      <c r="G62" s="858"/>
      <c r="H62" s="497"/>
      <c r="I62" s="497"/>
      <c r="J62" s="497"/>
      <c r="K62" s="497"/>
      <c r="L62" s="497"/>
      <c r="M62" s="858"/>
      <c r="N62" s="858"/>
      <c r="O62" s="858"/>
      <c r="P62" s="858"/>
    </row>
    <row r="63" spans="1:17">
      <c r="B63" s="496"/>
      <c r="C63" s="858"/>
      <c r="D63" s="858"/>
      <c r="E63" s="858"/>
      <c r="F63" s="858"/>
      <c r="G63" s="858"/>
      <c r="H63" s="497"/>
      <c r="I63" s="497"/>
      <c r="J63" s="497"/>
      <c r="K63" s="497"/>
      <c r="L63" s="497"/>
      <c r="M63" s="858"/>
      <c r="N63" s="858"/>
      <c r="O63" s="858"/>
      <c r="P63" s="858"/>
    </row>
    <row r="64" spans="1:17">
      <c r="B64" s="496"/>
      <c r="C64" s="858"/>
      <c r="D64" s="858"/>
      <c r="E64" s="858"/>
      <c r="F64" s="858"/>
      <c r="G64" s="858"/>
      <c r="H64" s="497"/>
      <c r="I64" s="497"/>
      <c r="J64" s="497"/>
      <c r="K64" s="497"/>
      <c r="L64" s="497"/>
      <c r="M64" s="858"/>
      <c r="N64" s="858"/>
      <c r="O64" s="858"/>
      <c r="P64" s="858"/>
    </row>
    <row r="65" spans="2:16">
      <c r="B65" s="496"/>
      <c r="C65" s="858"/>
      <c r="D65" s="858"/>
      <c r="E65" s="858"/>
      <c r="F65" s="858"/>
      <c r="G65" s="858"/>
      <c r="H65" s="497"/>
      <c r="I65" s="497"/>
      <c r="J65" s="497"/>
      <c r="K65" s="497"/>
      <c r="L65" s="497"/>
      <c r="M65" s="858"/>
      <c r="N65" s="858"/>
      <c r="O65" s="858"/>
      <c r="P65" s="858"/>
    </row>
    <row r="66" spans="2:16">
      <c r="B66" s="496"/>
      <c r="C66" s="858"/>
      <c r="D66" s="858"/>
      <c r="E66" s="858"/>
      <c r="F66" s="858"/>
      <c r="G66" s="858"/>
      <c r="H66" s="497"/>
      <c r="I66" s="497"/>
      <c r="J66" s="497"/>
      <c r="K66" s="497"/>
      <c r="L66" s="497"/>
      <c r="M66" s="858"/>
      <c r="N66" s="858"/>
      <c r="O66" s="858"/>
      <c r="P66" s="858"/>
    </row>
    <row r="67" spans="2:16">
      <c r="B67" s="496"/>
      <c r="C67" s="858"/>
      <c r="D67" s="858"/>
      <c r="E67" s="858"/>
      <c r="F67" s="858"/>
      <c r="G67" s="858"/>
      <c r="H67" s="497"/>
      <c r="I67" s="497"/>
      <c r="J67" s="497"/>
      <c r="K67" s="497"/>
      <c r="L67" s="497"/>
      <c r="M67" s="858"/>
      <c r="N67" s="858"/>
      <c r="O67" s="858"/>
      <c r="P67" s="858"/>
    </row>
    <row r="68" spans="2:16">
      <c r="B68" s="496"/>
      <c r="C68" s="858"/>
      <c r="D68" s="858"/>
      <c r="E68" s="858"/>
      <c r="F68" s="858"/>
      <c r="G68" s="858"/>
      <c r="H68" s="497"/>
      <c r="I68" s="497"/>
      <c r="J68" s="497"/>
      <c r="K68" s="497"/>
      <c r="L68" s="497"/>
      <c r="M68" s="858"/>
      <c r="N68" s="858"/>
      <c r="O68" s="858"/>
      <c r="P68" s="858"/>
    </row>
    <row r="69" spans="2:16">
      <c r="B69" s="496"/>
      <c r="C69" s="858"/>
      <c r="D69" s="858"/>
      <c r="E69" s="858"/>
      <c r="F69" s="858"/>
      <c r="G69" s="858"/>
      <c r="H69" s="497"/>
      <c r="I69" s="497"/>
      <c r="J69" s="497"/>
      <c r="K69" s="497"/>
      <c r="L69" s="497"/>
      <c r="M69" s="858"/>
      <c r="N69" s="858"/>
      <c r="O69" s="858"/>
      <c r="P69" s="858"/>
    </row>
    <row r="70" spans="2:16">
      <c r="B70" s="496"/>
      <c r="C70" s="858"/>
      <c r="D70" s="858"/>
      <c r="E70" s="858"/>
      <c r="F70" s="858"/>
      <c r="G70" s="858"/>
      <c r="H70" s="497"/>
      <c r="I70" s="497"/>
      <c r="J70" s="497"/>
      <c r="K70" s="497"/>
      <c r="L70" s="497"/>
      <c r="M70" s="858"/>
      <c r="N70" s="858"/>
      <c r="O70" s="858"/>
      <c r="P70" s="858"/>
    </row>
    <row r="71" spans="2:16">
      <c r="B71" s="496"/>
      <c r="C71" s="858"/>
      <c r="D71" s="858"/>
      <c r="E71" s="858"/>
      <c r="F71" s="858"/>
      <c r="G71" s="858"/>
      <c r="H71" s="497"/>
      <c r="I71" s="497"/>
      <c r="J71" s="497"/>
      <c r="K71" s="497"/>
      <c r="L71" s="497"/>
      <c r="M71" s="858"/>
      <c r="N71" s="858"/>
      <c r="O71" s="858"/>
      <c r="P71" s="858"/>
    </row>
    <row r="72" spans="2:16">
      <c r="B72" s="496"/>
      <c r="C72" s="858"/>
      <c r="D72" s="858"/>
      <c r="E72" s="858"/>
      <c r="F72" s="858"/>
      <c r="G72" s="858"/>
      <c r="H72" s="497"/>
      <c r="I72" s="497"/>
      <c r="J72" s="497"/>
      <c r="K72" s="497"/>
      <c r="L72" s="497"/>
      <c r="M72" s="858"/>
      <c r="N72" s="858"/>
      <c r="O72" s="858"/>
      <c r="P72" s="858"/>
    </row>
    <row r="73" spans="2:16">
      <c r="B73" s="496"/>
      <c r="C73" s="858"/>
      <c r="D73" s="858"/>
      <c r="E73" s="858"/>
      <c r="F73" s="858"/>
      <c r="G73" s="858"/>
      <c r="H73" s="497"/>
      <c r="I73" s="497"/>
      <c r="J73" s="497"/>
      <c r="K73" s="497"/>
      <c r="L73" s="497"/>
      <c r="M73" s="858"/>
      <c r="N73" s="858"/>
      <c r="O73" s="858"/>
      <c r="P73" s="858"/>
    </row>
    <row r="74" spans="2:16">
      <c r="B74" s="496"/>
      <c r="C74" s="858"/>
      <c r="D74" s="858"/>
      <c r="E74" s="858"/>
      <c r="F74" s="858"/>
      <c r="G74" s="858"/>
      <c r="H74" s="497"/>
      <c r="I74" s="497"/>
      <c r="J74" s="497"/>
      <c r="K74" s="497"/>
      <c r="L74" s="497"/>
      <c r="M74" s="858"/>
      <c r="N74" s="858"/>
      <c r="O74" s="858"/>
      <c r="P74" s="858"/>
    </row>
    <row r="75" spans="2:16">
      <c r="B75" s="496"/>
      <c r="C75" s="858"/>
      <c r="D75" s="858"/>
      <c r="E75" s="858"/>
      <c r="F75" s="858"/>
      <c r="G75" s="858"/>
      <c r="H75" s="497"/>
      <c r="I75" s="497"/>
      <c r="J75" s="497"/>
      <c r="K75" s="497"/>
      <c r="L75" s="497"/>
      <c r="M75" s="858"/>
      <c r="N75" s="858"/>
      <c r="O75" s="858"/>
      <c r="P75" s="858"/>
    </row>
    <row r="76" spans="2:16" ht="13.15" customHeight="1">
      <c r="B76" s="496"/>
      <c r="C76" s="858"/>
      <c r="D76" s="858"/>
      <c r="E76" s="858"/>
      <c r="F76" s="858"/>
      <c r="G76" s="858"/>
      <c r="H76" s="497"/>
      <c r="I76" s="497"/>
      <c r="J76" s="497"/>
      <c r="K76" s="497"/>
      <c r="L76" s="497"/>
      <c r="M76" s="858"/>
      <c r="N76" s="858"/>
      <c r="O76" s="858"/>
      <c r="P76" s="858"/>
    </row>
    <row r="77" spans="2:16">
      <c r="B77" s="496"/>
      <c r="C77" s="858"/>
      <c r="D77" s="858"/>
      <c r="E77" s="858"/>
      <c r="F77" s="858"/>
      <c r="G77" s="858"/>
      <c r="H77" s="497"/>
      <c r="I77" s="497"/>
      <c r="J77" s="497"/>
      <c r="K77" s="497"/>
      <c r="L77" s="497"/>
      <c r="M77" s="858"/>
      <c r="N77" s="858"/>
      <c r="O77" s="858"/>
      <c r="P77" s="858"/>
    </row>
    <row r="78" spans="2:16" ht="26.45" customHeight="1">
      <c r="B78" s="496"/>
      <c r="C78" s="858"/>
      <c r="D78" s="858"/>
      <c r="E78" s="858"/>
      <c r="F78" s="858"/>
      <c r="G78" s="858"/>
      <c r="H78" s="497"/>
      <c r="I78" s="497"/>
      <c r="J78" s="497"/>
      <c r="K78" s="497"/>
      <c r="L78" s="497"/>
      <c r="M78" s="858"/>
      <c r="N78" s="858"/>
      <c r="O78" s="858"/>
      <c r="P78" s="858"/>
    </row>
    <row r="79" spans="2:16" ht="52.9" customHeight="1">
      <c r="B79" s="496"/>
      <c r="C79" s="858"/>
      <c r="D79" s="858"/>
      <c r="E79" s="858"/>
      <c r="F79" s="858"/>
      <c r="G79" s="858"/>
      <c r="H79" s="497"/>
      <c r="I79" s="497"/>
      <c r="J79" s="497"/>
      <c r="K79" s="497"/>
      <c r="L79" s="497"/>
      <c r="M79" s="858"/>
      <c r="N79" s="858"/>
      <c r="O79" s="858"/>
      <c r="P79" s="858"/>
    </row>
    <row r="80" spans="2:16">
      <c r="B80" s="496"/>
      <c r="C80" s="858"/>
      <c r="D80" s="858"/>
      <c r="E80" s="858"/>
      <c r="F80" s="858"/>
      <c r="G80" s="858"/>
      <c r="H80" s="497"/>
      <c r="I80" s="497"/>
      <c r="J80" s="497"/>
      <c r="K80" s="497"/>
      <c r="L80" s="497"/>
      <c r="M80" s="858"/>
      <c r="N80" s="858"/>
      <c r="O80" s="858"/>
      <c r="P80" s="858"/>
    </row>
    <row r="81" spans="2:16">
      <c r="B81" s="496"/>
      <c r="C81" s="858"/>
      <c r="D81" s="858"/>
      <c r="E81" s="858"/>
      <c r="F81" s="858"/>
      <c r="G81" s="858"/>
      <c r="H81" s="497"/>
      <c r="I81" s="497"/>
      <c r="J81" s="497"/>
      <c r="K81" s="497"/>
      <c r="L81" s="497"/>
      <c r="M81" s="858"/>
      <c r="N81" s="858"/>
      <c r="O81" s="858"/>
      <c r="P81" s="858"/>
    </row>
    <row r="82" spans="2:16">
      <c r="B82" s="496"/>
      <c r="C82" s="858"/>
      <c r="D82" s="858"/>
      <c r="E82" s="858"/>
      <c r="F82" s="858"/>
      <c r="G82" s="858"/>
      <c r="H82" s="497"/>
      <c r="I82" s="497"/>
      <c r="J82" s="497"/>
      <c r="K82" s="497"/>
      <c r="L82" s="497"/>
      <c r="M82" s="858"/>
      <c r="N82" s="858"/>
      <c r="O82" s="858"/>
      <c r="P82" s="858"/>
    </row>
    <row r="83" spans="2:16">
      <c r="B83" s="496"/>
      <c r="C83" s="858"/>
      <c r="D83" s="858"/>
      <c r="E83" s="858"/>
      <c r="F83" s="858"/>
      <c r="G83" s="858"/>
      <c r="H83" s="497"/>
      <c r="I83" s="497"/>
      <c r="J83" s="497"/>
      <c r="K83" s="497"/>
      <c r="L83" s="497"/>
      <c r="M83" s="858"/>
      <c r="N83" s="858"/>
      <c r="O83" s="858"/>
      <c r="P83" s="858"/>
    </row>
    <row r="84" spans="2:16">
      <c r="B84" s="496"/>
      <c r="C84" s="858"/>
      <c r="D84" s="858"/>
      <c r="E84" s="858"/>
      <c r="F84" s="858"/>
      <c r="G84" s="858"/>
      <c r="H84" s="497"/>
      <c r="I84" s="497"/>
      <c r="J84" s="497"/>
      <c r="K84" s="497"/>
      <c r="L84" s="497"/>
      <c r="M84" s="858"/>
      <c r="N84" s="858"/>
      <c r="O84" s="858"/>
      <c r="P84" s="858"/>
    </row>
    <row r="85" spans="2:16">
      <c r="B85" s="496"/>
      <c r="C85" s="858"/>
      <c r="D85" s="858"/>
      <c r="E85" s="858"/>
      <c r="F85" s="858"/>
      <c r="G85" s="858"/>
      <c r="H85" s="497"/>
      <c r="I85" s="497"/>
      <c r="J85" s="497"/>
      <c r="K85" s="497"/>
      <c r="L85" s="497"/>
      <c r="M85" s="858"/>
      <c r="N85" s="858"/>
      <c r="O85" s="858"/>
      <c r="P85" s="858"/>
    </row>
    <row r="86" spans="2:16">
      <c r="B86" s="496"/>
      <c r="C86" s="858"/>
      <c r="D86" s="858"/>
      <c r="E86" s="858"/>
      <c r="F86" s="858"/>
      <c r="G86" s="858"/>
      <c r="H86" s="497"/>
      <c r="I86" s="497"/>
      <c r="J86" s="497"/>
      <c r="K86" s="497"/>
      <c r="L86" s="497"/>
      <c r="M86" s="858"/>
      <c r="N86" s="858"/>
      <c r="O86" s="858"/>
      <c r="P86" s="858"/>
    </row>
    <row r="87" spans="2:16">
      <c r="B87" s="496"/>
      <c r="C87" s="858"/>
      <c r="D87" s="858"/>
      <c r="E87" s="858"/>
      <c r="F87" s="858"/>
      <c r="G87" s="858"/>
      <c r="H87" s="497"/>
      <c r="I87" s="497"/>
      <c r="J87" s="497"/>
      <c r="K87" s="497"/>
      <c r="L87" s="497"/>
      <c r="M87" s="858"/>
      <c r="N87" s="858"/>
      <c r="O87" s="858"/>
      <c r="P87" s="858"/>
    </row>
    <row r="88" spans="2:16">
      <c r="B88" s="496"/>
      <c r="C88" s="858"/>
      <c r="D88" s="858"/>
      <c r="E88" s="858"/>
      <c r="F88" s="858"/>
      <c r="G88" s="858"/>
      <c r="H88" s="497"/>
      <c r="I88" s="497"/>
      <c r="J88" s="497"/>
      <c r="K88" s="497"/>
      <c r="L88" s="497"/>
      <c r="M88" s="858"/>
      <c r="N88" s="858"/>
      <c r="O88" s="858"/>
      <c r="P88" s="858"/>
    </row>
    <row r="89" spans="2:16" ht="13.9" customHeight="1">
      <c r="B89" s="496"/>
      <c r="C89" s="858"/>
      <c r="D89" s="858"/>
      <c r="E89" s="858"/>
      <c r="F89" s="858"/>
      <c r="G89" s="858"/>
      <c r="H89" s="497"/>
      <c r="I89" s="497"/>
      <c r="J89" s="497"/>
      <c r="K89" s="497"/>
      <c r="L89" s="497"/>
      <c r="M89" s="858"/>
      <c r="N89" s="858"/>
      <c r="O89" s="858"/>
      <c r="P89" s="858"/>
    </row>
    <row r="90" spans="2:16">
      <c r="B90" s="496"/>
      <c r="C90" s="858"/>
      <c r="D90" s="858"/>
      <c r="E90" s="858"/>
      <c r="F90" s="858"/>
      <c r="G90" s="858"/>
      <c r="H90" s="497"/>
      <c r="I90" s="497"/>
      <c r="J90" s="497"/>
      <c r="K90" s="497"/>
      <c r="L90" s="497"/>
      <c r="M90" s="858"/>
      <c r="N90" s="858"/>
      <c r="O90" s="858"/>
      <c r="P90" s="858"/>
    </row>
    <row r="91" spans="2:16">
      <c r="B91" s="496"/>
      <c r="C91" s="858"/>
      <c r="D91" s="858"/>
      <c r="E91" s="858"/>
      <c r="F91" s="858"/>
      <c r="G91" s="858"/>
      <c r="H91" s="497"/>
      <c r="I91" s="497"/>
      <c r="J91" s="497"/>
      <c r="K91" s="497"/>
      <c r="L91" s="497"/>
      <c r="M91" s="858"/>
      <c r="N91" s="858"/>
      <c r="O91" s="858"/>
      <c r="P91" s="858"/>
    </row>
    <row r="92" spans="2:16">
      <c r="B92" s="496"/>
      <c r="C92" s="858"/>
      <c r="D92" s="858"/>
      <c r="E92" s="858"/>
      <c r="F92" s="858"/>
      <c r="G92" s="858"/>
      <c r="H92" s="497"/>
      <c r="I92" s="497"/>
      <c r="J92" s="497"/>
      <c r="K92" s="497"/>
      <c r="L92" s="497"/>
      <c r="M92" s="858"/>
      <c r="N92" s="858"/>
      <c r="O92" s="858"/>
      <c r="P92" s="858"/>
    </row>
    <row r="93" spans="2:16">
      <c r="B93" s="496"/>
      <c r="C93" s="858"/>
      <c r="D93" s="858"/>
      <c r="E93" s="858"/>
      <c r="F93" s="858"/>
      <c r="G93" s="858"/>
      <c r="H93" s="497"/>
      <c r="I93" s="497"/>
      <c r="J93" s="497"/>
      <c r="K93" s="497"/>
      <c r="L93" s="497"/>
      <c r="M93" s="858"/>
      <c r="N93" s="858"/>
      <c r="O93" s="858"/>
      <c r="P93" s="858"/>
    </row>
    <row r="94" spans="2:16">
      <c r="B94" s="496"/>
      <c r="C94" s="858"/>
      <c r="D94" s="858"/>
      <c r="E94" s="858"/>
      <c r="F94" s="858"/>
      <c r="G94" s="858"/>
      <c r="H94" s="497"/>
      <c r="I94" s="497"/>
      <c r="J94" s="497"/>
      <c r="K94" s="497"/>
      <c r="L94" s="497"/>
      <c r="M94" s="858"/>
      <c r="N94" s="858"/>
    </row>
    <row r="95" spans="2:16">
      <c r="B95" s="496"/>
      <c r="H95" s="497"/>
      <c r="I95" s="497"/>
      <c r="J95" s="497"/>
      <c r="K95" s="497"/>
      <c r="L95" s="497"/>
      <c r="M95" s="858"/>
      <c r="N95" s="858"/>
    </row>
  </sheetData>
  <mergeCells count="13">
    <mergeCell ref="B55:N55"/>
    <mergeCell ref="M4:M5"/>
    <mergeCell ref="N4:N5"/>
    <mergeCell ref="B1:N1"/>
    <mergeCell ref="B3:B5"/>
    <mergeCell ref="C3:G3"/>
    <mergeCell ref="H3:N3"/>
    <mergeCell ref="C4:C5"/>
    <mergeCell ref="D4:E4"/>
    <mergeCell ref="F4:G4"/>
    <mergeCell ref="H4:H5"/>
    <mergeCell ref="I4:J4"/>
    <mergeCell ref="K4:L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opLeftCell="A19" workbookViewId="0">
      <selection activeCell="C22" sqref="C22"/>
    </sheetView>
  </sheetViews>
  <sheetFormatPr baseColWidth="10" defaultColWidth="11.42578125" defaultRowHeight="11.25"/>
  <cols>
    <col min="1" max="1" width="11.42578125" style="534" customWidth="1"/>
    <col min="2" max="2" width="14.42578125" style="534" customWidth="1"/>
    <col min="3" max="3" width="15.140625" style="534" customWidth="1"/>
    <col min="4" max="4" width="13.5703125" style="534" customWidth="1"/>
    <col min="5" max="5" width="16.140625" style="534" customWidth="1"/>
    <col min="6" max="12" width="11.42578125" style="534" customWidth="1"/>
    <col min="13" max="256" width="11.42578125" style="534"/>
    <col min="257" max="257" width="11.42578125" style="534" customWidth="1"/>
    <col min="258" max="258" width="14.42578125" style="534" customWidth="1"/>
    <col min="259" max="259" width="15.140625" style="534" customWidth="1"/>
    <col min="260" max="260" width="13.5703125" style="534" customWidth="1"/>
    <col min="261" max="261" width="16.140625" style="534" customWidth="1"/>
    <col min="262" max="268" width="11.42578125" style="534" customWidth="1"/>
    <col min="269" max="512" width="11.42578125" style="534"/>
    <col min="513" max="513" width="11.42578125" style="534" customWidth="1"/>
    <col min="514" max="514" width="14.42578125" style="534" customWidth="1"/>
    <col min="515" max="515" width="15.140625" style="534" customWidth="1"/>
    <col min="516" max="516" width="13.5703125" style="534" customWidth="1"/>
    <col min="517" max="517" width="16.140625" style="534" customWidth="1"/>
    <col min="518" max="524" width="11.42578125" style="534" customWidth="1"/>
    <col min="525" max="768" width="11.42578125" style="534"/>
    <col min="769" max="769" width="11.42578125" style="534" customWidth="1"/>
    <col min="770" max="770" width="14.42578125" style="534" customWidth="1"/>
    <col min="771" max="771" width="15.140625" style="534" customWidth="1"/>
    <col min="772" max="772" width="13.5703125" style="534" customWidth="1"/>
    <col min="773" max="773" width="16.140625" style="534" customWidth="1"/>
    <col min="774" max="780" width="11.42578125" style="534" customWidth="1"/>
    <col min="781" max="1024" width="11.42578125" style="534"/>
    <col min="1025" max="1025" width="11.42578125" style="534" customWidth="1"/>
    <col min="1026" max="1026" width="14.42578125" style="534" customWidth="1"/>
    <col min="1027" max="1027" width="15.140625" style="534" customWidth="1"/>
    <col min="1028" max="1028" width="13.5703125" style="534" customWidth="1"/>
    <col min="1029" max="1029" width="16.140625" style="534" customWidth="1"/>
    <col min="1030" max="1036" width="11.42578125" style="534" customWidth="1"/>
    <col min="1037" max="1280" width="11.42578125" style="534"/>
    <col min="1281" max="1281" width="11.42578125" style="534" customWidth="1"/>
    <col min="1282" max="1282" width="14.42578125" style="534" customWidth="1"/>
    <col min="1283" max="1283" width="15.140625" style="534" customWidth="1"/>
    <col min="1284" max="1284" width="13.5703125" style="534" customWidth="1"/>
    <col min="1285" max="1285" width="16.140625" style="534" customWidth="1"/>
    <col min="1286" max="1292" width="11.42578125" style="534" customWidth="1"/>
    <col min="1293" max="1536" width="11.42578125" style="534"/>
    <col min="1537" max="1537" width="11.42578125" style="534" customWidth="1"/>
    <col min="1538" max="1538" width="14.42578125" style="534" customWidth="1"/>
    <col min="1539" max="1539" width="15.140625" style="534" customWidth="1"/>
    <col min="1540" max="1540" width="13.5703125" style="534" customWidth="1"/>
    <col min="1541" max="1541" width="16.140625" style="534" customWidth="1"/>
    <col min="1542" max="1548" width="11.42578125" style="534" customWidth="1"/>
    <col min="1549" max="1792" width="11.42578125" style="534"/>
    <col min="1793" max="1793" width="11.42578125" style="534" customWidth="1"/>
    <col min="1794" max="1794" width="14.42578125" style="534" customWidth="1"/>
    <col min="1795" max="1795" width="15.140625" style="534" customWidth="1"/>
    <col min="1796" max="1796" width="13.5703125" style="534" customWidth="1"/>
    <col min="1797" max="1797" width="16.140625" style="534" customWidth="1"/>
    <col min="1798" max="1804" width="11.42578125" style="534" customWidth="1"/>
    <col min="1805" max="2048" width="11.42578125" style="534"/>
    <col min="2049" max="2049" width="11.42578125" style="534" customWidth="1"/>
    <col min="2050" max="2050" width="14.42578125" style="534" customWidth="1"/>
    <col min="2051" max="2051" width="15.140625" style="534" customWidth="1"/>
    <col min="2052" max="2052" width="13.5703125" style="534" customWidth="1"/>
    <col min="2053" max="2053" width="16.140625" style="534" customWidth="1"/>
    <col min="2054" max="2060" width="11.42578125" style="534" customWidth="1"/>
    <col min="2061" max="2304" width="11.42578125" style="534"/>
    <col min="2305" max="2305" width="11.42578125" style="534" customWidth="1"/>
    <col min="2306" max="2306" width="14.42578125" style="534" customWidth="1"/>
    <col min="2307" max="2307" width="15.140625" style="534" customWidth="1"/>
    <col min="2308" max="2308" width="13.5703125" style="534" customWidth="1"/>
    <col min="2309" max="2309" width="16.140625" style="534" customWidth="1"/>
    <col min="2310" max="2316" width="11.42578125" style="534" customWidth="1"/>
    <col min="2317" max="2560" width="11.42578125" style="534"/>
    <col min="2561" max="2561" width="11.42578125" style="534" customWidth="1"/>
    <col min="2562" max="2562" width="14.42578125" style="534" customWidth="1"/>
    <col min="2563" max="2563" width="15.140625" style="534" customWidth="1"/>
    <col min="2564" max="2564" width="13.5703125" style="534" customWidth="1"/>
    <col min="2565" max="2565" width="16.140625" style="534" customWidth="1"/>
    <col min="2566" max="2572" width="11.42578125" style="534" customWidth="1"/>
    <col min="2573" max="2816" width="11.42578125" style="534"/>
    <col min="2817" max="2817" width="11.42578125" style="534" customWidth="1"/>
    <col min="2818" max="2818" width="14.42578125" style="534" customWidth="1"/>
    <col min="2819" max="2819" width="15.140625" style="534" customWidth="1"/>
    <col min="2820" max="2820" width="13.5703125" style="534" customWidth="1"/>
    <col min="2821" max="2821" width="16.140625" style="534" customWidth="1"/>
    <col min="2822" max="2828" width="11.42578125" style="534" customWidth="1"/>
    <col min="2829" max="3072" width="11.42578125" style="534"/>
    <col min="3073" max="3073" width="11.42578125" style="534" customWidth="1"/>
    <col min="3074" max="3074" width="14.42578125" style="534" customWidth="1"/>
    <col min="3075" max="3075" width="15.140625" style="534" customWidth="1"/>
    <col min="3076" max="3076" width="13.5703125" style="534" customWidth="1"/>
    <col min="3077" max="3077" width="16.140625" style="534" customWidth="1"/>
    <col min="3078" max="3084" width="11.42578125" style="534" customWidth="1"/>
    <col min="3085" max="3328" width="11.42578125" style="534"/>
    <col min="3329" max="3329" width="11.42578125" style="534" customWidth="1"/>
    <col min="3330" max="3330" width="14.42578125" style="534" customWidth="1"/>
    <col min="3331" max="3331" width="15.140625" style="534" customWidth="1"/>
    <col min="3332" max="3332" width="13.5703125" style="534" customWidth="1"/>
    <col min="3333" max="3333" width="16.140625" style="534" customWidth="1"/>
    <col min="3334" max="3340" width="11.42578125" style="534" customWidth="1"/>
    <col min="3341" max="3584" width="11.42578125" style="534"/>
    <col min="3585" max="3585" width="11.42578125" style="534" customWidth="1"/>
    <col min="3586" max="3586" width="14.42578125" style="534" customWidth="1"/>
    <col min="3587" max="3587" width="15.140625" style="534" customWidth="1"/>
    <col min="3588" max="3588" width="13.5703125" style="534" customWidth="1"/>
    <col min="3589" max="3589" width="16.140625" style="534" customWidth="1"/>
    <col min="3590" max="3596" width="11.42578125" style="534" customWidth="1"/>
    <col min="3597" max="3840" width="11.42578125" style="534"/>
    <col min="3841" max="3841" width="11.42578125" style="534" customWidth="1"/>
    <col min="3842" max="3842" width="14.42578125" style="534" customWidth="1"/>
    <col min="3843" max="3843" width="15.140625" style="534" customWidth="1"/>
    <col min="3844" max="3844" width="13.5703125" style="534" customWidth="1"/>
    <col min="3845" max="3845" width="16.140625" style="534" customWidth="1"/>
    <col min="3846" max="3852" width="11.42578125" style="534" customWidth="1"/>
    <col min="3853" max="4096" width="11.42578125" style="534"/>
    <col min="4097" max="4097" width="11.42578125" style="534" customWidth="1"/>
    <col min="4098" max="4098" width="14.42578125" style="534" customWidth="1"/>
    <col min="4099" max="4099" width="15.140625" style="534" customWidth="1"/>
    <col min="4100" max="4100" width="13.5703125" style="534" customWidth="1"/>
    <col min="4101" max="4101" width="16.140625" style="534" customWidth="1"/>
    <col min="4102" max="4108" width="11.42578125" style="534" customWidth="1"/>
    <col min="4109" max="4352" width="11.42578125" style="534"/>
    <col min="4353" max="4353" width="11.42578125" style="534" customWidth="1"/>
    <col min="4354" max="4354" width="14.42578125" style="534" customWidth="1"/>
    <col min="4355" max="4355" width="15.140625" style="534" customWidth="1"/>
    <col min="4356" max="4356" width="13.5703125" style="534" customWidth="1"/>
    <col min="4357" max="4357" width="16.140625" style="534" customWidth="1"/>
    <col min="4358" max="4364" width="11.42578125" style="534" customWidth="1"/>
    <col min="4365" max="4608" width="11.42578125" style="534"/>
    <col min="4609" max="4609" width="11.42578125" style="534" customWidth="1"/>
    <col min="4610" max="4610" width="14.42578125" style="534" customWidth="1"/>
    <col min="4611" max="4611" width="15.140625" style="534" customWidth="1"/>
    <col min="4612" max="4612" width="13.5703125" style="534" customWidth="1"/>
    <col min="4613" max="4613" width="16.140625" style="534" customWidth="1"/>
    <col min="4614" max="4620" width="11.42578125" style="534" customWidth="1"/>
    <col min="4621" max="4864" width="11.42578125" style="534"/>
    <col min="4865" max="4865" width="11.42578125" style="534" customWidth="1"/>
    <col min="4866" max="4866" width="14.42578125" style="534" customWidth="1"/>
    <col min="4867" max="4867" width="15.140625" style="534" customWidth="1"/>
    <col min="4868" max="4868" width="13.5703125" style="534" customWidth="1"/>
    <col min="4869" max="4869" width="16.140625" style="534" customWidth="1"/>
    <col min="4870" max="4876" width="11.42578125" style="534" customWidth="1"/>
    <col min="4877" max="5120" width="11.42578125" style="534"/>
    <col min="5121" max="5121" width="11.42578125" style="534" customWidth="1"/>
    <col min="5122" max="5122" width="14.42578125" style="534" customWidth="1"/>
    <col min="5123" max="5123" width="15.140625" style="534" customWidth="1"/>
    <col min="5124" max="5124" width="13.5703125" style="534" customWidth="1"/>
    <col min="5125" max="5125" width="16.140625" style="534" customWidth="1"/>
    <col min="5126" max="5132" width="11.42578125" style="534" customWidth="1"/>
    <col min="5133" max="5376" width="11.42578125" style="534"/>
    <col min="5377" max="5377" width="11.42578125" style="534" customWidth="1"/>
    <col min="5378" max="5378" width="14.42578125" style="534" customWidth="1"/>
    <col min="5379" max="5379" width="15.140625" style="534" customWidth="1"/>
    <col min="5380" max="5380" width="13.5703125" style="534" customWidth="1"/>
    <col min="5381" max="5381" width="16.140625" style="534" customWidth="1"/>
    <col min="5382" max="5388" width="11.42578125" style="534" customWidth="1"/>
    <col min="5389" max="5632" width="11.42578125" style="534"/>
    <col min="5633" max="5633" width="11.42578125" style="534" customWidth="1"/>
    <col min="5634" max="5634" width="14.42578125" style="534" customWidth="1"/>
    <col min="5635" max="5635" width="15.140625" style="534" customWidth="1"/>
    <col min="5636" max="5636" width="13.5703125" style="534" customWidth="1"/>
    <col min="5637" max="5637" width="16.140625" style="534" customWidth="1"/>
    <col min="5638" max="5644" width="11.42578125" style="534" customWidth="1"/>
    <col min="5645" max="5888" width="11.42578125" style="534"/>
    <col min="5889" max="5889" width="11.42578125" style="534" customWidth="1"/>
    <col min="5890" max="5890" width="14.42578125" style="534" customWidth="1"/>
    <col min="5891" max="5891" width="15.140625" style="534" customWidth="1"/>
    <col min="5892" max="5892" width="13.5703125" style="534" customWidth="1"/>
    <col min="5893" max="5893" width="16.140625" style="534" customWidth="1"/>
    <col min="5894" max="5900" width="11.42578125" style="534" customWidth="1"/>
    <col min="5901" max="6144" width="11.42578125" style="534"/>
    <col min="6145" max="6145" width="11.42578125" style="534" customWidth="1"/>
    <col min="6146" max="6146" width="14.42578125" style="534" customWidth="1"/>
    <col min="6147" max="6147" width="15.140625" style="534" customWidth="1"/>
    <col min="6148" max="6148" width="13.5703125" style="534" customWidth="1"/>
    <col min="6149" max="6149" width="16.140625" style="534" customWidth="1"/>
    <col min="6150" max="6156" width="11.42578125" style="534" customWidth="1"/>
    <col min="6157" max="6400" width="11.42578125" style="534"/>
    <col min="6401" max="6401" width="11.42578125" style="534" customWidth="1"/>
    <col min="6402" max="6402" width="14.42578125" style="534" customWidth="1"/>
    <col min="6403" max="6403" width="15.140625" style="534" customWidth="1"/>
    <col min="6404" max="6404" width="13.5703125" style="534" customWidth="1"/>
    <col min="6405" max="6405" width="16.140625" style="534" customWidth="1"/>
    <col min="6406" max="6412" width="11.42578125" style="534" customWidth="1"/>
    <col min="6413" max="6656" width="11.42578125" style="534"/>
    <col min="6657" max="6657" width="11.42578125" style="534" customWidth="1"/>
    <col min="6658" max="6658" width="14.42578125" style="534" customWidth="1"/>
    <col min="6659" max="6659" width="15.140625" style="534" customWidth="1"/>
    <col min="6660" max="6660" width="13.5703125" style="534" customWidth="1"/>
    <col min="6661" max="6661" width="16.140625" style="534" customWidth="1"/>
    <col min="6662" max="6668" width="11.42578125" style="534" customWidth="1"/>
    <col min="6669" max="6912" width="11.42578125" style="534"/>
    <col min="6913" max="6913" width="11.42578125" style="534" customWidth="1"/>
    <col min="6914" max="6914" width="14.42578125" style="534" customWidth="1"/>
    <col min="6915" max="6915" width="15.140625" style="534" customWidth="1"/>
    <col min="6916" max="6916" width="13.5703125" style="534" customWidth="1"/>
    <col min="6917" max="6917" width="16.140625" style="534" customWidth="1"/>
    <col min="6918" max="6924" width="11.42578125" style="534" customWidth="1"/>
    <col min="6925" max="7168" width="11.42578125" style="534"/>
    <col min="7169" max="7169" width="11.42578125" style="534" customWidth="1"/>
    <col min="7170" max="7170" width="14.42578125" style="534" customWidth="1"/>
    <col min="7171" max="7171" width="15.140625" style="534" customWidth="1"/>
    <col min="7172" max="7172" width="13.5703125" style="534" customWidth="1"/>
    <col min="7173" max="7173" width="16.140625" style="534" customWidth="1"/>
    <col min="7174" max="7180" width="11.42578125" style="534" customWidth="1"/>
    <col min="7181" max="7424" width="11.42578125" style="534"/>
    <col min="7425" max="7425" width="11.42578125" style="534" customWidth="1"/>
    <col min="7426" max="7426" width="14.42578125" style="534" customWidth="1"/>
    <col min="7427" max="7427" width="15.140625" style="534" customWidth="1"/>
    <col min="7428" max="7428" width="13.5703125" style="534" customWidth="1"/>
    <col min="7429" max="7429" width="16.140625" style="534" customWidth="1"/>
    <col min="7430" max="7436" width="11.42578125" style="534" customWidth="1"/>
    <col min="7437" max="7680" width="11.42578125" style="534"/>
    <col min="7681" max="7681" width="11.42578125" style="534" customWidth="1"/>
    <col min="7682" max="7682" width="14.42578125" style="534" customWidth="1"/>
    <col min="7683" max="7683" width="15.140625" style="534" customWidth="1"/>
    <col min="7684" max="7684" width="13.5703125" style="534" customWidth="1"/>
    <col min="7685" max="7685" width="16.140625" style="534" customWidth="1"/>
    <col min="7686" max="7692" width="11.42578125" style="534" customWidth="1"/>
    <col min="7693" max="7936" width="11.42578125" style="534"/>
    <col min="7937" max="7937" width="11.42578125" style="534" customWidth="1"/>
    <col min="7938" max="7938" width="14.42578125" style="534" customWidth="1"/>
    <col min="7939" max="7939" width="15.140625" style="534" customWidth="1"/>
    <col min="7940" max="7940" width="13.5703125" style="534" customWidth="1"/>
    <col min="7941" max="7941" width="16.140625" style="534" customWidth="1"/>
    <col min="7942" max="7948" width="11.42578125" style="534" customWidth="1"/>
    <col min="7949" max="8192" width="11.42578125" style="534"/>
    <col min="8193" max="8193" width="11.42578125" style="534" customWidth="1"/>
    <col min="8194" max="8194" width="14.42578125" style="534" customWidth="1"/>
    <col min="8195" max="8195" width="15.140625" style="534" customWidth="1"/>
    <col min="8196" max="8196" width="13.5703125" style="534" customWidth="1"/>
    <col min="8197" max="8197" width="16.140625" style="534" customWidth="1"/>
    <col min="8198" max="8204" width="11.42578125" style="534" customWidth="1"/>
    <col min="8205" max="8448" width="11.42578125" style="534"/>
    <col min="8449" max="8449" width="11.42578125" style="534" customWidth="1"/>
    <col min="8450" max="8450" width="14.42578125" style="534" customWidth="1"/>
    <col min="8451" max="8451" width="15.140625" style="534" customWidth="1"/>
    <col min="8452" max="8452" width="13.5703125" style="534" customWidth="1"/>
    <col min="8453" max="8453" width="16.140625" style="534" customWidth="1"/>
    <col min="8454" max="8460" width="11.42578125" style="534" customWidth="1"/>
    <col min="8461" max="8704" width="11.42578125" style="534"/>
    <col min="8705" max="8705" width="11.42578125" style="534" customWidth="1"/>
    <col min="8706" max="8706" width="14.42578125" style="534" customWidth="1"/>
    <col min="8707" max="8707" width="15.140625" style="534" customWidth="1"/>
    <col min="8708" max="8708" width="13.5703125" style="534" customWidth="1"/>
    <col min="8709" max="8709" width="16.140625" style="534" customWidth="1"/>
    <col min="8710" max="8716" width="11.42578125" style="534" customWidth="1"/>
    <col min="8717" max="8960" width="11.42578125" style="534"/>
    <col min="8961" max="8961" width="11.42578125" style="534" customWidth="1"/>
    <col min="8962" max="8962" width="14.42578125" style="534" customWidth="1"/>
    <col min="8963" max="8963" width="15.140625" style="534" customWidth="1"/>
    <col min="8964" max="8964" width="13.5703125" style="534" customWidth="1"/>
    <col min="8965" max="8965" width="16.140625" style="534" customWidth="1"/>
    <col min="8966" max="8972" width="11.42578125" style="534" customWidth="1"/>
    <col min="8973" max="9216" width="11.42578125" style="534"/>
    <col min="9217" max="9217" width="11.42578125" style="534" customWidth="1"/>
    <col min="9218" max="9218" width="14.42578125" style="534" customWidth="1"/>
    <col min="9219" max="9219" width="15.140625" style="534" customWidth="1"/>
    <col min="9220" max="9220" width="13.5703125" style="534" customWidth="1"/>
    <col min="9221" max="9221" width="16.140625" style="534" customWidth="1"/>
    <col min="9222" max="9228" width="11.42578125" style="534" customWidth="1"/>
    <col min="9229" max="9472" width="11.42578125" style="534"/>
    <col min="9473" max="9473" width="11.42578125" style="534" customWidth="1"/>
    <col min="9474" max="9474" width="14.42578125" style="534" customWidth="1"/>
    <col min="9475" max="9475" width="15.140625" style="534" customWidth="1"/>
    <col min="9476" max="9476" width="13.5703125" style="534" customWidth="1"/>
    <col min="9477" max="9477" width="16.140625" style="534" customWidth="1"/>
    <col min="9478" max="9484" width="11.42578125" style="534" customWidth="1"/>
    <col min="9485" max="9728" width="11.42578125" style="534"/>
    <col min="9729" max="9729" width="11.42578125" style="534" customWidth="1"/>
    <col min="9730" max="9730" width="14.42578125" style="534" customWidth="1"/>
    <col min="9731" max="9731" width="15.140625" style="534" customWidth="1"/>
    <col min="9732" max="9732" width="13.5703125" style="534" customWidth="1"/>
    <col min="9733" max="9733" width="16.140625" style="534" customWidth="1"/>
    <col min="9734" max="9740" width="11.42578125" style="534" customWidth="1"/>
    <col min="9741" max="9984" width="11.42578125" style="534"/>
    <col min="9985" max="9985" width="11.42578125" style="534" customWidth="1"/>
    <col min="9986" max="9986" width="14.42578125" style="534" customWidth="1"/>
    <col min="9987" max="9987" width="15.140625" style="534" customWidth="1"/>
    <col min="9988" max="9988" width="13.5703125" style="534" customWidth="1"/>
    <col min="9989" max="9989" width="16.140625" style="534" customWidth="1"/>
    <col min="9990" max="9996" width="11.42578125" style="534" customWidth="1"/>
    <col min="9997" max="10240" width="11.42578125" style="534"/>
    <col min="10241" max="10241" width="11.42578125" style="534" customWidth="1"/>
    <col min="10242" max="10242" width="14.42578125" style="534" customWidth="1"/>
    <col min="10243" max="10243" width="15.140625" style="534" customWidth="1"/>
    <col min="10244" max="10244" width="13.5703125" style="534" customWidth="1"/>
    <col min="10245" max="10245" width="16.140625" style="534" customWidth="1"/>
    <col min="10246" max="10252" width="11.42578125" style="534" customWidth="1"/>
    <col min="10253" max="10496" width="11.42578125" style="534"/>
    <col min="10497" max="10497" width="11.42578125" style="534" customWidth="1"/>
    <col min="10498" max="10498" width="14.42578125" style="534" customWidth="1"/>
    <col min="10499" max="10499" width="15.140625" style="534" customWidth="1"/>
    <col min="10500" max="10500" width="13.5703125" style="534" customWidth="1"/>
    <col min="10501" max="10501" width="16.140625" style="534" customWidth="1"/>
    <col min="10502" max="10508" width="11.42578125" style="534" customWidth="1"/>
    <col min="10509" max="10752" width="11.42578125" style="534"/>
    <col min="10753" max="10753" width="11.42578125" style="534" customWidth="1"/>
    <col min="10754" max="10754" width="14.42578125" style="534" customWidth="1"/>
    <col min="10755" max="10755" width="15.140625" style="534" customWidth="1"/>
    <col min="10756" max="10756" width="13.5703125" style="534" customWidth="1"/>
    <col min="10757" max="10757" width="16.140625" style="534" customWidth="1"/>
    <col min="10758" max="10764" width="11.42578125" style="534" customWidth="1"/>
    <col min="10765" max="11008" width="11.42578125" style="534"/>
    <col min="11009" max="11009" width="11.42578125" style="534" customWidth="1"/>
    <col min="11010" max="11010" width="14.42578125" style="534" customWidth="1"/>
    <col min="11011" max="11011" width="15.140625" style="534" customWidth="1"/>
    <col min="11012" max="11012" width="13.5703125" style="534" customWidth="1"/>
    <col min="11013" max="11013" width="16.140625" style="534" customWidth="1"/>
    <col min="11014" max="11020" width="11.42578125" style="534" customWidth="1"/>
    <col min="11021" max="11264" width="11.42578125" style="534"/>
    <col min="11265" max="11265" width="11.42578125" style="534" customWidth="1"/>
    <col min="11266" max="11266" width="14.42578125" style="534" customWidth="1"/>
    <col min="11267" max="11267" width="15.140625" style="534" customWidth="1"/>
    <col min="11268" max="11268" width="13.5703125" style="534" customWidth="1"/>
    <col min="11269" max="11269" width="16.140625" style="534" customWidth="1"/>
    <col min="11270" max="11276" width="11.42578125" style="534" customWidth="1"/>
    <col min="11277" max="11520" width="11.42578125" style="534"/>
    <col min="11521" max="11521" width="11.42578125" style="534" customWidth="1"/>
    <col min="11522" max="11522" width="14.42578125" style="534" customWidth="1"/>
    <col min="11523" max="11523" width="15.140625" style="534" customWidth="1"/>
    <col min="11524" max="11524" width="13.5703125" style="534" customWidth="1"/>
    <col min="11525" max="11525" width="16.140625" style="534" customWidth="1"/>
    <col min="11526" max="11532" width="11.42578125" style="534" customWidth="1"/>
    <col min="11533" max="11776" width="11.42578125" style="534"/>
    <col min="11777" max="11777" width="11.42578125" style="534" customWidth="1"/>
    <col min="11778" max="11778" width="14.42578125" style="534" customWidth="1"/>
    <col min="11779" max="11779" width="15.140625" style="534" customWidth="1"/>
    <col min="11780" max="11780" width="13.5703125" style="534" customWidth="1"/>
    <col min="11781" max="11781" width="16.140625" style="534" customWidth="1"/>
    <col min="11782" max="11788" width="11.42578125" style="534" customWidth="1"/>
    <col min="11789" max="12032" width="11.42578125" style="534"/>
    <col min="12033" max="12033" width="11.42578125" style="534" customWidth="1"/>
    <col min="12034" max="12034" width="14.42578125" style="534" customWidth="1"/>
    <col min="12035" max="12035" width="15.140625" style="534" customWidth="1"/>
    <col min="12036" max="12036" width="13.5703125" style="534" customWidth="1"/>
    <col min="12037" max="12037" width="16.140625" style="534" customWidth="1"/>
    <col min="12038" max="12044" width="11.42578125" style="534" customWidth="1"/>
    <col min="12045" max="12288" width="11.42578125" style="534"/>
    <col min="12289" max="12289" width="11.42578125" style="534" customWidth="1"/>
    <col min="12290" max="12290" width="14.42578125" style="534" customWidth="1"/>
    <col min="12291" max="12291" width="15.140625" style="534" customWidth="1"/>
    <col min="12292" max="12292" width="13.5703125" style="534" customWidth="1"/>
    <col min="12293" max="12293" width="16.140625" style="534" customWidth="1"/>
    <col min="12294" max="12300" width="11.42578125" style="534" customWidth="1"/>
    <col min="12301" max="12544" width="11.42578125" style="534"/>
    <col min="12545" max="12545" width="11.42578125" style="534" customWidth="1"/>
    <col min="12546" max="12546" width="14.42578125" style="534" customWidth="1"/>
    <col min="12547" max="12547" width="15.140625" style="534" customWidth="1"/>
    <col min="12548" max="12548" width="13.5703125" style="534" customWidth="1"/>
    <col min="12549" max="12549" width="16.140625" style="534" customWidth="1"/>
    <col min="12550" max="12556" width="11.42578125" style="534" customWidth="1"/>
    <col min="12557" max="12800" width="11.42578125" style="534"/>
    <col min="12801" max="12801" width="11.42578125" style="534" customWidth="1"/>
    <col min="12802" max="12802" width="14.42578125" style="534" customWidth="1"/>
    <col min="12803" max="12803" width="15.140625" style="534" customWidth="1"/>
    <col min="12804" max="12804" width="13.5703125" style="534" customWidth="1"/>
    <col min="12805" max="12805" width="16.140625" style="534" customWidth="1"/>
    <col min="12806" max="12812" width="11.42578125" style="534" customWidth="1"/>
    <col min="12813" max="13056" width="11.42578125" style="534"/>
    <col min="13057" max="13057" width="11.42578125" style="534" customWidth="1"/>
    <col min="13058" max="13058" width="14.42578125" style="534" customWidth="1"/>
    <col min="13059" max="13059" width="15.140625" style="534" customWidth="1"/>
    <col min="13060" max="13060" width="13.5703125" style="534" customWidth="1"/>
    <col min="13061" max="13061" width="16.140625" style="534" customWidth="1"/>
    <col min="13062" max="13068" width="11.42578125" style="534" customWidth="1"/>
    <col min="13069" max="13312" width="11.42578125" style="534"/>
    <col min="13313" max="13313" width="11.42578125" style="534" customWidth="1"/>
    <col min="13314" max="13314" width="14.42578125" style="534" customWidth="1"/>
    <col min="13315" max="13315" width="15.140625" style="534" customWidth="1"/>
    <col min="13316" max="13316" width="13.5703125" style="534" customWidth="1"/>
    <col min="13317" max="13317" width="16.140625" style="534" customWidth="1"/>
    <col min="13318" max="13324" width="11.42578125" style="534" customWidth="1"/>
    <col min="13325" max="13568" width="11.42578125" style="534"/>
    <col min="13569" max="13569" width="11.42578125" style="534" customWidth="1"/>
    <col min="13570" max="13570" width="14.42578125" style="534" customWidth="1"/>
    <col min="13571" max="13571" width="15.140625" style="534" customWidth="1"/>
    <col min="13572" max="13572" width="13.5703125" style="534" customWidth="1"/>
    <col min="13573" max="13573" width="16.140625" style="534" customWidth="1"/>
    <col min="13574" max="13580" width="11.42578125" style="534" customWidth="1"/>
    <col min="13581" max="13824" width="11.42578125" style="534"/>
    <col min="13825" max="13825" width="11.42578125" style="534" customWidth="1"/>
    <col min="13826" max="13826" width="14.42578125" style="534" customWidth="1"/>
    <col min="13827" max="13827" width="15.140625" style="534" customWidth="1"/>
    <col min="13828" max="13828" width="13.5703125" style="534" customWidth="1"/>
    <col min="13829" max="13829" width="16.140625" style="534" customWidth="1"/>
    <col min="13830" max="13836" width="11.42578125" style="534" customWidth="1"/>
    <col min="13837" max="14080" width="11.42578125" style="534"/>
    <col min="14081" max="14081" width="11.42578125" style="534" customWidth="1"/>
    <col min="14082" max="14082" width="14.42578125" style="534" customWidth="1"/>
    <col min="14083" max="14083" width="15.140625" style="534" customWidth="1"/>
    <col min="14084" max="14084" width="13.5703125" style="534" customWidth="1"/>
    <col min="14085" max="14085" width="16.140625" style="534" customWidth="1"/>
    <col min="14086" max="14092" width="11.42578125" style="534" customWidth="1"/>
    <col min="14093" max="14336" width="11.42578125" style="534"/>
    <col min="14337" max="14337" width="11.42578125" style="534" customWidth="1"/>
    <col min="14338" max="14338" width="14.42578125" style="534" customWidth="1"/>
    <col min="14339" max="14339" width="15.140625" style="534" customWidth="1"/>
    <col min="14340" max="14340" width="13.5703125" style="534" customWidth="1"/>
    <col min="14341" max="14341" width="16.140625" style="534" customWidth="1"/>
    <col min="14342" max="14348" width="11.42578125" style="534" customWidth="1"/>
    <col min="14349" max="14592" width="11.42578125" style="534"/>
    <col min="14593" max="14593" width="11.42578125" style="534" customWidth="1"/>
    <col min="14594" max="14594" width="14.42578125" style="534" customWidth="1"/>
    <col min="14595" max="14595" width="15.140625" style="534" customWidth="1"/>
    <col min="14596" max="14596" width="13.5703125" style="534" customWidth="1"/>
    <col min="14597" max="14597" width="16.140625" style="534" customWidth="1"/>
    <col min="14598" max="14604" width="11.42578125" style="534" customWidth="1"/>
    <col min="14605" max="14848" width="11.42578125" style="534"/>
    <col min="14849" max="14849" width="11.42578125" style="534" customWidth="1"/>
    <col min="14850" max="14850" width="14.42578125" style="534" customWidth="1"/>
    <col min="14851" max="14851" width="15.140625" style="534" customWidth="1"/>
    <col min="14852" max="14852" width="13.5703125" style="534" customWidth="1"/>
    <col min="14853" max="14853" width="16.140625" style="534" customWidth="1"/>
    <col min="14854" max="14860" width="11.42578125" style="534" customWidth="1"/>
    <col min="14861" max="15104" width="11.42578125" style="534"/>
    <col min="15105" max="15105" width="11.42578125" style="534" customWidth="1"/>
    <col min="15106" max="15106" width="14.42578125" style="534" customWidth="1"/>
    <col min="15107" max="15107" width="15.140625" style="534" customWidth="1"/>
    <col min="15108" max="15108" width="13.5703125" style="534" customWidth="1"/>
    <col min="15109" max="15109" width="16.140625" style="534" customWidth="1"/>
    <col min="15110" max="15116" width="11.42578125" style="534" customWidth="1"/>
    <col min="15117" max="15360" width="11.42578125" style="534"/>
    <col min="15361" max="15361" width="11.42578125" style="534" customWidth="1"/>
    <col min="15362" max="15362" width="14.42578125" style="534" customWidth="1"/>
    <col min="15363" max="15363" width="15.140625" style="534" customWidth="1"/>
    <col min="15364" max="15364" width="13.5703125" style="534" customWidth="1"/>
    <col min="15365" max="15365" width="16.140625" style="534" customWidth="1"/>
    <col min="15366" max="15372" width="11.42578125" style="534" customWidth="1"/>
    <col min="15373" max="15616" width="11.42578125" style="534"/>
    <col min="15617" max="15617" width="11.42578125" style="534" customWidth="1"/>
    <col min="15618" max="15618" width="14.42578125" style="534" customWidth="1"/>
    <col min="15619" max="15619" width="15.140625" style="534" customWidth="1"/>
    <col min="15620" max="15620" width="13.5703125" style="534" customWidth="1"/>
    <col min="15621" max="15621" width="16.140625" style="534" customWidth="1"/>
    <col min="15622" max="15628" width="11.42578125" style="534" customWidth="1"/>
    <col min="15629" max="15872" width="11.42578125" style="534"/>
    <col min="15873" max="15873" width="11.42578125" style="534" customWidth="1"/>
    <col min="15874" max="15874" width="14.42578125" style="534" customWidth="1"/>
    <col min="15875" max="15875" width="15.140625" style="534" customWidth="1"/>
    <col min="15876" max="15876" width="13.5703125" style="534" customWidth="1"/>
    <col min="15877" max="15877" width="16.140625" style="534" customWidth="1"/>
    <col min="15878" max="15884" width="11.42578125" style="534" customWidth="1"/>
    <col min="15885" max="16128" width="11.42578125" style="534"/>
    <col min="16129" max="16129" width="11.42578125" style="534" customWidth="1"/>
    <col min="16130" max="16130" width="14.42578125" style="534" customWidth="1"/>
    <col min="16131" max="16131" width="15.140625" style="534" customWidth="1"/>
    <col min="16132" max="16132" width="13.5703125" style="534" customWidth="1"/>
    <col min="16133" max="16133" width="16.140625" style="534" customWidth="1"/>
    <col min="16134" max="16140" width="11.42578125" style="534" customWidth="1"/>
    <col min="16141" max="16384" width="11.42578125" style="534"/>
  </cols>
  <sheetData>
    <row r="1" spans="1:6">
      <c r="A1" s="533" t="s">
        <v>242</v>
      </c>
    </row>
    <row r="2" spans="1:6">
      <c r="A2" s="533" t="s">
        <v>243</v>
      </c>
    </row>
    <row r="4" spans="1:6">
      <c r="A4" s="535"/>
      <c r="F4" s="405"/>
    </row>
    <row r="5" spans="1:6">
      <c r="A5" s="536"/>
      <c r="B5" s="537"/>
      <c r="C5" s="537"/>
      <c r="D5" s="537"/>
      <c r="E5" s="537"/>
    </row>
    <row r="6" spans="1:6" s="895" customFormat="1" ht="45">
      <c r="A6" s="538"/>
      <c r="B6" s="539" t="s">
        <v>228</v>
      </c>
      <c r="C6" s="539" t="s">
        <v>244</v>
      </c>
      <c r="D6" s="539" t="s">
        <v>245</v>
      </c>
      <c r="E6" s="539" t="s">
        <v>246</v>
      </c>
      <c r="F6" s="894"/>
    </row>
    <row r="7" spans="1:6">
      <c r="A7" s="540">
        <v>1970</v>
      </c>
      <c r="B7" s="541">
        <v>100</v>
      </c>
      <c r="C7" s="541">
        <v>100</v>
      </c>
      <c r="D7" s="541">
        <v>100</v>
      </c>
      <c r="E7" s="541">
        <v>100</v>
      </c>
    </row>
    <row r="8" spans="1:6">
      <c r="A8" s="540">
        <v>1971</v>
      </c>
      <c r="B8" s="541">
        <v>105.68</v>
      </c>
      <c r="C8" s="541">
        <v>113.32342202496774</v>
      </c>
      <c r="D8" s="541">
        <v>113.32342202496774</v>
      </c>
      <c r="E8" s="541">
        <v>111.9</v>
      </c>
    </row>
    <row r="9" spans="1:6">
      <c r="A9" s="540">
        <v>1972</v>
      </c>
      <c r="B9" s="541">
        <v>112.18</v>
      </c>
      <c r="C9" s="541">
        <v>149.98578893285818</v>
      </c>
      <c r="D9" s="541">
        <v>149.98578893285818</v>
      </c>
      <c r="E9" s="541">
        <v>123.20190000000001</v>
      </c>
    </row>
    <row r="10" spans="1:6">
      <c r="A10" s="540">
        <v>1973</v>
      </c>
      <c r="B10" s="541">
        <v>122.52</v>
      </c>
      <c r="C10" s="541">
        <v>159.98382124663854</v>
      </c>
      <c r="D10" s="541">
        <v>159.98382124663854</v>
      </c>
      <c r="E10" s="541">
        <v>137.37011850000002</v>
      </c>
    </row>
    <row r="11" spans="1:6">
      <c r="A11" s="540">
        <v>1974</v>
      </c>
      <c r="B11" s="541">
        <v>139.34</v>
      </c>
      <c r="C11" s="541">
        <v>209.98054176960582</v>
      </c>
      <c r="D11" s="541">
        <v>209.98054176960582</v>
      </c>
      <c r="E11" s="541">
        <v>164.83562525265305</v>
      </c>
    </row>
    <row r="12" spans="1:6">
      <c r="A12" s="540">
        <v>1975</v>
      </c>
      <c r="B12" s="541">
        <v>155.72999999999999</v>
      </c>
      <c r="C12" s="541">
        <v>243.31096001224338</v>
      </c>
      <c r="D12" s="541">
        <v>243.31096001224338</v>
      </c>
      <c r="E12" s="541">
        <v>186.96002770968937</v>
      </c>
    </row>
    <row r="13" spans="1:6">
      <c r="A13" s="540">
        <v>1976</v>
      </c>
      <c r="B13" s="541">
        <v>170.71</v>
      </c>
      <c r="C13" s="541">
        <v>283.30746190340841</v>
      </c>
      <c r="D13" s="541">
        <v>283.30746190340841</v>
      </c>
      <c r="E13" s="541">
        <v>221.91557017051457</v>
      </c>
    </row>
    <row r="14" spans="1:6">
      <c r="A14" s="540">
        <v>1977</v>
      </c>
      <c r="B14" s="541">
        <v>186.7</v>
      </c>
      <c r="C14" s="541">
        <v>366.63241435099144</v>
      </c>
      <c r="D14" s="541">
        <v>366.63241435099144</v>
      </c>
      <c r="E14" s="541">
        <v>260.76233456000352</v>
      </c>
    </row>
    <row r="15" spans="1:6">
      <c r="A15" s="540">
        <v>1978</v>
      </c>
      <c r="B15" s="541">
        <v>203.62</v>
      </c>
      <c r="C15" s="541">
        <v>399.96064627560725</v>
      </c>
      <c r="D15" s="541">
        <v>399.96064627560725</v>
      </c>
      <c r="E15" s="541">
        <v>302.17713005949241</v>
      </c>
    </row>
    <row r="16" spans="1:6">
      <c r="A16" s="540">
        <v>1979</v>
      </c>
      <c r="B16" s="541">
        <v>225.52</v>
      </c>
      <c r="C16" s="541">
        <v>486.6197337064649</v>
      </c>
      <c r="D16" s="541">
        <v>486.6197337064649</v>
      </c>
      <c r="E16" s="541">
        <v>335.97866382794723</v>
      </c>
    </row>
    <row r="17" spans="1:5">
      <c r="A17" s="540">
        <v>1980</v>
      </c>
      <c r="B17" s="541">
        <v>256.08999999999997</v>
      </c>
      <c r="C17" s="541">
        <v>519.95233826712433</v>
      </c>
      <c r="D17" s="541">
        <v>519.95233826712433</v>
      </c>
      <c r="E17" s="541">
        <v>368.28637214164263</v>
      </c>
    </row>
    <row r="18" spans="1:5">
      <c r="A18" s="540">
        <v>1981</v>
      </c>
      <c r="B18" s="541">
        <v>290.43</v>
      </c>
      <c r="C18" s="541">
        <v>679.93615951376285</v>
      </c>
      <c r="D18" s="541">
        <v>679.93615951376285</v>
      </c>
      <c r="E18" s="541">
        <v>418.11109885594118</v>
      </c>
    </row>
    <row r="19" spans="1:5">
      <c r="A19" s="540">
        <v>1982</v>
      </c>
      <c r="B19" s="541">
        <v>324.74</v>
      </c>
      <c r="C19" s="541">
        <v>849.92019939220359</v>
      </c>
      <c r="D19" s="541">
        <v>786.59131157218121</v>
      </c>
      <c r="E19" s="541">
        <v>473.78426411300518</v>
      </c>
    </row>
    <row r="20" spans="1:5">
      <c r="A20" s="540">
        <v>1983</v>
      </c>
      <c r="B20" s="541">
        <v>355.98</v>
      </c>
      <c r="C20" s="541">
        <v>918.57714423139976</v>
      </c>
      <c r="D20" s="541">
        <v>918.57714423139976</v>
      </c>
      <c r="E20" s="541">
        <v>529.19807164366239</v>
      </c>
    </row>
    <row r="21" spans="1:5">
      <c r="A21" s="540">
        <v>1984</v>
      </c>
      <c r="B21" s="541">
        <v>382.36</v>
      </c>
      <c r="C21" s="541">
        <v>955.24169745731206</v>
      </c>
      <c r="D21" s="541">
        <v>955.24169745731206</v>
      </c>
      <c r="E21" s="541">
        <v>560.27258241057825</v>
      </c>
    </row>
    <row r="22" spans="1:5">
      <c r="A22" s="540">
        <v>1985</v>
      </c>
      <c r="B22" s="541">
        <v>404.64</v>
      </c>
      <c r="C22" s="541">
        <v>1015.5687706333764</v>
      </c>
      <c r="D22" s="541">
        <v>1015.5687706333764</v>
      </c>
      <c r="E22" s="541">
        <v>592.06693091721377</v>
      </c>
    </row>
    <row r="23" spans="1:5">
      <c r="A23" s="540">
        <v>1986</v>
      </c>
      <c r="B23" s="541">
        <v>415.4</v>
      </c>
      <c r="C23" s="541">
        <v>1034.2355539036707</v>
      </c>
      <c r="D23" s="541">
        <v>1034.2355539036707</v>
      </c>
      <c r="E23" s="541">
        <v>616.55718744767341</v>
      </c>
    </row>
    <row r="24" spans="1:5">
      <c r="A24" s="540">
        <v>1987</v>
      </c>
      <c r="B24" s="541">
        <v>428.47</v>
      </c>
      <c r="C24" s="541">
        <v>1063.2305035090405</v>
      </c>
      <c r="D24" s="541">
        <v>1063.2305035090405</v>
      </c>
      <c r="E24" s="541">
        <v>630.79349290584014</v>
      </c>
    </row>
    <row r="25" spans="1:5">
      <c r="A25" s="540">
        <v>1988</v>
      </c>
      <c r="B25" s="541">
        <v>439.99</v>
      </c>
      <c r="C25" s="541">
        <v>1104.895166050854</v>
      </c>
      <c r="D25" s="541">
        <v>1104.895166050854</v>
      </c>
      <c r="E25" s="541">
        <v>653.66606495860583</v>
      </c>
    </row>
    <row r="26" spans="1:5">
      <c r="A26" s="540">
        <v>1989</v>
      </c>
      <c r="B26" s="541">
        <v>455.88</v>
      </c>
      <c r="C26" s="541">
        <v>1132.8909683202521</v>
      </c>
      <c r="D26" s="541">
        <v>1132.8909683202521</v>
      </c>
      <c r="E26" s="541">
        <v>670.7718522125075</v>
      </c>
    </row>
    <row r="27" spans="1:5">
      <c r="A27" s="540">
        <v>1990</v>
      </c>
      <c r="B27" s="541">
        <v>471.24</v>
      </c>
      <c r="C27" s="541">
        <v>1172.2228295327843</v>
      </c>
      <c r="D27" s="541">
        <v>1172.2228295327843</v>
      </c>
      <c r="E27" s="541">
        <v>693.41576839949744</v>
      </c>
    </row>
    <row r="28" spans="1:5">
      <c r="A28" s="540">
        <v>1991</v>
      </c>
      <c r="B28" s="541">
        <v>486.34</v>
      </c>
      <c r="C28" s="541">
        <v>1201.7184459651507</v>
      </c>
      <c r="D28" s="541">
        <v>1201.7184459651507</v>
      </c>
      <c r="E28" s="541">
        <v>714.37148633629852</v>
      </c>
    </row>
    <row r="29" spans="1:5">
      <c r="A29" s="540">
        <v>1992</v>
      </c>
      <c r="B29" s="541">
        <v>497.86</v>
      </c>
      <c r="C29" s="541">
        <v>1235.8818513741016</v>
      </c>
      <c r="D29" s="541">
        <v>1108.5605282144345</v>
      </c>
      <c r="E29" s="541">
        <v>727.28732280925885</v>
      </c>
    </row>
    <row r="30" spans="1:5">
      <c r="A30" s="540">
        <v>1993</v>
      </c>
      <c r="B30" s="541">
        <v>508.22</v>
      </c>
      <c r="C30" s="541">
        <v>1252.2136469970928</v>
      </c>
      <c r="D30" s="541">
        <v>1123.2318152998539</v>
      </c>
      <c r="E30" s="541">
        <v>750.00341504988319</v>
      </c>
    </row>
    <row r="31" spans="1:5">
      <c r="A31" s="540">
        <v>1994</v>
      </c>
      <c r="B31" s="541">
        <v>516.69000000000005</v>
      </c>
      <c r="C31" s="541">
        <v>1277.2557336190127</v>
      </c>
      <c r="D31" s="541">
        <v>1145.7596361966819</v>
      </c>
      <c r="E31" s="541">
        <v>765.00348335088086</v>
      </c>
    </row>
    <row r="32" spans="1:5">
      <c r="A32" s="540">
        <v>1995</v>
      </c>
      <c r="B32" s="541">
        <v>525.63</v>
      </c>
      <c r="C32" s="541">
        <v>1306.9765408076264</v>
      </c>
      <c r="D32" s="541">
        <v>1191.9685607468468</v>
      </c>
      <c r="E32" s="541">
        <v>774.18352515109143</v>
      </c>
    </row>
    <row r="33" spans="1:7">
      <c r="A33" s="540">
        <v>1996</v>
      </c>
      <c r="B33" s="541">
        <v>535.99</v>
      </c>
      <c r="C33" s="541">
        <v>1356.7633748004992</v>
      </c>
      <c r="D33" s="541">
        <v>1217.0139268457997</v>
      </c>
      <c r="E33" s="541">
        <v>793.61553163238375</v>
      </c>
    </row>
    <row r="34" spans="1:7">
      <c r="A34" s="540">
        <v>1997</v>
      </c>
      <c r="B34" s="541">
        <v>542.58000000000004</v>
      </c>
      <c r="C34" s="541">
        <v>1373.0951704234903</v>
      </c>
      <c r="D34" s="541">
        <v>1231.651326001881</v>
      </c>
      <c r="E34" s="541">
        <v>803.13891801197235</v>
      </c>
    </row>
    <row r="35" spans="1:7">
      <c r="A35" s="540">
        <v>1998</v>
      </c>
      <c r="B35" s="541">
        <v>546.34</v>
      </c>
      <c r="C35" s="541">
        <v>1388.2463543146991</v>
      </c>
      <c r="D35" s="541">
        <v>1245.2174293272708</v>
      </c>
      <c r="E35" s="541">
        <v>811.97344611010396</v>
      </c>
    </row>
    <row r="36" spans="1:7">
      <c r="A36" s="540">
        <v>1999</v>
      </c>
      <c r="B36" s="541">
        <v>549.08000000000004</v>
      </c>
      <c r="C36" s="541">
        <v>1416.0344563720246</v>
      </c>
      <c r="D36" s="541">
        <v>1270.1305231859035</v>
      </c>
      <c r="E36" s="541">
        <v>821.71712746342519</v>
      </c>
    </row>
    <row r="37" spans="1:7">
      <c r="A37" s="540">
        <v>2000</v>
      </c>
      <c r="B37" s="541">
        <v>558.36</v>
      </c>
      <c r="C37" s="541">
        <v>1430.2017971534146</v>
      </c>
      <c r="D37" s="541">
        <v>1282.8330308926747</v>
      </c>
      <c r="E37" s="541">
        <v>825.82571310074218</v>
      </c>
    </row>
    <row r="38" spans="1:7">
      <c r="A38" s="540">
        <v>2001</v>
      </c>
      <c r="B38" s="541">
        <v>567.65</v>
      </c>
      <c r="C38" s="541">
        <v>1461.6629134873967</v>
      </c>
      <c r="D38" s="541">
        <v>1311.0474649642547</v>
      </c>
      <c r="E38" s="541">
        <v>843.99387878895857</v>
      </c>
    </row>
    <row r="39" spans="1:7">
      <c r="A39" s="540">
        <v>2002</v>
      </c>
      <c r="B39" s="541">
        <v>578.58000000000004</v>
      </c>
      <c r="C39" s="541">
        <v>1493.8236515883609</v>
      </c>
      <c r="D39" s="541">
        <v>1339.8849996720533</v>
      </c>
      <c r="E39" s="541">
        <v>862.56174412231564</v>
      </c>
    </row>
    <row r="40" spans="1:7" ht="12" customHeight="1">
      <c r="A40" s="540">
        <v>2003</v>
      </c>
      <c r="B40" s="541">
        <v>590.6</v>
      </c>
      <c r="C40" s="541">
        <v>1516.2334113120103</v>
      </c>
      <c r="D40" s="541">
        <v>1359.9991254727922</v>
      </c>
      <c r="E40" s="541">
        <v>875.50017028415027</v>
      </c>
    </row>
    <row r="41" spans="1:7">
      <c r="A41" s="540">
        <v>2004</v>
      </c>
      <c r="B41" s="541">
        <v>603.16</v>
      </c>
      <c r="C41" s="541">
        <v>1542.0035418351963</v>
      </c>
      <c r="D41" s="541">
        <v>1383.1085069634237</v>
      </c>
      <c r="E41" s="541">
        <v>890.38367317898076</v>
      </c>
      <c r="G41" s="536"/>
    </row>
    <row r="42" spans="1:7">
      <c r="A42" s="540">
        <v>2005</v>
      </c>
      <c r="B42" s="541">
        <v>614.09</v>
      </c>
      <c r="C42" s="541">
        <v>1572.8371848969161</v>
      </c>
      <c r="D42" s="541">
        <v>1410.7654299394396</v>
      </c>
      <c r="E42" s="541">
        <v>908.19134664256035</v>
      </c>
      <c r="G42" s="536"/>
    </row>
    <row r="43" spans="1:7">
      <c r="A43" s="540">
        <v>2006</v>
      </c>
      <c r="B43" s="541">
        <v>624.14</v>
      </c>
      <c r="C43" s="542">
        <v>1601.1500032794779</v>
      </c>
      <c r="D43" s="542">
        <v>1436.1584206038619</v>
      </c>
      <c r="E43" s="541">
        <v>924.53879088212648</v>
      </c>
      <c r="G43" s="536"/>
    </row>
    <row r="44" spans="1:7" ht="12" customHeight="1">
      <c r="A44" s="540">
        <v>2007</v>
      </c>
      <c r="B44" s="541">
        <v>633.42999999999995</v>
      </c>
      <c r="C44" s="541">
        <v>1629.9656748070583</v>
      </c>
      <c r="D44" s="541">
        <v>1462.0083517348442</v>
      </c>
      <c r="E44" s="541">
        <v>941.18048911800474</v>
      </c>
    </row>
    <row r="45" spans="1:7">
      <c r="A45" s="540">
        <v>2008</v>
      </c>
      <c r="B45" s="541">
        <v>651.24</v>
      </c>
      <c r="C45" s="541">
        <v>1696.0106983828543</v>
      </c>
      <c r="D45" s="541">
        <v>1525.7526399790122</v>
      </c>
      <c r="E45" s="541">
        <v>954.07089709696493</v>
      </c>
      <c r="G45" s="536"/>
    </row>
    <row r="46" spans="1:7">
      <c r="A46" s="540">
        <v>2009</v>
      </c>
      <c r="B46" s="541">
        <v>651.84</v>
      </c>
      <c r="C46" s="541">
        <v>1747.6518944445668</v>
      </c>
      <c r="D46" s="541">
        <v>1501.0868733465979</v>
      </c>
      <c r="E46" s="541">
        <v>966.3393353614963</v>
      </c>
      <c r="G46" s="536"/>
    </row>
    <row r="47" spans="1:7">
      <c r="A47" s="540">
        <v>2010</v>
      </c>
      <c r="B47" s="541">
        <v>661.79</v>
      </c>
      <c r="C47" s="542">
        <v>1839.1339994315588</v>
      </c>
      <c r="D47" s="542">
        <v>1514.9705393646568</v>
      </c>
      <c r="E47" s="541">
        <v>975.2761758153232</v>
      </c>
      <c r="G47" s="536"/>
    </row>
    <row r="48" spans="1:7">
      <c r="A48" s="540">
        <v>2011</v>
      </c>
      <c r="B48" s="541">
        <v>675.83</v>
      </c>
      <c r="C48" s="542">
        <v>1925.5728153217178</v>
      </c>
      <c r="D48" s="542">
        <v>1542.2702726338582</v>
      </c>
      <c r="E48" s="541">
        <v>992.85076390829317</v>
      </c>
      <c r="G48" s="536"/>
    </row>
    <row r="49" spans="1:7">
      <c r="A49" s="540">
        <v>2012</v>
      </c>
      <c r="B49" s="541">
        <v>689.05</v>
      </c>
      <c r="C49" s="542">
        <v>2016.0738100964177</v>
      </c>
      <c r="D49" s="542">
        <v>1574.6572946500808</v>
      </c>
      <c r="E49" s="541">
        <v>1013.7006299503672</v>
      </c>
      <c r="G49" s="536"/>
    </row>
    <row r="50" spans="1:7">
      <c r="A50" s="540">
        <v>2013</v>
      </c>
      <c r="B50" s="541">
        <v>695</v>
      </c>
      <c r="C50" s="542">
        <v>2058.834364546668</v>
      </c>
      <c r="D50" s="542">
        <v>1598.227442663811</v>
      </c>
      <c r="E50" s="541">
        <v>1028.8747029538008</v>
      </c>
      <c r="F50" s="382"/>
      <c r="G50" s="536"/>
    </row>
    <row r="51" spans="1:7">
      <c r="A51" s="540">
        <v>2014</v>
      </c>
      <c r="B51" s="543">
        <v>698.53</v>
      </c>
      <c r="C51" s="543">
        <v>2080.0077614289789</v>
      </c>
      <c r="D51" s="543">
        <v>1614.6494239052024</v>
      </c>
      <c r="E51" s="543">
        <v>1032.1862580759596</v>
      </c>
      <c r="F51" s="382"/>
      <c r="G51" s="536"/>
    </row>
    <row r="52" spans="1:7">
      <c r="A52" s="540">
        <v>2015</v>
      </c>
      <c r="B52" s="543">
        <v>698.5</v>
      </c>
      <c r="C52" s="543">
        <v>2098.8653009466775</v>
      </c>
      <c r="D52" s="543">
        <v>1629.2441898598584</v>
      </c>
      <c r="E52" s="543">
        <v>1032.9603977695162</v>
      </c>
      <c r="F52" s="382"/>
      <c r="G52" s="536"/>
    </row>
    <row r="53" spans="1:7">
      <c r="A53" s="544">
        <v>2016</v>
      </c>
      <c r="B53" s="543">
        <v>699.89700000000005</v>
      </c>
      <c r="C53" s="543">
        <v>2173.0770783452863</v>
      </c>
      <c r="D53" s="543">
        <v>1686.8553494684461</v>
      </c>
      <c r="E53" s="543">
        <v>1033.7349244361767</v>
      </c>
      <c r="F53" s="536"/>
      <c r="G53" s="536"/>
    </row>
    <row r="54" spans="1:7">
      <c r="A54" s="544"/>
      <c r="B54" s="545"/>
      <c r="C54" s="545"/>
      <c r="D54" s="545"/>
      <c r="E54" s="545"/>
      <c r="F54" s="536"/>
      <c r="G54" s="536"/>
    </row>
    <row r="55" spans="1:7">
      <c r="A55" s="546" t="s">
        <v>247</v>
      </c>
      <c r="E55" s="536"/>
      <c r="F55" s="536"/>
      <c r="G55" s="536"/>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5"/>
  <sheetViews>
    <sheetView workbookViewId="0">
      <selection activeCell="L18" sqref="L18"/>
    </sheetView>
  </sheetViews>
  <sheetFormatPr baseColWidth="10" defaultRowHeight="11.25"/>
  <cols>
    <col min="1" max="1" width="2.5703125" style="2" customWidth="1"/>
    <col min="2" max="2" width="13.5703125" style="2" customWidth="1"/>
    <col min="3" max="3" width="2.42578125" style="2" customWidth="1"/>
    <col min="4" max="4" width="8.85546875" style="2" customWidth="1"/>
    <col min="5" max="5" width="9.42578125" style="2" bestFit="1" customWidth="1"/>
    <col min="6" max="6" width="9.7109375" style="2" bestFit="1" customWidth="1"/>
    <col min="7" max="7" width="9" style="2" bestFit="1" customWidth="1"/>
    <col min="8" max="8" width="7.7109375" style="2" customWidth="1"/>
    <col min="9" max="9" width="9.42578125" style="2" bestFit="1" customWidth="1"/>
    <col min="10" max="11" width="9.7109375" style="2" bestFit="1" customWidth="1"/>
    <col min="12" max="12" width="9.85546875" style="2" customWidth="1"/>
    <col min="13" max="13" width="3.5703125" style="2" customWidth="1"/>
    <col min="14" max="256" width="11.42578125" style="2"/>
    <col min="257" max="257" width="2.5703125" style="2" customWidth="1"/>
    <col min="258" max="258" width="13.5703125" style="2" customWidth="1"/>
    <col min="259" max="259" width="2.42578125" style="2" customWidth="1"/>
    <col min="260" max="260" width="8.85546875" style="2" customWidth="1"/>
    <col min="261" max="261" width="9.42578125" style="2" bestFit="1" customWidth="1"/>
    <col min="262" max="262" width="9.7109375" style="2" bestFit="1" customWidth="1"/>
    <col min="263" max="263" width="9" style="2" bestFit="1" customWidth="1"/>
    <col min="264" max="264" width="7.7109375" style="2" customWidth="1"/>
    <col min="265" max="265" width="9.42578125" style="2" bestFit="1" customWidth="1"/>
    <col min="266" max="267" width="9.7109375" style="2" bestFit="1" customWidth="1"/>
    <col min="268" max="268" width="9.85546875" style="2" customWidth="1"/>
    <col min="269" max="269" width="3.5703125" style="2" customWidth="1"/>
    <col min="270" max="512" width="11.42578125" style="2"/>
    <col min="513" max="513" width="2.5703125" style="2" customWidth="1"/>
    <col min="514" max="514" width="13.5703125" style="2" customWidth="1"/>
    <col min="515" max="515" width="2.42578125" style="2" customWidth="1"/>
    <col min="516" max="516" width="8.85546875" style="2" customWidth="1"/>
    <col min="517" max="517" width="9.42578125" style="2" bestFit="1" customWidth="1"/>
    <col min="518" max="518" width="9.7109375" style="2" bestFit="1" customWidth="1"/>
    <col min="519" max="519" width="9" style="2" bestFit="1" customWidth="1"/>
    <col min="520" max="520" width="7.7109375" style="2" customWidth="1"/>
    <col min="521" max="521" width="9.42578125" style="2" bestFit="1" customWidth="1"/>
    <col min="522" max="523" width="9.7109375" style="2" bestFit="1" customWidth="1"/>
    <col min="524" max="524" width="9.85546875" style="2" customWidth="1"/>
    <col min="525" max="525" width="3.5703125" style="2" customWidth="1"/>
    <col min="526" max="768" width="11.42578125" style="2"/>
    <col min="769" max="769" width="2.5703125" style="2" customWidth="1"/>
    <col min="770" max="770" width="13.5703125" style="2" customWidth="1"/>
    <col min="771" max="771" width="2.42578125" style="2" customWidth="1"/>
    <col min="772" max="772" width="8.85546875" style="2" customWidth="1"/>
    <col min="773" max="773" width="9.42578125" style="2" bestFit="1" customWidth="1"/>
    <col min="774" max="774" width="9.7109375" style="2" bestFit="1" customWidth="1"/>
    <col min="775" max="775" width="9" style="2" bestFit="1" customWidth="1"/>
    <col min="776" max="776" width="7.7109375" style="2" customWidth="1"/>
    <col min="777" max="777" width="9.42578125" style="2" bestFit="1" customWidth="1"/>
    <col min="778" max="779" width="9.7109375" style="2" bestFit="1" customWidth="1"/>
    <col min="780" max="780" width="9.85546875" style="2" customWidth="1"/>
    <col min="781" max="781" width="3.5703125" style="2" customWidth="1"/>
    <col min="782" max="1024" width="11.42578125" style="2"/>
    <col min="1025" max="1025" width="2.5703125" style="2" customWidth="1"/>
    <col min="1026" max="1026" width="13.5703125" style="2" customWidth="1"/>
    <col min="1027" max="1027" width="2.42578125" style="2" customWidth="1"/>
    <col min="1028" max="1028" width="8.85546875" style="2" customWidth="1"/>
    <col min="1029" max="1029" width="9.42578125" style="2" bestFit="1" customWidth="1"/>
    <col min="1030" max="1030" width="9.7109375" style="2" bestFit="1" customWidth="1"/>
    <col min="1031" max="1031" width="9" style="2" bestFit="1" customWidth="1"/>
    <col min="1032" max="1032" width="7.7109375" style="2" customWidth="1"/>
    <col min="1033" max="1033" width="9.42578125" style="2" bestFit="1" customWidth="1"/>
    <col min="1034" max="1035" width="9.7109375" style="2" bestFit="1" customWidth="1"/>
    <col min="1036" max="1036" width="9.85546875" style="2" customWidth="1"/>
    <col min="1037" max="1037" width="3.5703125" style="2" customWidth="1"/>
    <col min="1038" max="1280" width="11.42578125" style="2"/>
    <col min="1281" max="1281" width="2.5703125" style="2" customWidth="1"/>
    <col min="1282" max="1282" width="13.5703125" style="2" customWidth="1"/>
    <col min="1283" max="1283" width="2.42578125" style="2" customWidth="1"/>
    <col min="1284" max="1284" width="8.85546875" style="2" customWidth="1"/>
    <col min="1285" max="1285" width="9.42578125" style="2" bestFit="1" customWidth="1"/>
    <col min="1286" max="1286" width="9.7109375" style="2" bestFit="1" customWidth="1"/>
    <col min="1287" max="1287" width="9" style="2" bestFit="1" customWidth="1"/>
    <col min="1288" max="1288" width="7.7109375" style="2" customWidth="1"/>
    <col min="1289" max="1289" width="9.42578125" style="2" bestFit="1" customWidth="1"/>
    <col min="1290" max="1291" width="9.7109375" style="2" bestFit="1" customWidth="1"/>
    <col min="1292" max="1292" width="9.85546875" style="2" customWidth="1"/>
    <col min="1293" max="1293" width="3.5703125" style="2" customWidth="1"/>
    <col min="1294" max="1536" width="11.42578125" style="2"/>
    <col min="1537" max="1537" width="2.5703125" style="2" customWidth="1"/>
    <col min="1538" max="1538" width="13.5703125" style="2" customWidth="1"/>
    <col min="1539" max="1539" width="2.42578125" style="2" customWidth="1"/>
    <col min="1540" max="1540" width="8.85546875" style="2" customWidth="1"/>
    <col min="1541" max="1541" width="9.42578125" style="2" bestFit="1" customWidth="1"/>
    <col min="1542" max="1542" width="9.7109375" style="2" bestFit="1" customWidth="1"/>
    <col min="1543" max="1543" width="9" style="2" bestFit="1" customWidth="1"/>
    <col min="1544" max="1544" width="7.7109375" style="2" customWidth="1"/>
    <col min="1545" max="1545" width="9.42578125" style="2" bestFit="1" customWidth="1"/>
    <col min="1546" max="1547" width="9.7109375" style="2" bestFit="1" customWidth="1"/>
    <col min="1548" max="1548" width="9.85546875" style="2" customWidth="1"/>
    <col min="1549" max="1549" width="3.5703125" style="2" customWidth="1"/>
    <col min="1550" max="1792" width="11.42578125" style="2"/>
    <col min="1793" max="1793" width="2.5703125" style="2" customWidth="1"/>
    <col min="1794" max="1794" width="13.5703125" style="2" customWidth="1"/>
    <col min="1795" max="1795" width="2.42578125" style="2" customWidth="1"/>
    <col min="1796" max="1796" width="8.85546875" style="2" customWidth="1"/>
    <col min="1797" max="1797" width="9.42578125" style="2" bestFit="1" customWidth="1"/>
    <col min="1798" max="1798" width="9.7109375" style="2" bestFit="1" customWidth="1"/>
    <col min="1799" max="1799" width="9" style="2" bestFit="1" customWidth="1"/>
    <col min="1800" max="1800" width="7.7109375" style="2" customWidth="1"/>
    <col min="1801" max="1801" width="9.42578125" style="2" bestFit="1" customWidth="1"/>
    <col min="1802" max="1803" width="9.7109375" style="2" bestFit="1" customWidth="1"/>
    <col min="1804" max="1804" width="9.85546875" style="2" customWidth="1"/>
    <col min="1805" max="1805" width="3.5703125" style="2" customWidth="1"/>
    <col min="1806" max="2048" width="11.42578125" style="2"/>
    <col min="2049" max="2049" width="2.5703125" style="2" customWidth="1"/>
    <col min="2050" max="2050" width="13.5703125" style="2" customWidth="1"/>
    <col min="2051" max="2051" width="2.42578125" style="2" customWidth="1"/>
    <col min="2052" max="2052" width="8.85546875" style="2" customWidth="1"/>
    <col min="2053" max="2053" width="9.42578125" style="2" bestFit="1" customWidth="1"/>
    <col min="2054" max="2054" width="9.7109375" style="2" bestFit="1" customWidth="1"/>
    <col min="2055" max="2055" width="9" style="2" bestFit="1" customWidth="1"/>
    <col min="2056" max="2056" width="7.7109375" style="2" customWidth="1"/>
    <col min="2057" max="2057" width="9.42578125" style="2" bestFit="1" customWidth="1"/>
    <col min="2058" max="2059" width="9.7109375" style="2" bestFit="1" customWidth="1"/>
    <col min="2060" max="2060" width="9.85546875" style="2" customWidth="1"/>
    <col min="2061" max="2061" width="3.5703125" style="2" customWidth="1"/>
    <col min="2062" max="2304" width="11.42578125" style="2"/>
    <col min="2305" max="2305" width="2.5703125" style="2" customWidth="1"/>
    <col min="2306" max="2306" width="13.5703125" style="2" customWidth="1"/>
    <col min="2307" max="2307" width="2.42578125" style="2" customWidth="1"/>
    <col min="2308" max="2308" width="8.85546875" style="2" customWidth="1"/>
    <col min="2309" max="2309" width="9.42578125" style="2" bestFit="1" customWidth="1"/>
    <col min="2310" max="2310" width="9.7109375" style="2" bestFit="1" customWidth="1"/>
    <col min="2311" max="2311" width="9" style="2" bestFit="1" customWidth="1"/>
    <col min="2312" max="2312" width="7.7109375" style="2" customWidth="1"/>
    <col min="2313" max="2313" width="9.42578125" style="2" bestFit="1" customWidth="1"/>
    <col min="2314" max="2315" width="9.7109375" style="2" bestFit="1" customWidth="1"/>
    <col min="2316" max="2316" width="9.85546875" style="2" customWidth="1"/>
    <col min="2317" max="2317" width="3.5703125" style="2" customWidth="1"/>
    <col min="2318" max="2560" width="11.42578125" style="2"/>
    <col min="2561" max="2561" width="2.5703125" style="2" customWidth="1"/>
    <col min="2562" max="2562" width="13.5703125" style="2" customWidth="1"/>
    <col min="2563" max="2563" width="2.42578125" style="2" customWidth="1"/>
    <col min="2564" max="2564" width="8.85546875" style="2" customWidth="1"/>
    <col min="2565" max="2565" width="9.42578125" style="2" bestFit="1" customWidth="1"/>
    <col min="2566" max="2566" width="9.7109375" style="2" bestFit="1" customWidth="1"/>
    <col min="2567" max="2567" width="9" style="2" bestFit="1" customWidth="1"/>
    <col min="2568" max="2568" width="7.7109375" style="2" customWidth="1"/>
    <col min="2569" max="2569" width="9.42578125" style="2" bestFit="1" customWidth="1"/>
    <col min="2570" max="2571" width="9.7109375" style="2" bestFit="1" customWidth="1"/>
    <col min="2572" max="2572" width="9.85546875" style="2" customWidth="1"/>
    <col min="2573" max="2573" width="3.5703125" style="2" customWidth="1"/>
    <col min="2574" max="2816" width="11.42578125" style="2"/>
    <col min="2817" max="2817" width="2.5703125" style="2" customWidth="1"/>
    <col min="2818" max="2818" width="13.5703125" style="2" customWidth="1"/>
    <col min="2819" max="2819" width="2.42578125" style="2" customWidth="1"/>
    <col min="2820" max="2820" width="8.85546875" style="2" customWidth="1"/>
    <col min="2821" max="2821" width="9.42578125" style="2" bestFit="1" customWidth="1"/>
    <col min="2822" max="2822" width="9.7109375" style="2" bestFit="1" customWidth="1"/>
    <col min="2823" max="2823" width="9" style="2" bestFit="1" customWidth="1"/>
    <col min="2824" max="2824" width="7.7109375" style="2" customWidth="1"/>
    <col min="2825" max="2825" width="9.42578125" style="2" bestFit="1" customWidth="1"/>
    <col min="2826" max="2827" width="9.7109375" style="2" bestFit="1" customWidth="1"/>
    <col min="2828" max="2828" width="9.85546875" style="2" customWidth="1"/>
    <col min="2829" max="2829" width="3.5703125" style="2" customWidth="1"/>
    <col min="2830" max="3072" width="11.42578125" style="2"/>
    <col min="3073" max="3073" width="2.5703125" style="2" customWidth="1"/>
    <col min="3074" max="3074" width="13.5703125" style="2" customWidth="1"/>
    <col min="3075" max="3075" width="2.42578125" style="2" customWidth="1"/>
    <col min="3076" max="3076" width="8.85546875" style="2" customWidth="1"/>
    <col min="3077" max="3077" width="9.42578125" style="2" bestFit="1" customWidth="1"/>
    <col min="3078" max="3078" width="9.7109375" style="2" bestFit="1" customWidth="1"/>
    <col min="3079" max="3079" width="9" style="2" bestFit="1" customWidth="1"/>
    <col min="3080" max="3080" width="7.7109375" style="2" customWidth="1"/>
    <col min="3081" max="3081" width="9.42578125" style="2" bestFit="1" customWidth="1"/>
    <col min="3082" max="3083" width="9.7109375" style="2" bestFit="1" customWidth="1"/>
    <col min="3084" max="3084" width="9.85546875" style="2" customWidth="1"/>
    <col min="3085" max="3085" width="3.5703125" style="2" customWidth="1"/>
    <col min="3086" max="3328" width="11.42578125" style="2"/>
    <col min="3329" max="3329" width="2.5703125" style="2" customWidth="1"/>
    <col min="3330" max="3330" width="13.5703125" style="2" customWidth="1"/>
    <col min="3331" max="3331" width="2.42578125" style="2" customWidth="1"/>
    <col min="3332" max="3332" width="8.85546875" style="2" customWidth="1"/>
    <col min="3333" max="3333" width="9.42578125" style="2" bestFit="1" customWidth="1"/>
    <col min="3334" max="3334" width="9.7109375" style="2" bestFit="1" customWidth="1"/>
    <col min="3335" max="3335" width="9" style="2" bestFit="1" customWidth="1"/>
    <col min="3336" max="3336" width="7.7109375" style="2" customWidth="1"/>
    <col min="3337" max="3337" width="9.42578125" style="2" bestFit="1" customWidth="1"/>
    <col min="3338" max="3339" width="9.7109375" style="2" bestFit="1" customWidth="1"/>
    <col min="3340" max="3340" width="9.85546875" style="2" customWidth="1"/>
    <col min="3341" max="3341" width="3.5703125" style="2" customWidth="1"/>
    <col min="3342" max="3584" width="11.42578125" style="2"/>
    <col min="3585" max="3585" width="2.5703125" style="2" customWidth="1"/>
    <col min="3586" max="3586" width="13.5703125" style="2" customWidth="1"/>
    <col min="3587" max="3587" width="2.42578125" style="2" customWidth="1"/>
    <col min="3588" max="3588" width="8.85546875" style="2" customWidth="1"/>
    <col min="3589" max="3589" width="9.42578125" style="2" bestFit="1" customWidth="1"/>
    <col min="3590" max="3590" width="9.7109375" style="2" bestFit="1" customWidth="1"/>
    <col min="3591" max="3591" width="9" style="2" bestFit="1" customWidth="1"/>
    <col min="3592" max="3592" width="7.7109375" style="2" customWidth="1"/>
    <col min="3593" max="3593" width="9.42578125" style="2" bestFit="1" customWidth="1"/>
    <col min="3594" max="3595" width="9.7109375" style="2" bestFit="1" customWidth="1"/>
    <col min="3596" max="3596" width="9.85546875" style="2" customWidth="1"/>
    <col min="3597" max="3597" width="3.5703125" style="2" customWidth="1"/>
    <col min="3598" max="3840" width="11.42578125" style="2"/>
    <col min="3841" max="3841" width="2.5703125" style="2" customWidth="1"/>
    <col min="3842" max="3842" width="13.5703125" style="2" customWidth="1"/>
    <col min="3843" max="3843" width="2.42578125" style="2" customWidth="1"/>
    <col min="3844" max="3844" width="8.85546875" style="2" customWidth="1"/>
    <col min="3845" max="3845" width="9.42578125" style="2" bestFit="1" customWidth="1"/>
    <col min="3846" max="3846" width="9.7109375" style="2" bestFit="1" customWidth="1"/>
    <col min="3847" max="3847" width="9" style="2" bestFit="1" customWidth="1"/>
    <col min="3848" max="3848" width="7.7109375" style="2" customWidth="1"/>
    <col min="3849" max="3849" width="9.42578125" style="2" bestFit="1" customWidth="1"/>
    <col min="3850" max="3851" width="9.7109375" style="2" bestFit="1" customWidth="1"/>
    <col min="3852" max="3852" width="9.85546875" style="2" customWidth="1"/>
    <col min="3853" max="3853" width="3.5703125" style="2" customWidth="1"/>
    <col min="3854" max="4096" width="11.42578125" style="2"/>
    <col min="4097" max="4097" width="2.5703125" style="2" customWidth="1"/>
    <col min="4098" max="4098" width="13.5703125" style="2" customWidth="1"/>
    <col min="4099" max="4099" width="2.42578125" style="2" customWidth="1"/>
    <col min="4100" max="4100" width="8.85546875" style="2" customWidth="1"/>
    <col min="4101" max="4101" width="9.42578125" style="2" bestFit="1" customWidth="1"/>
    <col min="4102" max="4102" width="9.7109375" style="2" bestFit="1" customWidth="1"/>
    <col min="4103" max="4103" width="9" style="2" bestFit="1" customWidth="1"/>
    <col min="4104" max="4104" width="7.7109375" style="2" customWidth="1"/>
    <col min="4105" max="4105" width="9.42578125" style="2" bestFit="1" customWidth="1"/>
    <col min="4106" max="4107" width="9.7109375" style="2" bestFit="1" customWidth="1"/>
    <col min="4108" max="4108" width="9.85546875" style="2" customWidth="1"/>
    <col min="4109" max="4109" width="3.5703125" style="2" customWidth="1"/>
    <col min="4110" max="4352" width="11.42578125" style="2"/>
    <col min="4353" max="4353" width="2.5703125" style="2" customWidth="1"/>
    <col min="4354" max="4354" width="13.5703125" style="2" customWidth="1"/>
    <col min="4355" max="4355" width="2.42578125" style="2" customWidth="1"/>
    <col min="4356" max="4356" width="8.85546875" style="2" customWidth="1"/>
    <col min="4357" max="4357" width="9.42578125" style="2" bestFit="1" customWidth="1"/>
    <col min="4358" max="4358" width="9.7109375" style="2" bestFit="1" customWidth="1"/>
    <col min="4359" max="4359" width="9" style="2" bestFit="1" customWidth="1"/>
    <col min="4360" max="4360" width="7.7109375" style="2" customWidth="1"/>
    <col min="4361" max="4361" width="9.42578125" style="2" bestFit="1" customWidth="1"/>
    <col min="4362" max="4363" width="9.7109375" style="2" bestFit="1" customWidth="1"/>
    <col min="4364" max="4364" width="9.85546875" style="2" customWidth="1"/>
    <col min="4365" max="4365" width="3.5703125" style="2" customWidth="1"/>
    <col min="4366" max="4608" width="11.42578125" style="2"/>
    <col min="4609" max="4609" width="2.5703125" style="2" customWidth="1"/>
    <col min="4610" max="4610" width="13.5703125" style="2" customWidth="1"/>
    <col min="4611" max="4611" width="2.42578125" style="2" customWidth="1"/>
    <col min="4612" max="4612" width="8.85546875" style="2" customWidth="1"/>
    <col min="4613" max="4613" width="9.42578125" style="2" bestFit="1" customWidth="1"/>
    <col min="4614" max="4614" width="9.7109375" style="2" bestFit="1" customWidth="1"/>
    <col min="4615" max="4615" width="9" style="2" bestFit="1" customWidth="1"/>
    <col min="4616" max="4616" width="7.7109375" style="2" customWidth="1"/>
    <col min="4617" max="4617" width="9.42578125" style="2" bestFit="1" customWidth="1"/>
    <col min="4618" max="4619" width="9.7109375" style="2" bestFit="1" customWidth="1"/>
    <col min="4620" max="4620" width="9.85546875" style="2" customWidth="1"/>
    <col min="4621" max="4621" width="3.5703125" style="2" customWidth="1"/>
    <col min="4622" max="4864" width="11.42578125" style="2"/>
    <col min="4865" max="4865" width="2.5703125" style="2" customWidth="1"/>
    <col min="4866" max="4866" width="13.5703125" style="2" customWidth="1"/>
    <col min="4867" max="4867" width="2.42578125" style="2" customWidth="1"/>
    <col min="4868" max="4868" width="8.85546875" style="2" customWidth="1"/>
    <col min="4869" max="4869" width="9.42578125" style="2" bestFit="1" customWidth="1"/>
    <col min="4870" max="4870" width="9.7109375" style="2" bestFit="1" customWidth="1"/>
    <col min="4871" max="4871" width="9" style="2" bestFit="1" customWidth="1"/>
    <col min="4872" max="4872" width="7.7109375" style="2" customWidth="1"/>
    <col min="4873" max="4873" width="9.42578125" style="2" bestFit="1" customWidth="1"/>
    <col min="4874" max="4875" width="9.7109375" style="2" bestFit="1" customWidth="1"/>
    <col min="4876" max="4876" width="9.85546875" style="2" customWidth="1"/>
    <col min="4877" max="4877" width="3.5703125" style="2" customWidth="1"/>
    <col min="4878" max="5120" width="11.42578125" style="2"/>
    <col min="5121" max="5121" width="2.5703125" style="2" customWidth="1"/>
    <col min="5122" max="5122" width="13.5703125" style="2" customWidth="1"/>
    <col min="5123" max="5123" width="2.42578125" style="2" customWidth="1"/>
    <col min="5124" max="5124" width="8.85546875" style="2" customWidth="1"/>
    <col min="5125" max="5125" width="9.42578125" style="2" bestFit="1" customWidth="1"/>
    <col min="5126" max="5126" width="9.7109375" style="2" bestFit="1" customWidth="1"/>
    <col min="5127" max="5127" width="9" style="2" bestFit="1" customWidth="1"/>
    <col min="5128" max="5128" width="7.7109375" style="2" customWidth="1"/>
    <col min="5129" max="5129" width="9.42578125" style="2" bestFit="1" customWidth="1"/>
    <col min="5130" max="5131" width="9.7109375" style="2" bestFit="1" customWidth="1"/>
    <col min="5132" max="5132" width="9.85546875" style="2" customWidth="1"/>
    <col min="5133" max="5133" width="3.5703125" style="2" customWidth="1"/>
    <col min="5134" max="5376" width="11.42578125" style="2"/>
    <col min="5377" max="5377" width="2.5703125" style="2" customWidth="1"/>
    <col min="5378" max="5378" width="13.5703125" style="2" customWidth="1"/>
    <col min="5379" max="5379" width="2.42578125" style="2" customWidth="1"/>
    <col min="5380" max="5380" width="8.85546875" style="2" customWidth="1"/>
    <col min="5381" max="5381" width="9.42578125" style="2" bestFit="1" customWidth="1"/>
    <col min="5382" max="5382" width="9.7109375" style="2" bestFit="1" customWidth="1"/>
    <col min="5383" max="5383" width="9" style="2" bestFit="1" customWidth="1"/>
    <col min="5384" max="5384" width="7.7109375" style="2" customWidth="1"/>
    <col min="5385" max="5385" width="9.42578125" style="2" bestFit="1" customWidth="1"/>
    <col min="5386" max="5387" width="9.7109375" style="2" bestFit="1" customWidth="1"/>
    <col min="5388" max="5388" width="9.85546875" style="2" customWidth="1"/>
    <col min="5389" max="5389" width="3.5703125" style="2" customWidth="1"/>
    <col min="5390" max="5632" width="11.42578125" style="2"/>
    <col min="5633" max="5633" width="2.5703125" style="2" customWidth="1"/>
    <col min="5634" max="5634" width="13.5703125" style="2" customWidth="1"/>
    <col min="5635" max="5635" width="2.42578125" style="2" customWidth="1"/>
    <col min="5636" max="5636" width="8.85546875" style="2" customWidth="1"/>
    <col min="5637" max="5637" width="9.42578125" style="2" bestFit="1" customWidth="1"/>
    <col min="5638" max="5638" width="9.7109375" style="2" bestFit="1" customWidth="1"/>
    <col min="5639" max="5639" width="9" style="2" bestFit="1" customWidth="1"/>
    <col min="5640" max="5640" width="7.7109375" style="2" customWidth="1"/>
    <col min="5641" max="5641" width="9.42578125" style="2" bestFit="1" customWidth="1"/>
    <col min="5642" max="5643" width="9.7109375" style="2" bestFit="1" customWidth="1"/>
    <col min="5644" max="5644" width="9.85546875" style="2" customWidth="1"/>
    <col min="5645" max="5645" width="3.5703125" style="2" customWidth="1"/>
    <col min="5646" max="5888" width="11.42578125" style="2"/>
    <col min="5889" max="5889" width="2.5703125" style="2" customWidth="1"/>
    <col min="5890" max="5890" width="13.5703125" style="2" customWidth="1"/>
    <col min="5891" max="5891" width="2.42578125" style="2" customWidth="1"/>
    <col min="5892" max="5892" width="8.85546875" style="2" customWidth="1"/>
    <col min="5893" max="5893" width="9.42578125" style="2" bestFit="1" customWidth="1"/>
    <col min="5894" max="5894" width="9.7109375" style="2" bestFit="1" customWidth="1"/>
    <col min="5895" max="5895" width="9" style="2" bestFit="1" customWidth="1"/>
    <col min="5896" max="5896" width="7.7109375" style="2" customWidth="1"/>
    <col min="5897" max="5897" width="9.42578125" style="2" bestFit="1" customWidth="1"/>
    <col min="5898" max="5899" width="9.7109375" style="2" bestFit="1" customWidth="1"/>
    <col min="5900" max="5900" width="9.85546875" style="2" customWidth="1"/>
    <col min="5901" max="5901" width="3.5703125" style="2" customWidth="1"/>
    <col min="5902" max="6144" width="11.42578125" style="2"/>
    <col min="6145" max="6145" width="2.5703125" style="2" customWidth="1"/>
    <col min="6146" max="6146" width="13.5703125" style="2" customWidth="1"/>
    <col min="6147" max="6147" width="2.42578125" style="2" customWidth="1"/>
    <col min="6148" max="6148" width="8.85546875" style="2" customWidth="1"/>
    <col min="6149" max="6149" width="9.42578125" style="2" bestFit="1" customWidth="1"/>
    <col min="6150" max="6150" width="9.7109375" style="2" bestFit="1" customWidth="1"/>
    <col min="6151" max="6151" width="9" style="2" bestFit="1" customWidth="1"/>
    <col min="6152" max="6152" width="7.7109375" style="2" customWidth="1"/>
    <col min="6153" max="6153" width="9.42578125" style="2" bestFit="1" customWidth="1"/>
    <col min="6154" max="6155" width="9.7109375" style="2" bestFit="1" customWidth="1"/>
    <col min="6156" max="6156" width="9.85546875" style="2" customWidth="1"/>
    <col min="6157" max="6157" width="3.5703125" style="2" customWidth="1"/>
    <col min="6158" max="6400" width="11.42578125" style="2"/>
    <col min="6401" max="6401" width="2.5703125" style="2" customWidth="1"/>
    <col min="6402" max="6402" width="13.5703125" style="2" customWidth="1"/>
    <col min="6403" max="6403" width="2.42578125" style="2" customWidth="1"/>
    <col min="6404" max="6404" width="8.85546875" style="2" customWidth="1"/>
    <col min="6405" max="6405" width="9.42578125" style="2" bestFit="1" customWidth="1"/>
    <col min="6406" max="6406" width="9.7109375" style="2" bestFit="1" customWidth="1"/>
    <col min="6407" max="6407" width="9" style="2" bestFit="1" customWidth="1"/>
    <col min="6408" max="6408" width="7.7109375" style="2" customWidth="1"/>
    <col min="6409" max="6409" width="9.42578125" style="2" bestFit="1" customWidth="1"/>
    <col min="6410" max="6411" width="9.7109375" style="2" bestFit="1" customWidth="1"/>
    <col min="6412" max="6412" width="9.85546875" style="2" customWidth="1"/>
    <col min="6413" max="6413" width="3.5703125" style="2" customWidth="1"/>
    <col min="6414" max="6656" width="11.42578125" style="2"/>
    <col min="6657" max="6657" width="2.5703125" style="2" customWidth="1"/>
    <col min="6658" max="6658" width="13.5703125" style="2" customWidth="1"/>
    <col min="6659" max="6659" width="2.42578125" style="2" customWidth="1"/>
    <col min="6660" max="6660" width="8.85546875" style="2" customWidth="1"/>
    <col min="6661" max="6661" width="9.42578125" style="2" bestFit="1" customWidth="1"/>
    <col min="6662" max="6662" width="9.7109375" style="2" bestFit="1" customWidth="1"/>
    <col min="6663" max="6663" width="9" style="2" bestFit="1" customWidth="1"/>
    <col min="6664" max="6664" width="7.7109375" style="2" customWidth="1"/>
    <col min="6665" max="6665" width="9.42578125" style="2" bestFit="1" customWidth="1"/>
    <col min="6666" max="6667" width="9.7109375" style="2" bestFit="1" customWidth="1"/>
    <col min="6668" max="6668" width="9.85546875" style="2" customWidth="1"/>
    <col min="6669" max="6669" width="3.5703125" style="2" customWidth="1"/>
    <col min="6670" max="6912" width="11.42578125" style="2"/>
    <col min="6913" max="6913" width="2.5703125" style="2" customWidth="1"/>
    <col min="6914" max="6914" width="13.5703125" style="2" customWidth="1"/>
    <col min="6915" max="6915" width="2.42578125" style="2" customWidth="1"/>
    <col min="6916" max="6916" width="8.85546875" style="2" customWidth="1"/>
    <col min="6917" max="6917" width="9.42578125" style="2" bestFit="1" customWidth="1"/>
    <col min="6918" max="6918" width="9.7109375" style="2" bestFit="1" customWidth="1"/>
    <col min="6919" max="6919" width="9" style="2" bestFit="1" customWidth="1"/>
    <col min="6920" max="6920" width="7.7109375" style="2" customWidth="1"/>
    <col min="6921" max="6921" width="9.42578125" style="2" bestFit="1" customWidth="1"/>
    <col min="6922" max="6923" width="9.7109375" style="2" bestFit="1" customWidth="1"/>
    <col min="6924" max="6924" width="9.85546875" style="2" customWidth="1"/>
    <col min="6925" max="6925" width="3.5703125" style="2" customWidth="1"/>
    <col min="6926" max="7168" width="11.42578125" style="2"/>
    <col min="7169" max="7169" width="2.5703125" style="2" customWidth="1"/>
    <col min="7170" max="7170" width="13.5703125" style="2" customWidth="1"/>
    <col min="7171" max="7171" width="2.42578125" style="2" customWidth="1"/>
    <col min="7172" max="7172" width="8.85546875" style="2" customWidth="1"/>
    <col min="7173" max="7173" width="9.42578125" style="2" bestFit="1" customWidth="1"/>
    <col min="7174" max="7174" width="9.7109375" style="2" bestFit="1" customWidth="1"/>
    <col min="7175" max="7175" width="9" style="2" bestFit="1" customWidth="1"/>
    <col min="7176" max="7176" width="7.7109375" style="2" customWidth="1"/>
    <col min="7177" max="7177" width="9.42578125" style="2" bestFit="1" customWidth="1"/>
    <col min="7178" max="7179" width="9.7109375" style="2" bestFit="1" customWidth="1"/>
    <col min="7180" max="7180" width="9.85546875" style="2" customWidth="1"/>
    <col min="7181" max="7181" width="3.5703125" style="2" customWidth="1"/>
    <col min="7182" max="7424" width="11.42578125" style="2"/>
    <col min="7425" max="7425" width="2.5703125" style="2" customWidth="1"/>
    <col min="7426" max="7426" width="13.5703125" style="2" customWidth="1"/>
    <col min="7427" max="7427" width="2.42578125" style="2" customWidth="1"/>
    <col min="7428" max="7428" width="8.85546875" style="2" customWidth="1"/>
    <col min="7429" max="7429" width="9.42578125" style="2" bestFit="1" customWidth="1"/>
    <col min="7430" max="7430" width="9.7109375" style="2" bestFit="1" customWidth="1"/>
    <col min="7431" max="7431" width="9" style="2" bestFit="1" customWidth="1"/>
    <col min="7432" max="7432" width="7.7109375" style="2" customWidth="1"/>
    <col min="7433" max="7433" width="9.42578125" style="2" bestFit="1" customWidth="1"/>
    <col min="7434" max="7435" width="9.7109375" style="2" bestFit="1" customWidth="1"/>
    <col min="7436" max="7436" width="9.85546875" style="2" customWidth="1"/>
    <col min="7437" max="7437" width="3.5703125" style="2" customWidth="1"/>
    <col min="7438" max="7680" width="11.42578125" style="2"/>
    <col min="7681" max="7681" width="2.5703125" style="2" customWidth="1"/>
    <col min="7682" max="7682" width="13.5703125" style="2" customWidth="1"/>
    <col min="7683" max="7683" width="2.42578125" style="2" customWidth="1"/>
    <col min="7684" max="7684" width="8.85546875" style="2" customWidth="1"/>
    <col min="7685" max="7685" width="9.42578125" style="2" bestFit="1" customWidth="1"/>
    <col min="7686" max="7686" width="9.7109375" style="2" bestFit="1" customWidth="1"/>
    <col min="7687" max="7687" width="9" style="2" bestFit="1" customWidth="1"/>
    <col min="7688" max="7688" width="7.7109375" style="2" customWidth="1"/>
    <col min="7689" max="7689" width="9.42578125" style="2" bestFit="1" customWidth="1"/>
    <col min="7690" max="7691" width="9.7109375" style="2" bestFit="1" customWidth="1"/>
    <col min="7692" max="7692" width="9.85546875" style="2" customWidth="1"/>
    <col min="7693" max="7693" width="3.5703125" style="2" customWidth="1"/>
    <col min="7694" max="7936" width="11.42578125" style="2"/>
    <col min="7937" max="7937" width="2.5703125" style="2" customWidth="1"/>
    <col min="7938" max="7938" width="13.5703125" style="2" customWidth="1"/>
    <col min="7939" max="7939" width="2.42578125" style="2" customWidth="1"/>
    <col min="7940" max="7940" width="8.85546875" style="2" customWidth="1"/>
    <col min="7941" max="7941" width="9.42578125" style="2" bestFit="1" customWidth="1"/>
    <col min="7942" max="7942" width="9.7109375" style="2" bestFit="1" customWidth="1"/>
    <col min="7943" max="7943" width="9" style="2" bestFit="1" customWidth="1"/>
    <col min="7944" max="7944" width="7.7109375" style="2" customWidth="1"/>
    <col min="7945" max="7945" width="9.42578125" style="2" bestFit="1" customWidth="1"/>
    <col min="7946" max="7947" width="9.7109375" style="2" bestFit="1" customWidth="1"/>
    <col min="7948" max="7948" width="9.85546875" style="2" customWidth="1"/>
    <col min="7949" max="7949" width="3.5703125" style="2" customWidth="1"/>
    <col min="7950" max="8192" width="11.42578125" style="2"/>
    <col min="8193" max="8193" width="2.5703125" style="2" customWidth="1"/>
    <col min="8194" max="8194" width="13.5703125" style="2" customWidth="1"/>
    <col min="8195" max="8195" width="2.42578125" style="2" customWidth="1"/>
    <col min="8196" max="8196" width="8.85546875" style="2" customWidth="1"/>
    <col min="8197" max="8197" width="9.42578125" style="2" bestFit="1" customWidth="1"/>
    <col min="8198" max="8198" width="9.7109375" style="2" bestFit="1" customWidth="1"/>
    <col min="8199" max="8199" width="9" style="2" bestFit="1" customWidth="1"/>
    <col min="8200" max="8200" width="7.7109375" style="2" customWidth="1"/>
    <col min="8201" max="8201" width="9.42578125" style="2" bestFit="1" customWidth="1"/>
    <col min="8202" max="8203" width="9.7109375" style="2" bestFit="1" customWidth="1"/>
    <col min="8204" max="8204" width="9.85546875" style="2" customWidth="1"/>
    <col min="8205" max="8205" width="3.5703125" style="2" customWidth="1"/>
    <col min="8206" max="8448" width="11.42578125" style="2"/>
    <col min="8449" max="8449" width="2.5703125" style="2" customWidth="1"/>
    <col min="8450" max="8450" width="13.5703125" style="2" customWidth="1"/>
    <col min="8451" max="8451" width="2.42578125" style="2" customWidth="1"/>
    <col min="8452" max="8452" width="8.85546875" style="2" customWidth="1"/>
    <col min="8453" max="8453" width="9.42578125" style="2" bestFit="1" customWidth="1"/>
    <col min="8454" max="8454" width="9.7109375" style="2" bestFit="1" customWidth="1"/>
    <col min="8455" max="8455" width="9" style="2" bestFit="1" customWidth="1"/>
    <col min="8456" max="8456" width="7.7109375" style="2" customWidth="1"/>
    <col min="8457" max="8457" width="9.42578125" style="2" bestFit="1" customWidth="1"/>
    <col min="8458" max="8459" width="9.7109375" style="2" bestFit="1" customWidth="1"/>
    <col min="8460" max="8460" width="9.85546875" style="2" customWidth="1"/>
    <col min="8461" max="8461" width="3.5703125" style="2" customWidth="1"/>
    <col min="8462" max="8704" width="11.42578125" style="2"/>
    <col min="8705" max="8705" width="2.5703125" style="2" customWidth="1"/>
    <col min="8706" max="8706" width="13.5703125" style="2" customWidth="1"/>
    <col min="8707" max="8707" width="2.42578125" style="2" customWidth="1"/>
    <col min="8708" max="8708" width="8.85546875" style="2" customWidth="1"/>
    <col min="8709" max="8709" width="9.42578125" style="2" bestFit="1" customWidth="1"/>
    <col min="8710" max="8710" width="9.7109375" style="2" bestFit="1" customWidth="1"/>
    <col min="8711" max="8711" width="9" style="2" bestFit="1" customWidth="1"/>
    <col min="8712" max="8712" width="7.7109375" style="2" customWidth="1"/>
    <col min="8713" max="8713" width="9.42578125" style="2" bestFit="1" customWidth="1"/>
    <col min="8714" max="8715" width="9.7109375" style="2" bestFit="1" customWidth="1"/>
    <col min="8716" max="8716" width="9.85546875" style="2" customWidth="1"/>
    <col min="8717" max="8717" width="3.5703125" style="2" customWidth="1"/>
    <col min="8718" max="8960" width="11.42578125" style="2"/>
    <col min="8961" max="8961" width="2.5703125" style="2" customWidth="1"/>
    <col min="8962" max="8962" width="13.5703125" style="2" customWidth="1"/>
    <col min="8963" max="8963" width="2.42578125" style="2" customWidth="1"/>
    <col min="8964" max="8964" width="8.85546875" style="2" customWidth="1"/>
    <col min="8965" max="8965" width="9.42578125" style="2" bestFit="1" customWidth="1"/>
    <col min="8966" max="8966" width="9.7109375" style="2" bestFit="1" customWidth="1"/>
    <col min="8967" max="8967" width="9" style="2" bestFit="1" customWidth="1"/>
    <col min="8968" max="8968" width="7.7109375" style="2" customWidth="1"/>
    <col min="8969" max="8969" width="9.42578125" style="2" bestFit="1" customWidth="1"/>
    <col min="8970" max="8971" width="9.7109375" style="2" bestFit="1" customWidth="1"/>
    <col min="8972" max="8972" width="9.85546875" style="2" customWidth="1"/>
    <col min="8973" max="8973" width="3.5703125" style="2" customWidth="1"/>
    <col min="8974" max="9216" width="11.42578125" style="2"/>
    <col min="9217" max="9217" width="2.5703125" style="2" customWidth="1"/>
    <col min="9218" max="9218" width="13.5703125" style="2" customWidth="1"/>
    <col min="9219" max="9219" width="2.42578125" style="2" customWidth="1"/>
    <col min="9220" max="9220" width="8.85546875" style="2" customWidth="1"/>
    <col min="9221" max="9221" width="9.42578125" style="2" bestFit="1" customWidth="1"/>
    <col min="9222" max="9222" width="9.7109375" style="2" bestFit="1" customWidth="1"/>
    <col min="9223" max="9223" width="9" style="2" bestFit="1" customWidth="1"/>
    <col min="9224" max="9224" width="7.7109375" style="2" customWidth="1"/>
    <col min="9225" max="9225" width="9.42578125" style="2" bestFit="1" customWidth="1"/>
    <col min="9226" max="9227" width="9.7109375" style="2" bestFit="1" customWidth="1"/>
    <col min="9228" max="9228" width="9.85546875" style="2" customWidth="1"/>
    <col min="9229" max="9229" width="3.5703125" style="2" customWidth="1"/>
    <col min="9230" max="9472" width="11.42578125" style="2"/>
    <col min="9473" max="9473" width="2.5703125" style="2" customWidth="1"/>
    <col min="9474" max="9474" width="13.5703125" style="2" customWidth="1"/>
    <col min="9475" max="9475" width="2.42578125" style="2" customWidth="1"/>
    <col min="9476" max="9476" width="8.85546875" style="2" customWidth="1"/>
    <col min="9477" max="9477" width="9.42578125" style="2" bestFit="1" customWidth="1"/>
    <col min="9478" max="9478" width="9.7109375" style="2" bestFit="1" customWidth="1"/>
    <col min="9479" max="9479" width="9" style="2" bestFit="1" customWidth="1"/>
    <col min="9480" max="9480" width="7.7109375" style="2" customWidth="1"/>
    <col min="9481" max="9481" width="9.42578125" style="2" bestFit="1" customWidth="1"/>
    <col min="9482" max="9483" width="9.7109375" style="2" bestFit="1" customWidth="1"/>
    <col min="9484" max="9484" width="9.85546875" style="2" customWidth="1"/>
    <col min="9485" max="9485" width="3.5703125" style="2" customWidth="1"/>
    <col min="9486" max="9728" width="11.42578125" style="2"/>
    <col min="9729" max="9729" width="2.5703125" style="2" customWidth="1"/>
    <col min="9730" max="9730" width="13.5703125" style="2" customWidth="1"/>
    <col min="9731" max="9731" width="2.42578125" style="2" customWidth="1"/>
    <col min="9732" max="9732" width="8.85546875" style="2" customWidth="1"/>
    <col min="9733" max="9733" width="9.42578125" style="2" bestFit="1" customWidth="1"/>
    <col min="9734" max="9734" width="9.7109375" style="2" bestFit="1" customWidth="1"/>
    <col min="9735" max="9735" width="9" style="2" bestFit="1" customWidth="1"/>
    <col min="9736" max="9736" width="7.7109375" style="2" customWidth="1"/>
    <col min="9737" max="9737" width="9.42578125" style="2" bestFit="1" customWidth="1"/>
    <col min="9738" max="9739" width="9.7109375" style="2" bestFit="1" customWidth="1"/>
    <col min="9740" max="9740" width="9.85546875" style="2" customWidth="1"/>
    <col min="9741" max="9741" width="3.5703125" style="2" customWidth="1"/>
    <col min="9742" max="9984" width="11.42578125" style="2"/>
    <col min="9985" max="9985" width="2.5703125" style="2" customWidth="1"/>
    <col min="9986" max="9986" width="13.5703125" style="2" customWidth="1"/>
    <col min="9987" max="9987" width="2.42578125" style="2" customWidth="1"/>
    <col min="9988" max="9988" width="8.85546875" style="2" customWidth="1"/>
    <col min="9989" max="9989" width="9.42578125" style="2" bestFit="1" customWidth="1"/>
    <col min="9990" max="9990" width="9.7109375" style="2" bestFit="1" customWidth="1"/>
    <col min="9991" max="9991" width="9" style="2" bestFit="1" customWidth="1"/>
    <col min="9992" max="9992" width="7.7109375" style="2" customWidth="1"/>
    <col min="9993" max="9993" width="9.42578125" style="2" bestFit="1" customWidth="1"/>
    <col min="9994" max="9995" width="9.7109375" style="2" bestFit="1" customWidth="1"/>
    <col min="9996" max="9996" width="9.85546875" style="2" customWidth="1"/>
    <col min="9997" max="9997" width="3.5703125" style="2" customWidth="1"/>
    <col min="9998" max="10240" width="11.42578125" style="2"/>
    <col min="10241" max="10241" width="2.5703125" style="2" customWidth="1"/>
    <col min="10242" max="10242" width="13.5703125" style="2" customWidth="1"/>
    <col min="10243" max="10243" width="2.42578125" style="2" customWidth="1"/>
    <col min="10244" max="10244" width="8.85546875" style="2" customWidth="1"/>
    <col min="10245" max="10245" width="9.42578125" style="2" bestFit="1" customWidth="1"/>
    <col min="10246" max="10246" width="9.7109375" style="2" bestFit="1" customWidth="1"/>
    <col min="10247" max="10247" width="9" style="2" bestFit="1" customWidth="1"/>
    <col min="10248" max="10248" width="7.7109375" style="2" customWidth="1"/>
    <col min="10249" max="10249" width="9.42578125" style="2" bestFit="1" customWidth="1"/>
    <col min="10250" max="10251" width="9.7109375" style="2" bestFit="1" customWidth="1"/>
    <col min="10252" max="10252" width="9.85546875" style="2" customWidth="1"/>
    <col min="10253" max="10253" width="3.5703125" style="2" customWidth="1"/>
    <col min="10254" max="10496" width="11.42578125" style="2"/>
    <col min="10497" max="10497" width="2.5703125" style="2" customWidth="1"/>
    <col min="10498" max="10498" width="13.5703125" style="2" customWidth="1"/>
    <col min="10499" max="10499" width="2.42578125" style="2" customWidth="1"/>
    <col min="10500" max="10500" width="8.85546875" style="2" customWidth="1"/>
    <col min="10501" max="10501" width="9.42578125" style="2" bestFit="1" customWidth="1"/>
    <col min="10502" max="10502" width="9.7109375" style="2" bestFit="1" customWidth="1"/>
    <col min="10503" max="10503" width="9" style="2" bestFit="1" customWidth="1"/>
    <col min="10504" max="10504" width="7.7109375" style="2" customWidth="1"/>
    <col min="10505" max="10505" width="9.42578125" style="2" bestFit="1" customWidth="1"/>
    <col min="10506" max="10507" width="9.7109375" style="2" bestFit="1" customWidth="1"/>
    <col min="10508" max="10508" width="9.85546875" style="2" customWidth="1"/>
    <col min="10509" max="10509" width="3.5703125" style="2" customWidth="1"/>
    <col min="10510" max="10752" width="11.42578125" style="2"/>
    <col min="10753" max="10753" width="2.5703125" style="2" customWidth="1"/>
    <col min="10754" max="10754" width="13.5703125" style="2" customWidth="1"/>
    <col min="10755" max="10755" width="2.42578125" style="2" customWidth="1"/>
    <col min="10756" max="10756" width="8.85546875" style="2" customWidth="1"/>
    <col min="10757" max="10757" width="9.42578125" style="2" bestFit="1" customWidth="1"/>
    <col min="10758" max="10758" width="9.7109375" style="2" bestFit="1" customWidth="1"/>
    <col min="10759" max="10759" width="9" style="2" bestFit="1" customWidth="1"/>
    <col min="10760" max="10760" width="7.7109375" style="2" customWidth="1"/>
    <col min="10761" max="10761" width="9.42578125" style="2" bestFit="1" customWidth="1"/>
    <col min="10762" max="10763" width="9.7109375" style="2" bestFit="1" customWidth="1"/>
    <col min="10764" max="10764" width="9.85546875" style="2" customWidth="1"/>
    <col min="10765" max="10765" width="3.5703125" style="2" customWidth="1"/>
    <col min="10766" max="11008" width="11.42578125" style="2"/>
    <col min="11009" max="11009" width="2.5703125" style="2" customWidth="1"/>
    <col min="11010" max="11010" width="13.5703125" style="2" customWidth="1"/>
    <col min="11011" max="11011" width="2.42578125" style="2" customWidth="1"/>
    <col min="11012" max="11012" width="8.85546875" style="2" customWidth="1"/>
    <col min="11013" max="11013" width="9.42578125" style="2" bestFit="1" customWidth="1"/>
    <col min="11014" max="11014" width="9.7109375" style="2" bestFit="1" customWidth="1"/>
    <col min="11015" max="11015" width="9" style="2" bestFit="1" customWidth="1"/>
    <col min="11016" max="11016" width="7.7109375" style="2" customWidth="1"/>
    <col min="11017" max="11017" width="9.42578125" style="2" bestFit="1" customWidth="1"/>
    <col min="11018" max="11019" width="9.7109375" style="2" bestFit="1" customWidth="1"/>
    <col min="11020" max="11020" width="9.85546875" style="2" customWidth="1"/>
    <col min="11021" max="11021" width="3.5703125" style="2" customWidth="1"/>
    <col min="11022" max="11264" width="11.42578125" style="2"/>
    <col min="11265" max="11265" width="2.5703125" style="2" customWidth="1"/>
    <col min="11266" max="11266" width="13.5703125" style="2" customWidth="1"/>
    <col min="11267" max="11267" width="2.42578125" style="2" customWidth="1"/>
    <col min="11268" max="11268" width="8.85546875" style="2" customWidth="1"/>
    <col min="11269" max="11269" width="9.42578125" style="2" bestFit="1" customWidth="1"/>
    <col min="11270" max="11270" width="9.7109375" style="2" bestFit="1" customWidth="1"/>
    <col min="11271" max="11271" width="9" style="2" bestFit="1" customWidth="1"/>
    <col min="11272" max="11272" width="7.7109375" style="2" customWidth="1"/>
    <col min="11273" max="11273" width="9.42578125" style="2" bestFit="1" customWidth="1"/>
    <col min="11274" max="11275" width="9.7109375" style="2" bestFit="1" customWidth="1"/>
    <col min="11276" max="11276" width="9.85546875" style="2" customWidth="1"/>
    <col min="11277" max="11277" width="3.5703125" style="2" customWidth="1"/>
    <col min="11278" max="11520" width="11.42578125" style="2"/>
    <col min="11521" max="11521" width="2.5703125" style="2" customWidth="1"/>
    <col min="11522" max="11522" width="13.5703125" style="2" customWidth="1"/>
    <col min="11523" max="11523" width="2.42578125" style="2" customWidth="1"/>
    <col min="11524" max="11524" width="8.85546875" style="2" customWidth="1"/>
    <col min="11525" max="11525" width="9.42578125" style="2" bestFit="1" customWidth="1"/>
    <col min="11526" max="11526" width="9.7109375" style="2" bestFit="1" customWidth="1"/>
    <col min="11527" max="11527" width="9" style="2" bestFit="1" customWidth="1"/>
    <col min="11528" max="11528" width="7.7109375" style="2" customWidth="1"/>
    <col min="11529" max="11529" width="9.42578125" style="2" bestFit="1" customWidth="1"/>
    <col min="11530" max="11531" width="9.7109375" style="2" bestFit="1" customWidth="1"/>
    <col min="11532" max="11532" width="9.85546875" style="2" customWidth="1"/>
    <col min="11533" max="11533" width="3.5703125" style="2" customWidth="1"/>
    <col min="11534" max="11776" width="11.42578125" style="2"/>
    <col min="11777" max="11777" width="2.5703125" style="2" customWidth="1"/>
    <col min="11778" max="11778" width="13.5703125" style="2" customWidth="1"/>
    <col min="11779" max="11779" width="2.42578125" style="2" customWidth="1"/>
    <col min="11780" max="11780" width="8.85546875" style="2" customWidth="1"/>
    <col min="11781" max="11781" width="9.42578125" style="2" bestFit="1" customWidth="1"/>
    <col min="11782" max="11782" width="9.7109375" style="2" bestFit="1" customWidth="1"/>
    <col min="11783" max="11783" width="9" style="2" bestFit="1" customWidth="1"/>
    <col min="11784" max="11784" width="7.7109375" style="2" customWidth="1"/>
    <col min="11785" max="11785" width="9.42578125" style="2" bestFit="1" customWidth="1"/>
    <col min="11786" max="11787" width="9.7109375" style="2" bestFit="1" customWidth="1"/>
    <col min="11788" max="11788" width="9.85546875" style="2" customWidth="1"/>
    <col min="11789" max="11789" width="3.5703125" style="2" customWidth="1"/>
    <col min="11790" max="12032" width="11.42578125" style="2"/>
    <col min="12033" max="12033" width="2.5703125" style="2" customWidth="1"/>
    <col min="12034" max="12034" width="13.5703125" style="2" customWidth="1"/>
    <col min="12035" max="12035" width="2.42578125" style="2" customWidth="1"/>
    <col min="12036" max="12036" width="8.85546875" style="2" customWidth="1"/>
    <col min="12037" max="12037" width="9.42578125" style="2" bestFit="1" customWidth="1"/>
    <col min="12038" max="12038" width="9.7109375" style="2" bestFit="1" customWidth="1"/>
    <col min="12039" max="12039" width="9" style="2" bestFit="1" customWidth="1"/>
    <col min="12040" max="12040" width="7.7109375" style="2" customWidth="1"/>
    <col min="12041" max="12041" width="9.42578125" style="2" bestFit="1" customWidth="1"/>
    <col min="12042" max="12043" width="9.7109375" style="2" bestFit="1" customWidth="1"/>
    <col min="12044" max="12044" width="9.85546875" style="2" customWidth="1"/>
    <col min="12045" max="12045" width="3.5703125" style="2" customWidth="1"/>
    <col min="12046" max="12288" width="11.42578125" style="2"/>
    <col min="12289" max="12289" width="2.5703125" style="2" customWidth="1"/>
    <col min="12290" max="12290" width="13.5703125" style="2" customWidth="1"/>
    <col min="12291" max="12291" width="2.42578125" style="2" customWidth="1"/>
    <col min="12292" max="12292" width="8.85546875" style="2" customWidth="1"/>
    <col min="12293" max="12293" width="9.42578125" style="2" bestFit="1" customWidth="1"/>
    <col min="12294" max="12294" width="9.7109375" style="2" bestFit="1" customWidth="1"/>
    <col min="12295" max="12295" width="9" style="2" bestFit="1" customWidth="1"/>
    <col min="12296" max="12296" width="7.7109375" style="2" customWidth="1"/>
    <col min="12297" max="12297" width="9.42578125" style="2" bestFit="1" customWidth="1"/>
    <col min="12298" max="12299" width="9.7109375" style="2" bestFit="1" customWidth="1"/>
    <col min="12300" max="12300" width="9.85546875" style="2" customWidth="1"/>
    <col min="12301" max="12301" width="3.5703125" style="2" customWidth="1"/>
    <col min="12302" max="12544" width="11.42578125" style="2"/>
    <col min="12545" max="12545" width="2.5703125" style="2" customWidth="1"/>
    <col min="12546" max="12546" width="13.5703125" style="2" customWidth="1"/>
    <col min="12547" max="12547" width="2.42578125" style="2" customWidth="1"/>
    <col min="12548" max="12548" width="8.85546875" style="2" customWidth="1"/>
    <col min="12549" max="12549" width="9.42578125" style="2" bestFit="1" customWidth="1"/>
    <col min="12550" max="12550" width="9.7109375" style="2" bestFit="1" customWidth="1"/>
    <col min="12551" max="12551" width="9" style="2" bestFit="1" customWidth="1"/>
    <col min="12552" max="12552" width="7.7109375" style="2" customWidth="1"/>
    <col min="12553" max="12553" width="9.42578125" style="2" bestFit="1" customWidth="1"/>
    <col min="12554" max="12555" width="9.7109375" style="2" bestFit="1" customWidth="1"/>
    <col min="12556" max="12556" width="9.85546875" style="2" customWidth="1"/>
    <col min="12557" max="12557" width="3.5703125" style="2" customWidth="1"/>
    <col min="12558" max="12800" width="11.42578125" style="2"/>
    <col min="12801" max="12801" width="2.5703125" style="2" customWidth="1"/>
    <col min="12802" max="12802" width="13.5703125" style="2" customWidth="1"/>
    <col min="12803" max="12803" width="2.42578125" style="2" customWidth="1"/>
    <col min="12804" max="12804" width="8.85546875" style="2" customWidth="1"/>
    <col min="12805" max="12805" width="9.42578125" style="2" bestFit="1" customWidth="1"/>
    <col min="12806" max="12806" width="9.7109375" style="2" bestFit="1" customWidth="1"/>
    <col min="12807" max="12807" width="9" style="2" bestFit="1" customWidth="1"/>
    <col min="12808" max="12808" width="7.7109375" style="2" customWidth="1"/>
    <col min="12809" max="12809" width="9.42578125" style="2" bestFit="1" customWidth="1"/>
    <col min="12810" max="12811" width="9.7109375" style="2" bestFit="1" customWidth="1"/>
    <col min="12812" max="12812" width="9.85546875" style="2" customWidth="1"/>
    <col min="12813" max="12813" width="3.5703125" style="2" customWidth="1"/>
    <col min="12814" max="13056" width="11.42578125" style="2"/>
    <col min="13057" max="13057" width="2.5703125" style="2" customWidth="1"/>
    <col min="13058" max="13058" width="13.5703125" style="2" customWidth="1"/>
    <col min="13059" max="13059" width="2.42578125" style="2" customWidth="1"/>
    <col min="13060" max="13060" width="8.85546875" style="2" customWidth="1"/>
    <col min="13061" max="13061" width="9.42578125" style="2" bestFit="1" customWidth="1"/>
    <col min="13062" max="13062" width="9.7109375" style="2" bestFit="1" customWidth="1"/>
    <col min="13063" max="13063" width="9" style="2" bestFit="1" customWidth="1"/>
    <col min="13064" max="13064" width="7.7109375" style="2" customWidth="1"/>
    <col min="13065" max="13065" width="9.42578125" style="2" bestFit="1" customWidth="1"/>
    <col min="13066" max="13067" width="9.7109375" style="2" bestFit="1" customWidth="1"/>
    <col min="13068" max="13068" width="9.85546875" style="2" customWidth="1"/>
    <col min="13069" max="13069" width="3.5703125" style="2" customWidth="1"/>
    <col min="13070" max="13312" width="11.42578125" style="2"/>
    <col min="13313" max="13313" width="2.5703125" style="2" customWidth="1"/>
    <col min="13314" max="13314" width="13.5703125" style="2" customWidth="1"/>
    <col min="13315" max="13315" width="2.42578125" style="2" customWidth="1"/>
    <col min="13316" max="13316" width="8.85546875" style="2" customWidth="1"/>
    <col min="13317" max="13317" width="9.42578125" style="2" bestFit="1" customWidth="1"/>
    <col min="13318" max="13318" width="9.7109375" style="2" bestFit="1" customWidth="1"/>
    <col min="13319" max="13319" width="9" style="2" bestFit="1" customWidth="1"/>
    <col min="13320" max="13320" width="7.7109375" style="2" customWidth="1"/>
    <col min="13321" max="13321" width="9.42578125" style="2" bestFit="1" customWidth="1"/>
    <col min="13322" max="13323" width="9.7109375" style="2" bestFit="1" customWidth="1"/>
    <col min="13324" max="13324" width="9.85546875" style="2" customWidth="1"/>
    <col min="13325" max="13325" width="3.5703125" style="2" customWidth="1"/>
    <col min="13326" max="13568" width="11.42578125" style="2"/>
    <col min="13569" max="13569" width="2.5703125" style="2" customWidth="1"/>
    <col min="13570" max="13570" width="13.5703125" style="2" customWidth="1"/>
    <col min="13571" max="13571" width="2.42578125" style="2" customWidth="1"/>
    <col min="13572" max="13572" width="8.85546875" style="2" customWidth="1"/>
    <col min="13573" max="13573" width="9.42578125" style="2" bestFit="1" customWidth="1"/>
    <col min="13574" max="13574" width="9.7109375" style="2" bestFit="1" customWidth="1"/>
    <col min="13575" max="13575" width="9" style="2" bestFit="1" customWidth="1"/>
    <col min="13576" max="13576" width="7.7109375" style="2" customWidth="1"/>
    <col min="13577" max="13577" width="9.42578125" style="2" bestFit="1" customWidth="1"/>
    <col min="13578" max="13579" width="9.7109375" style="2" bestFit="1" customWidth="1"/>
    <col min="13580" max="13580" width="9.85546875" style="2" customWidth="1"/>
    <col min="13581" max="13581" width="3.5703125" style="2" customWidth="1"/>
    <col min="13582" max="13824" width="11.42578125" style="2"/>
    <col min="13825" max="13825" width="2.5703125" style="2" customWidth="1"/>
    <col min="13826" max="13826" width="13.5703125" style="2" customWidth="1"/>
    <col min="13827" max="13827" width="2.42578125" style="2" customWidth="1"/>
    <col min="13828" max="13828" width="8.85546875" style="2" customWidth="1"/>
    <col min="13829" max="13829" width="9.42578125" style="2" bestFit="1" customWidth="1"/>
    <col min="13830" max="13830" width="9.7109375" style="2" bestFit="1" customWidth="1"/>
    <col min="13831" max="13831" width="9" style="2" bestFit="1" customWidth="1"/>
    <col min="13832" max="13832" width="7.7109375" style="2" customWidth="1"/>
    <col min="13833" max="13833" width="9.42578125" style="2" bestFit="1" customWidth="1"/>
    <col min="13834" max="13835" width="9.7109375" style="2" bestFit="1" customWidth="1"/>
    <col min="13836" max="13836" width="9.85546875" style="2" customWidth="1"/>
    <col min="13837" max="13837" width="3.5703125" style="2" customWidth="1"/>
    <col min="13838" max="14080" width="11.42578125" style="2"/>
    <col min="14081" max="14081" width="2.5703125" style="2" customWidth="1"/>
    <col min="14082" max="14082" width="13.5703125" style="2" customWidth="1"/>
    <col min="14083" max="14083" width="2.42578125" style="2" customWidth="1"/>
    <col min="14084" max="14084" width="8.85546875" style="2" customWidth="1"/>
    <col min="14085" max="14085" width="9.42578125" style="2" bestFit="1" customWidth="1"/>
    <col min="14086" max="14086" width="9.7109375" style="2" bestFit="1" customWidth="1"/>
    <col min="14087" max="14087" width="9" style="2" bestFit="1" customWidth="1"/>
    <col min="14088" max="14088" width="7.7109375" style="2" customWidth="1"/>
    <col min="14089" max="14089" width="9.42578125" style="2" bestFit="1" customWidth="1"/>
    <col min="14090" max="14091" width="9.7109375" style="2" bestFit="1" customWidth="1"/>
    <col min="14092" max="14092" width="9.85546875" style="2" customWidth="1"/>
    <col min="14093" max="14093" width="3.5703125" style="2" customWidth="1"/>
    <col min="14094" max="14336" width="11.42578125" style="2"/>
    <col min="14337" max="14337" width="2.5703125" style="2" customWidth="1"/>
    <col min="14338" max="14338" width="13.5703125" style="2" customWidth="1"/>
    <col min="14339" max="14339" width="2.42578125" style="2" customWidth="1"/>
    <col min="14340" max="14340" width="8.85546875" style="2" customWidth="1"/>
    <col min="14341" max="14341" width="9.42578125" style="2" bestFit="1" customWidth="1"/>
    <col min="14342" max="14342" width="9.7109375" style="2" bestFit="1" customWidth="1"/>
    <col min="14343" max="14343" width="9" style="2" bestFit="1" customWidth="1"/>
    <col min="14344" max="14344" width="7.7109375" style="2" customWidth="1"/>
    <col min="14345" max="14345" width="9.42578125" style="2" bestFit="1" customWidth="1"/>
    <col min="14346" max="14347" width="9.7109375" style="2" bestFit="1" customWidth="1"/>
    <col min="14348" max="14348" width="9.85546875" style="2" customWidth="1"/>
    <col min="14349" max="14349" width="3.5703125" style="2" customWidth="1"/>
    <col min="14350" max="14592" width="11.42578125" style="2"/>
    <col min="14593" max="14593" width="2.5703125" style="2" customWidth="1"/>
    <col min="14594" max="14594" width="13.5703125" style="2" customWidth="1"/>
    <col min="14595" max="14595" width="2.42578125" style="2" customWidth="1"/>
    <col min="14596" max="14596" width="8.85546875" style="2" customWidth="1"/>
    <col min="14597" max="14597" width="9.42578125" style="2" bestFit="1" customWidth="1"/>
    <col min="14598" max="14598" width="9.7109375" style="2" bestFit="1" customWidth="1"/>
    <col min="14599" max="14599" width="9" style="2" bestFit="1" customWidth="1"/>
    <col min="14600" max="14600" width="7.7109375" style="2" customWidth="1"/>
    <col min="14601" max="14601" width="9.42578125" style="2" bestFit="1" customWidth="1"/>
    <col min="14602" max="14603" width="9.7109375" style="2" bestFit="1" customWidth="1"/>
    <col min="14604" max="14604" width="9.85546875" style="2" customWidth="1"/>
    <col min="14605" max="14605" width="3.5703125" style="2" customWidth="1"/>
    <col min="14606" max="14848" width="11.42578125" style="2"/>
    <col min="14849" max="14849" width="2.5703125" style="2" customWidth="1"/>
    <col min="14850" max="14850" width="13.5703125" style="2" customWidth="1"/>
    <col min="14851" max="14851" width="2.42578125" style="2" customWidth="1"/>
    <col min="14852" max="14852" width="8.85546875" style="2" customWidth="1"/>
    <col min="14853" max="14853" width="9.42578125" style="2" bestFit="1" customWidth="1"/>
    <col min="14854" max="14854" width="9.7109375" style="2" bestFit="1" customWidth="1"/>
    <col min="14855" max="14855" width="9" style="2" bestFit="1" customWidth="1"/>
    <col min="14856" max="14856" width="7.7109375" style="2" customWidth="1"/>
    <col min="14857" max="14857" width="9.42578125" style="2" bestFit="1" customWidth="1"/>
    <col min="14858" max="14859" width="9.7109375" style="2" bestFit="1" customWidth="1"/>
    <col min="14860" max="14860" width="9.85546875" style="2" customWidth="1"/>
    <col min="14861" max="14861" width="3.5703125" style="2" customWidth="1"/>
    <col min="14862" max="15104" width="11.42578125" style="2"/>
    <col min="15105" max="15105" width="2.5703125" style="2" customWidth="1"/>
    <col min="15106" max="15106" width="13.5703125" style="2" customWidth="1"/>
    <col min="15107" max="15107" width="2.42578125" style="2" customWidth="1"/>
    <col min="15108" max="15108" width="8.85546875" style="2" customWidth="1"/>
    <col min="15109" max="15109" width="9.42578125" style="2" bestFit="1" customWidth="1"/>
    <col min="15110" max="15110" width="9.7109375" style="2" bestFit="1" customWidth="1"/>
    <col min="15111" max="15111" width="9" style="2" bestFit="1" customWidth="1"/>
    <col min="15112" max="15112" width="7.7109375" style="2" customWidth="1"/>
    <col min="15113" max="15113" width="9.42578125" style="2" bestFit="1" customWidth="1"/>
    <col min="15114" max="15115" width="9.7109375" style="2" bestFit="1" customWidth="1"/>
    <col min="15116" max="15116" width="9.85546875" style="2" customWidth="1"/>
    <col min="15117" max="15117" width="3.5703125" style="2" customWidth="1"/>
    <col min="15118" max="15360" width="11.42578125" style="2"/>
    <col min="15361" max="15361" width="2.5703125" style="2" customWidth="1"/>
    <col min="15362" max="15362" width="13.5703125" style="2" customWidth="1"/>
    <col min="15363" max="15363" width="2.42578125" style="2" customWidth="1"/>
    <col min="15364" max="15364" width="8.85546875" style="2" customWidth="1"/>
    <col min="15365" max="15365" width="9.42578125" style="2" bestFit="1" customWidth="1"/>
    <col min="15366" max="15366" width="9.7109375" style="2" bestFit="1" customWidth="1"/>
    <col min="15367" max="15367" width="9" style="2" bestFit="1" customWidth="1"/>
    <col min="15368" max="15368" width="7.7109375" style="2" customWidth="1"/>
    <col min="15369" max="15369" width="9.42578125" style="2" bestFit="1" customWidth="1"/>
    <col min="15370" max="15371" width="9.7109375" style="2" bestFit="1" customWidth="1"/>
    <col min="15372" max="15372" width="9.85546875" style="2" customWidth="1"/>
    <col min="15373" max="15373" width="3.5703125" style="2" customWidth="1"/>
    <col min="15374" max="15616" width="11.42578125" style="2"/>
    <col min="15617" max="15617" width="2.5703125" style="2" customWidth="1"/>
    <col min="15618" max="15618" width="13.5703125" style="2" customWidth="1"/>
    <col min="15619" max="15619" width="2.42578125" style="2" customWidth="1"/>
    <col min="15620" max="15620" width="8.85546875" style="2" customWidth="1"/>
    <col min="15621" max="15621" width="9.42578125" style="2" bestFit="1" customWidth="1"/>
    <col min="15622" max="15622" width="9.7109375" style="2" bestFit="1" customWidth="1"/>
    <col min="15623" max="15623" width="9" style="2" bestFit="1" customWidth="1"/>
    <col min="15624" max="15624" width="7.7109375" style="2" customWidth="1"/>
    <col min="15625" max="15625" width="9.42578125" style="2" bestFit="1" customWidth="1"/>
    <col min="15626" max="15627" width="9.7109375" style="2" bestFit="1" customWidth="1"/>
    <col min="15628" max="15628" width="9.85546875" style="2" customWidth="1"/>
    <col min="15629" max="15629" width="3.5703125" style="2" customWidth="1"/>
    <col min="15630" max="15872" width="11.42578125" style="2"/>
    <col min="15873" max="15873" width="2.5703125" style="2" customWidth="1"/>
    <col min="15874" max="15874" width="13.5703125" style="2" customWidth="1"/>
    <col min="15875" max="15875" width="2.42578125" style="2" customWidth="1"/>
    <col min="15876" max="15876" width="8.85546875" style="2" customWidth="1"/>
    <col min="15877" max="15877" width="9.42578125" style="2" bestFit="1" customWidth="1"/>
    <col min="15878" max="15878" width="9.7109375" style="2" bestFit="1" customWidth="1"/>
    <col min="15879" max="15879" width="9" style="2" bestFit="1" customWidth="1"/>
    <col min="15880" max="15880" width="7.7109375" style="2" customWidth="1"/>
    <col min="15881" max="15881" width="9.42578125" style="2" bestFit="1" customWidth="1"/>
    <col min="15882" max="15883" width="9.7109375" style="2" bestFit="1" customWidth="1"/>
    <col min="15884" max="15884" width="9.85546875" style="2" customWidth="1"/>
    <col min="15885" max="15885" width="3.5703125" style="2" customWidth="1"/>
    <col min="15886" max="16128" width="11.42578125" style="2"/>
    <col min="16129" max="16129" width="2.5703125" style="2" customWidth="1"/>
    <col min="16130" max="16130" width="13.5703125" style="2" customWidth="1"/>
    <col min="16131" max="16131" width="2.42578125" style="2" customWidth="1"/>
    <col min="16132" max="16132" width="8.85546875" style="2" customWidth="1"/>
    <col min="16133" max="16133" width="9.42578125" style="2" bestFit="1" customWidth="1"/>
    <col min="16134" max="16134" width="9.7109375" style="2" bestFit="1" customWidth="1"/>
    <col min="16135" max="16135" width="9" style="2" bestFit="1" customWidth="1"/>
    <col min="16136" max="16136" width="7.7109375" style="2" customWidth="1"/>
    <col min="16137" max="16137" width="9.42578125" style="2" bestFit="1" customWidth="1"/>
    <col min="16138" max="16139" width="9.7109375" style="2" bestFit="1" customWidth="1"/>
    <col min="16140" max="16140" width="9.85546875" style="2" customWidth="1"/>
    <col min="16141" max="16141" width="3.5703125" style="2" customWidth="1"/>
    <col min="16142" max="16384" width="11.42578125" style="2"/>
  </cols>
  <sheetData>
    <row r="1" spans="2:13" ht="6" customHeight="1">
      <c r="B1" s="868"/>
      <c r="C1" s="868"/>
      <c r="D1" s="869"/>
      <c r="E1" s="869"/>
      <c r="F1" s="869"/>
      <c r="G1" s="869"/>
      <c r="H1" s="869"/>
      <c r="I1" s="869"/>
      <c r="J1" s="869"/>
      <c r="K1" s="869"/>
      <c r="L1" s="869"/>
    </row>
    <row r="2" spans="2:13" s="3" customFormat="1" ht="33" customHeight="1">
      <c r="B2" s="4" t="s">
        <v>0</v>
      </c>
      <c r="C2" s="848"/>
      <c r="D2" s="848"/>
      <c r="E2" s="848"/>
      <c r="F2" s="848"/>
      <c r="G2" s="848"/>
      <c r="H2" s="848"/>
      <c r="I2" s="848"/>
      <c r="J2" s="848"/>
      <c r="K2" s="848"/>
      <c r="L2" s="848"/>
    </row>
    <row r="3" spans="2:13" ht="15.75" customHeight="1">
      <c r="B3" s="848"/>
      <c r="C3" s="848"/>
      <c r="D3" s="848"/>
      <c r="E3" s="848"/>
      <c r="F3" s="848"/>
      <c r="G3" s="848"/>
      <c r="H3" s="848"/>
      <c r="I3" s="848"/>
      <c r="J3" s="848"/>
      <c r="K3" s="848"/>
      <c r="L3" s="848"/>
    </row>
    <row r="4" spans="2:13">
      <c r="D4" s="5"/>
      <c r="E4" s="5"/>
      <c r="F4" s="5"/>
      <c r="G4" s="5"/>
      <c r="H4" s="5"/>
      <c r="I4" s="5"/>
      <c r="J4" s="3"/>
      <c r="K4" s="3"/>
      <c r="L4" s="6" t="s">
        <v>812</v>
      </c>
    </row>
    <row r="5" spans="2:13" ht="24.95" customHeight="1">
      <c r="B5" s="870"/>
      <c r="C5" s="7"/>
      <c r="D5" s="915" t="s">
        <v>1</v>
      </c>
      <c r="E5" s="967"/>
      <c r="F5" s="968"/>
      <c r="G5" s="915" t="s">
        <v>2</v>
      </c>
      <c r="H5" s="969"/>
      <c r="I5" s="970"/>
      <c r="J5" s="915" t="s">
        <v>3</v>
      </c>
      <c r="K5" s="967"/>
      <c r="L5" s="968"/>
    </row>
    <row r="6" spans="2:13" s="3" customFormat="1" ht="18.600000000000001" customHeight="1">
      <c r="B6" s="850"/>
      <c r="C6" s="851"/>
      <c r="D6" s="867" t="s">
        <v>4</v>
      </c>
      <c r="E6" s="867" t="s">
        <v>5</v>
      </c>
      <c r="F6" s="867" t="s">
        <v>3</v>
      </c>
      <c r="G6" s="867" t="s">
        <v>4</v>
      </c>
      <c r="H6" s="867" t="s">
        <v>5</v>
      </c>
      <c r="I6" s="867" t="s">
        <v>3</v>
      </c>
      <c r="J6" s="867" t="s">
        <v>4</v>
      </c>
      <c r="K6" s="867" t="s">
        <v>5</v>
      </c>
      <c r="L6" s="867" t="s">
        <v>3</v>
      </c>
    </row>
    <row r="7" spans="2:13" s="3" customFormat="1" ht="15.6" customHeight="1">
      <c r="B7" s="870"/>
      <c r="C7" s="8"/>
      <c r="D7" s="9" t="s">
        <v>6</v>
      </c>
      <c r="E7" s="10" t="s">
        <v>6</v>
      </c>
      <c r="F7" s="11" t="s">
        <v>6</v>
      </c>
      <c r="G7" s="9" t="s">
        <v>6</v>
      </c>
      <c r="H7" s="10" t="s">
        <v>6</v>
      </c>
      <c r="I7" s="11" t="s">
        <v>6</v>
      </c>
      <c r="J7" s="9" t="s">
        <v>6</v>
      </c>
      <c r="K7" s="9" t="s">
        <v>6</v>
      </c>
      <c r="L7" s="12" t="s">
        <v>6</v>
      </c>
    </row>
    <row r="8" spans="2:13" s="3" customFormat="1" ht="16.350000000000001" customHeight="1">
      <c r="B8" s="13" t="s">
        <v>7</v>
      </c>
      <c r="C8" s="14"/>
      <c r="D8" s="15">
        <v>17.100000000000001</v>
      </c>
      <c r="E8" s="15">
        <v>10</v>
      </c>
      <c r="F8" s="16">
        <v>12.2</v>
      </c>
      <c r="G8" s="15">
        <v>7.5</v>
      </c>
      <c r="H8" s="15">
        <v>10.3</v>
      </c>
      <c r="I8" s="16">
        <v>8</v>
      </c>
      <c r="J8" s="15">
        <v>12.4</v>
      </c>
      <c r="K8" s="15">
        <v>10</v>
      </c>
      <c r="L8" s="17">
        <v>11.1</v>
      </c>
    </row>
    <row r="9" spans="2:13" s="3" customFormat="1" ht="16.149999999999999" customHeight="1">
      <c r="B9" s="18" t="s">
        <v>8</v>
      </c>
      <c r="C9" s="14"/>
      <c r="D9" s="15">
        <v>35.700000000000003</v>
      </c>
      <c r="E9" s="15">
        <v>24.1</v>
      </c>
      <c r="F9" s="16">
        <v>27.8</v>
      </c>
      <c r="G9" s="15">
        <v>25.8</v>
      </c>
      <c r="H9" s="15">
        <v>29.3</v>
      </c>
      <c r="I9" s="16">
        <v>26.4</v>
      </c>
      <c r="J9" s="15">
        <v>30.8</v>
      </c>
      <c r="K9" s="15">
        <v>24.6</v>
      </c>
      <c r="L9" s="17">
        <v>27.4</v>
      </c>
    </row>
    <row r="10" spans="2:13" s="3" customFormat="1" ht="16.149999999999999" customHeight="1">
      <c r="B10" s="18" t="s">
        <v>9</v>
      </c>
      <c r="C10" s="14"/>
      <c r="D10" s="15">
        <v>20.2</v>
      </c>
      <c r="E10" s="15">
        <v>17.399999999999999</v>
      </c>
      <c r="F10" s="16">
        <v>18.3</v>
      </c>
      <c r="G10" s="15">
        <v>23.5</v>
      </c>
      <c r="H10" s="15">
        <v>20.5</v>
      </c>
      <c r="I10" s="16">
        <v>23</v>
      </c>
      <c r="J10" s="15">
        <v>21.9</v>
      </c>
      <c r="K10" s="15">
        <v>17.7</v>
      </c>
      <c r="L10" s="17">
        <v>19.600000000000001</v>
      </c>
      <c r="M10" s="19"/>
    </row>
    <row r="11" spans="2:13" s="3" customFormat="1" ht="16.149999999999999" customHeight="1">
      <c r="B11" s="18" t="s">
        <v>10</v>
      </c>
      <c r="C11" s="14"/>
      <c r="D11" s="15">
        <v>11.4</v>
      </c>
      <c r="E11" s="15">
        <v>13.7</v>
      </c>
      <c r="F11" s="16">
        <v>13</v>
      </c>
      <c r="G11" s="15">
        <v>19.2</v>
      </c>
      <c r="H11" s="15">
        <v>16.399999999999999</v>
      </c>
      <c r="I11" s="16">
        <v>18.7</v>
      </c>
      <c r="J11" s="15">
        <v>15.2</v>
      </c>
      <c r="K11" s="15">
        <v>13.9</v>
      </c>
      <c r="L11" s="17">
        <v>14.5</v>
      </c>
    </row>
    <row r="12" spans="2:13" s="3" customFormat="1" ht="16.149999999999999" customHeight="1">
      <c r="B12" s="18" t="s">
        <v>11</v>
      </c>
      <c r="C12" s="14"/>
      <c r="D12" s="15">
        <v>7.9</v>
      </c>
      <c r="E12" s="15">
        <v>12.8</v>
      </c>
      <c r="F12" s="16">
        <v>11.3</v>
      </c>
      <c r="G12" s="15">
        <v>13.2</v>
      </c>
      <c r="H12" s="15">
        <v>12.5</v>
      </c>
      <c r="I12" s="16">
        <v>13.1</v>
      </c>
      <c r="J12" s="15">
        <v>10.5</v>
      </c>
      <c r="K12" s="15">
        <v>12.8</v>
      </c>
      <c r="L12" s="17">
        <v>11.8</v>
      </c>
    </row>
    <row r="13" spans="2:13" s="3" customFormat="1" ht="16.149999999999999" customHeight="1">
      <c r="B13" s="18" t="s">
        <v>12</v>
      </c>
      <c r="C13" s="14"/>
      <c r="D13" s="15">
        <v>4.7</v>
      </c>
      <c r="E13" s="15">
        <v>10.7</v>
      </c>
      <c r="F13" s="16">
        <v>8.9</v>
      </c>
      <c r="G13" s="15">
        <v>7.3</v>
      </c>
      <c r="H13" s="15">
        <v>7.3</v>
      </c>
      <c r="I13" s="16">
        <v>7.3</v>
      </c>
      <c r="J13" s="15">
        <v>6</v>
      </c>
      <c r="K13" s="15">
        <v>10.4</v>
      </c>
      <c r="L13" s="17">
        <v>8.4</v>
      </c>
    </row>
    <row r="14" spans="2:13" s="3" customFormat="1" ht="16.149999999999999" customHeight="1">
      <c r="B14" s="18" t="s">
        <v>13</v>
      </c>
      <c r="C14" s="14"/>
      <c r="D14" s="15">
        <v>2.8</v>
      </c>
      <c r="E14" s="15">
        <v>11.2</v>
      </c>
      <c r="F14" s="16">
        <v>8.6</v>
      </c>
      <c r="G14" s="15">
        <v>3.6</v>
      </c>
      <c r="H14" s="15">
        <v>3.7</v>
      </c>
      <c r="I14" s="16">
        <v>3.6</v>
      </c>
      <c r="J14" s="15">
        <v>3.2</v>
      </c>
      <c r="K14" s="15">
        <v>10.5</v>
      </c>
      <c r="L14" s="17">
        <v>7.2</v>
      </c>
    </row>
    <row r="15" spans="2:13" s="3" customFormat="1" ht="16.149999999999999" customHeight="1">
      <c r="B15" s="20" t="s">
        <v>14</v>
      </c>
      <c r="C15" s="21"/>
      <c r="D15" s="22">
        <v>82.700000000000017</v>
      </c>
      <c r="E15" s="22">
        <v>89.9</v>
      </c>
      <c r="F15" s="23">
        <v>87.9</v>
      </c>
      <c r="G15" s="24">
        <v>92.6</v>
      </c>
      <c r="H15" s="24">
        <v>89.699999999999989</v>
      </c>
      <c r="I15" s="25">
        <v>92.09999999999998</v>
      </c>
      <c r="J15" s="24">
        <v>87.600000000000009</v>
      </c>
      <c r="K15" s="24">
        <v>89.9</v>
      </c>
      <c r="L15" s="26">
        <v>88.9</v>
      </c>
    </row>
    <row r="16" spans="2:13" s="3" customFormat="1" ht="16.149999999999999" customHeight="1">
      <c r="B16" s="18" t="s">
        <v>15</v>
      </c>
      <c r="C16" s="27"/>
      <c r="D16" s="28">
        <v>15.400000000000002</v>
      </c>
      <c r="E16" s="29">
        <v>34.700000000000003</v>
      </c>
      <c r="F16" s="30">
        <v>28.800000000000004</v>
      </c>
      <c r="G16" s="28">
        <v>24.1</v>
      </c>
      <c r="H16" s="29">
        <v>23.5</v>
      </c>
      <c r="I16" s="30">
        <v>24</v>
      </c>
      <c r="J16" s="28">
        <v>19.7</v>
      </c>
      <c r="K16" s="28">
        <v>33.700000000000003</v>
      </c>
      <c r="L16" s="31">
        <v>27.400000000000002</v>
      </c>
    </row>
    <row r="17" spans="1:19" s="3" customFormat="1" ht="15" customHeight="1">
      <c r="B17" s="32" t="s">
        <v>16</v>
      </c>
      <c r="C17" s="33"/>
      <c r="D17" s="25">
        <v>100</v>
      </c>
      <c r="E17" s="25">
        <v>100</v>
      </c>
      <c r="F17" s="25">
        <v>100</v>
      </c>
      <c r="G17" s="25">
        <v>100</v>
      </c>
      <c r="H17" s="25">
        <v>100</v>
      </c>
      <c r="I17" s="25">
        <v>100</v>
      </c>
      <c r="J17" s="25">
        <v>100</v>
      </c>
      <c r="K17" s="25">
        <v>100</v>
      </c>
      <c r="L17" s="26">
        <v>100</v>
      </c>
    </row>
    <row r="18" spans="1:19" s="34" customFormat="1" ht="15" customHeight="1" thickBot="1">
      <c r="B18" s="35" t="s">
        <v>17</v>
      </c>
      <c r="C18" s="36"/>
      <c r="D18" s="37">
        <v>113090</v>
      </c>
      <c r="E18" s="38">
        <v>250620</v>
      </c>
      <c r="F18" s="38">
        <v>363700</v>
      </c>
      <c r="G18" s="38">
        <v>110000</v>
      </c>
      <c r="H18" s="38">
        <v>23820</v>
      </c>
      <c r="I18" s="38">
        <v>133820</v>
      </c>
      <c r="J18" s="38">
        <v>223080</v>
      </c>
      <c r="K18" s="38">
        <v>274440</v>
      </c>
      <c r="L18" s="39">
        <v>497520</v>
      </c>
    </row>
    <row r="19" spans="1:19" s="40" customFormat="1" ht="27.75" customHeight="1">
      <c r="B19" s="41" t="s">
        <v>18</v>
      </c>
      <c r="C19" s="42"/>
      <c r="D19" s="43">
        <v>71.2</v>
      </c>
      <c r="E19" s="43">
        <v>75.8</v>
      </c>
      <c r="F19" s="44">
        <v>74.400000000000006</v>
      </c>
      <c r="G19" s="43">
        <v>74.099999999999994</v>
      </c>
      <c r="H19" s="43">
        <v>73.5</v>
      </c>
      <c r="I19" s="44">
        <v>74</v>
      </c>
      <c r="J19" s="43">
        <v>72.599999999999994</v>
      </c>
      <c r="K19" s="43">
        <v>75.599999999999994</v>
      </c>
      <c r="L19" s="45">
        <v>74.3</v>
      </c>
    </row>
    <row r="20" spans="1:19" s="14" customFormat="1">
      <c r="A20" s="2"/>
      <c r="B20" s="2"/>
      <c r="C20" s="2"/>
      <c r="D20" s="2"/>
      <c r="E20" s="2"/>
      <c r="F20" s="2"/>
      <c r="G20" s="2"/>
      <c r="H20" s="2"/>
      <c r="I20" s="2"/>
      <c r="J20" s="3"/>
      <c r="K20" s="3"/>
      <c r="L20" s="3"/>
    </row>
    <row r="21" spans="1:19" s="46" customFormat="1" ht="24.75" customHeight="1">
      <c r="B21" s="3" t="s">
        <v>19</v>
      </c>
      <c r="C21" s="872"/>
      <c r="D21" s="872"/>
      <c r="E21" s="872"/>
      <c r="F21" s="872"/>
      <c r="G21" s="872"/>
      <c r="H21" s="872"/>
      <c r="I21" s="872"/>
      <c r="J21" s="872"/>
      <c r="K21" s="872"/>
      <c r="L21" s="872"/>
    </row>
    <row r="22" spans="1:19" s="46" customFormat="1" ht="23.25" customHeight="1">
      <c r="B22" s="14" t="s">
        <v>20</v>
      </c>
      <c r="C22" s="866"/>
      <c r="D22" s="866"/>
      <c r="E22" s="866"/>
      <c r="F22" s="866"/>
      <c r="G22" s="866"/>
      <c r="H22" s="866"/>
      <c r="I22" s="866"/>
      <c r="J22" s="866"/>
      <c r="K22" s="866"/>
      <c r="L22" s="866"/>
    </row>
    <row r="23" spans="1:19" s="46" customFormat="1" ht="23.25" customHeight="1">
      <c r="B23" s="971" t="s">
        <v>21</v>
      </c>
      <c r="C23" s="971"/>
      <c r="D23" s="971"/>
      <c r="E23" s="971"/>
      <c r="F23" s="971"/>
      <c r="G23" s="971"/>
      <c r="H23" s="971"/>
      <c r="I23" s="971"/>
      <c r="J23" s="971"/>
      <c r="K23" s="971"/>
      <c r="L23" s="971"/>
      <c r="M23" s="971"/>
      <c r="N23" s="971"/>
      <c r="O23" s="971"/>
      <c r="P23" s="971"/>
      <c r="Q23" s="971"/>
      <c r="R23" s="971"/>
      <c r="S23" s="971"/>
    </row>
    <row r="24" spans="1:19" s="3" customFormat="1" ht="16.149999999999999" customHeight="1">
      <c r="B24" s="2" t="s">
        <v>22</v>
      </c>
      <c r="C24" s="2"/>
      <c r="D24" s="2"/>
      <c r="E24" s="2"/>
      <c r="F24" s="2"/>
      <c r="G24" s="2"/>
      <c r="H24" s="2"/>
      <c r="I24" s="2"/>
    </row>
    <row r="25" spans="1:19" ht="21" customHeight="1"/>
    <row r="26" spans="1:19" s="47" customFormat="1">
      <c r="D26" s="48"/>
      <c r="E26" s="49"/>
      <c r="F26" s="48"/>
      <c r="G26" s="48"/>
      <c r="H26" s="48"/>
      <c r="I26" s="48"/>
    </row>
    <row r="27" spans="1:19" s="47" customFormat="1">
      <c r="D27" s="48"/>
      <c r="E27" s="48"/>
      <c r="F27" s="48"/>
      <c r="G27" s="48"/>
      <c r="H27" s="48"/>
      <c r="I27" s="48"/>
    </row>
    <row r="28" spans="1:19" s="47" customFormat="1">
      <c r="D28" s="48"/>
      <c r="E28" s="48"/>
      <c r="F28" s="48"/>
      <c r="G28" s="48"/>
      <c r="H28" s="48"/>
      <c r="I28" s="48"/>
    </row>
    <row r="29" spans="1:19" s="47" customFormat="1">
      <c r="D29" s="48"/>
      <c r="E29" s="48"/>
      <c r="F29" s="48"/>
      <c r="G29" s="48"/>
      <c r="H29" s="48"/>
      <c r="I29" s="48"/>
    </row>
    <row r="30" spans="1:19" s="47" customFormat="1">
      <c r="D30" s="48"/>
      <c r="E30" s="48"/>
      <c r="F30" s="48"/>
      <c r="G30" s="48"/>
      <c r="H30" s="48"/>
      <c r="I30" s="48"/>
    </row>
    <row r="31" spans="1:19" s="47" customFormat="1">
      <c r="D31" s="48"/>
      <c r="E31" s="48"/>
      <c r="F31" s="48"/>
      <c r="G31" s="48"/>
      <c r="H31" s="48"/>
      <c r="I31" s="48"/>
    </row>
    <row r="32" spans="1:19" s="47" customFormat="1">
      <c r="D32" s="48"/>
      <c r="E32" s="48"/>
      <c r="F32" s="48"/>
      <c r="G32" s="48"/>
      <c r="H32" s="48"/>
      <c r="I32" s="48"/>
    </row>
    <row r="33" spans="4:9" s="47" customFormat="1">
      <c r="D33" s="48"/>
      <c r="E33" s="48"/>
      <c r="F33" s="48"/>
      <c r="G33" s="48"/>
      <c r="H33" s="48"/>
      <c r="I33" s="48"/>
    </row>
    <row r="34" spans="4:9" s="47" customFormat="1">
      <c r="D34" s="48"/>
      <c r="E34" s="48"/>
      <c r="F34" s="48"/>
      <c r="G34" s="48"/>
      <c r="H34" s="48"/>
      <c r="I34" s="48"/>
    </row>
    <row r="35" spans="4:9" s="47" customFormat="1">
      <c r="D35" s="48"/>
      <c r="E35" s="48"/>
      <c r="F35" s="48"/>
      <c r="G35" s="48"/>
      <c r="H35" s="48"/>
      <c r="I35" s="48"/>
    </row>
    <row r="36" spans="4:9" s="47" customFormat="1">
      <c r="D36" s="48"/>
      <c r="E36" s="48"/>
      <c r="F36" s="48"/>
      <c r="G36" s="48"/>
      <c r="H36" s="48"/>
      <c r="I36" s="48"/>
    </row>
    <row r="37" spans="4:9" s="47" customFormat="1">
      <c r="D37" s="48"/>
      <c r="E37" s="48"/>
      <c r="F37" s="48"/>
      <c r="G37" s="48"/>
      <c r="H37" s="48"/>
      <c r="I37" s="48"/>
    </row>
    <row r="38" spans="4:9" s="47" customFormat="1">
      <c r="D38" s="48"/>
      <c r="E38" s="48"/>
      <c r="F38" s="48"/>
      <c r="G38" s="48"/>
      <c r="H38" s="48"/>
      <c r="I38" s="48"/>
    </row>
    <row r="39" spans="4:9" s="47" customFormat="1">
      <c r="D39" s="48"/>
      <c r="E39" s="48"/>
      <c r="F39" s="48"/>
      <c r="G39" s="48"/>
      <c r="H39" s="48"/>
      <c r="I39" s="48"/>
    </row>
    <row r="40" spans="4:9" s="47" customFormat="1">
      <c r="D40" s="48"/>
      <c r="E40" s="48"/>
      <c r="F40" s="48"/>
      <c r="G40" s="48"/>
      <c r="H40" s="48"/>
      <c r="I40" s="48"/>
    </row>
    <row r="41" spans="4:9" s="47" customFormat="1">
      <c r="D41" s="48"/>
      <c r="E41" s="48"/>
      <c r="F41" s="48"/>
      <c r="G41" s="48"/>
      <c r="H41" s="48"/>
      <c r="I41" s="48"/>
    </row>
    <row r="42" spans="4:9" s="47" customFormat="1">
      <c r="D42" s="48"/>
      <c r="E42" s="48"/>
      <c r="F42" s="48"/>
      <c r="G42" s="48"/>
      <c r="H42" s="48"/>
      <c r="I42" s="48"/>
    </row>
    <row r="43" spans="4:9" s="47" customFormat="1">
      <c r="D43" s="48"/>
      <c r="E43" s="48"/>
      <c r="F43" s="48"/>
      <c r="G43" s="48"/>
      <c r="H43" s="48"/>
      <c r="I43" s="48"/>
    </row>
    <row r="44" spans="4:9" s="47" customFormat="1">
      <c r="D44" s="48"/>
      <c r="E44" s="48"/>
      <c r="F44" s="48"/>
      <c r="G44" s="48"/>
      <c r="H44" s="48"/>
      <c r="I44" s="48"/>
    </row>
    <row r="45" spans="4:9" s="47" customFormat="1">
      <c r="D45" s="48"/>
      <c r="E45" s="48"/>
      <c r="F45" s="48"/>
      <c r="G45" s="48"/>
      <c r="H45" s="48"/>
      <c r="I45" s="48"/>
    </row>
    <row r="46" spans="4:9" s="47" customFormat="1">
      <c r="D46" s="48"/>
      <c r="E46" s="48"/>
      <c r="F46" s="48"/>
      <c r="G46" s="48"/>
      <c r="H46" s="48"/>
      <c r="I46" s="48"/>
    </row>
    <row r="47" spans="4:9" s="47" customFormat="1">
      <c r="D47" s="48"/>
      <c r="E47" s="48"/>
      <c r="F47" s="48"/>
      <c r="G47" s="48"/>
      <c r="H47" s="48"/>
      <c r="I47" s="48"/>
    </row>
    <row r="48" spans="4:9" s="47" customFormat="1">
      <c r="D48" s="48"/>
      <c r="E48" s="48"/>
      <c r="F48" s="48"/>
      <c r="G48" s="48"/>
      <c r="H48" s="48"/>
      <c r="I48" s="48"/>
    </row>
    <row r="49" spans="4:9" s="47" customFormat="1">
      <c r="D49" s="48"/>
      <c r="E49" s="48"/>
      <c r="F49" s="48"/>
      <c r="G49" s="48"/>
      <c r="H49" s="48"/>
      <c r="I49" s="48"/>
    </row>
    <row r="50" spans="4:9" s="47" customFormat="1">
      <c r="D50" s="48"/>
      <c r="E50" s="48"/>
      <c r="F50" s="48"/>
      <c r="G50" s="48"/>
      <c r="H50" s="48"/>
      <c r="I50" s="48"/>
    </row>
    <row r="51" spans="4:9" s="47" customFormat="1">
      <c r="D51" s="48"/>
      <c r="E51" s="48"/>
      <c r="F51" s="48"/>
      <c r="G51" s="48"/>
      <c r="H51" s="48"/>
      <c r="I51" s="48"/>
    </row>
    <row r="52" spans="4:9" s="47" customFormat="1">
      <c r="D52" s="48"/>
      <c r="E52" s="48"/>
      <c r="F52" s="48"/>
      <c r="G52" s="48"/>
      <c r="H52" s="48"/>
      <c r="I52" s="48"/>
    </row>
    <row r="53" spans="4:9" s="47" customFormat="1">
      <c r="D53" s="48"/>
      <c r="E53" s="48"/>
      <c r="F53" s="48"/>
      <c r="G53" s="48"/>
      <c r="H53" s="48"/>
      <c r="I53" s="48"/>
    </row>
    <row r="54" spans="4:9" s="47" customFormat="1">
      <c r="D54" s="48"/>
      <c r="E54" s="48"/>
      <c r="F54" s="48"/>
      <c r="G54" s="48"/>
      <c r="H54" s="48"/>
      <c r="I54" s="48"/>
    </row>
    <row r="55" spans="4:9" s="47" customFormat="1">
      <c r="D55" s="48"/>
      <c r="E55" s="48"/>
      <c r="F55" s="48"/>
      <c r="G55" s="48"/>
      <c r="H55" s="48"/>
      <c r="I55" s="48"/>
    </row>
    <row r="56" spans="4:9" s="47" customFormat="1">
      <c r="D56" s="48"/>
      <c r="E56" s="48"/>
      <c r="F56" s="48"/>
      <c r="G56" s="48"/>
      <c r="H56" s="48"/>
      <c r="I56" s="48"/>
    </row>
    <row r="57" spans="4:9" s="47" customFormat="1">
      <c r="D57" s="48"/>
      <c r="E57" s="48"/>
      <c r="F57" s="48"/>
      <c r="G57" s="48"/>
      <c r="H57" s="48"/>
      <c r="I57" s="48"/>
    </row>
    <row r="58" spans="4:9" s="47" customFormat="1">
      <c r="D58" s="48"/>
      <c r="E58" s="48"/>
      <c r="F58" s="48"/>
      <c r="G58" s="48"/>
      <c r="H58" s="48"/>
      <c r="I58" s="48"/>
    </row>
    <row r="59" spans="4:9" s="47" customFormat="1">
      <c r="D59" s="48"/>
      <c r="E59" s="48"/>
      <c r="F59" s="48"/>
      <c r="G59" s="48"/>
      <c r="H59" s="48"/>
      <c r="I59" s="48"/>
    </row>
    <row r="60" spans="4:9" s="47" customFormat="1">
      <c r="D60" s="48"/>
      <c r="E60" s="48"/>
      <c r="F60" s="48"/>
      <c r="G60" s="48"/>
      <c r="H60" s="48"/>
      <c r="I60" s="48"/>
    </row>
    <row r="61" spans="4:9" s="47" customFormat="1">
      <c r="D61" s="48"/>
      <c r="E61" s="48"/>
      <c r="F61" s="48"/>
      <c r="G61" s="48"/>
      <c r="H61" s="48"/>
      <c r="I61" s="48"/>
    </row>
    <row r="62" spans="4:9" s="47" customFormat="1">
      <c r="D62" s="48"/>
      <c r="E62" s="48"/>
      <c r="F62" s="48"/>
      <c r="G62" s="48"/>
      <c r="H62" s="48"/>
      <c r="I62" s="48"/>
    </row>
    <row r="63" spans="4:9" s="47" customFormat="1">
      <c r="D63" s="48"/>
      <c r="E63" s="48"/>
      <c r="F63" s="48"/>
      <c r="G63" s="48"/>
      <c r="H63" s="48"/>
      <c r="I63" s="48"/>
    </row>
    <row r="64" spans="4:9" s="47" customFormat="1">
      <c r="D64" s="48"/>
      <c r="E64" s="48"/>
      <c r="F64" s="48"/>
      <c r="G64" s="48"/>
      <c r="H64" s="48"/>
      <c r="I64" s="48"/>
    </row>
    <row r="65" spans="4:9" s="47" customFormat="1">
      <c r="D65" s="48"/>
      <c r="E65" s="48"/>
      <c r="F65" s="48"/>
      <c r="G65" s="48"/>
      <c r="H65" s="48"/>
      <c r="I65" s="48"/>
    </row>
    <row r="66" spans="4:9" s="47" customFormat="1">
      <c r="D66" s="48"/>
      <c r="E66" s="48"/>
      <c r="F66" s="48"/>
      <c r="G66" s="48"/>
      <c r="H66" s="48"/>
      <c r="I66" s="48"/>
    </row>
    <row r="67" spans="4:9" s="47" customFormat="1">
      <c r="D67" s="48"/>
      <c r="E67" s="48"/>
      <c r="F67" s="48"/>
      <c r="G67" s="48"/>
      <c r="H67" s="48"/>
      <c r="I67" s="48"/>
    </row>
    <row r="68" spans="4:9" s="47" customFormat="1">
      <c r="D68" s="48"/>
      <c r="E68" s="48"/>
      <c r="F68" s="48"/>
      <c r="G68" s="48"/>
      <c r="H68" s="48"/>
      <c r="I68" s="48"/>
    </row>
    <row r="69" spans="4:9" s="47" customFormat="1">
      <c r="D69" s="48"/>
      <c r="E69" s="48"/>
      <c r="F69" s="48"/>
      <c r="G69" s="48"/>
      <c r="H69" s="48"/>
      <c r="I69" s="48"/>
    </row>
    <row r="70" spans="4:9" s="47" customFormat="1">
      <c r="D70" s="48"/>
      <c r="E70" s="48"/>
      <c r="F70" s="48"/>
      <c r="G70" s="48"/>
      <c r="H70" s="48"/>
      <c r="I70" s="48"/>
    </row>
    <row r="71" spans="4:9" s="47" customFormat="1">
      <c r="D71" s="48"/>
      <c r="E71" s="48"/>
      <c r="F71" s="48"/>
      <c r="G71" s="48"/>
      <c r="H71" s="48"/>
      <c r="I71" s="48"/>
    </row>
    <row r="72" spans="4:9" s="47" customFormat="1">
      <c r="D72" s="48"/>
      <c r="E72" s="48"/>
      <c r="F72" s="48"/>
      <c r="G72" s="48"/>
      <c r="H72" s="48"/>
      <c r="I72" s="48"/>
    </row>
    <row r="73" spans="4:9" s="47" customFormat="1">
      <c r="D73" s="48"/>
      <c r="E73" s="48"/>
      <c r="F73" s="48"/>
      <c r="G73" s="48"/>
      <c r="H73" s="48"/>
      <c r="I73" s="48"/>
    </row>
    <row r="74" spans="4:9" s="47" customFormat="1">
      <c r="D74" s="48"/>
      <c r="E74" s="48"/>
      <c r="F74" s="48"/>
      <c r="G74" s="48"/>
      <c r="H74" s="48"/>
      <c r="I74" s="48"/>
    </row>
    <row r="75" spans="4:9" s="47" customFormat="1">
      <c r="D75" s="48"/>
      <c r="E75" s="48"/>
      <c r="F75" s="48"/>
      <c r="G75" s="48"/>
      <c r="H75" s="48"/>
      <c r="I75" s="48"/>
    </row>
    <row r="76" spans="4:9" s="47" customFormat="1">
      <c r="D76" s="48"/>
      <c r="E76" s="48"/>
      <c r="F76" s="48"/>
      <c r="G76" s="48"/>
      <c r="H76" s="48"/>
      <c r="I76" s="48"/>
    </row>
    <row r="77" spans="4:9" s="47" customFormat="1">
      <c r="D77" s="48"/>
      <c r="E77" s="48"/>
      <c r="F77" s="48"/>
      <c r="G77" s="48"/>
      <c r="H77" s="48"/>
      <c r="I77" s="48"/>
    </row>
    <row r="78" spans="4:9" s="47" customFormat="1">
      <c r="D78" s="48"/>
      <c r="E78" s="48"/>
      <c r="F78" s="48"/>
      <c r="G78" s="48"/>
      <c r="H78" s="48"/>
      <c r="I78" s="48"/>
    </row>
    <row r="79" spans="4:9" s="47" customFormat="1">
      <c r="D79" s="48"/>
      <c r="E79" s="48"/>
      <c r="F79" s="48"/>
      <c r="G79" s="48"/>
      <c r="H79" s="48"/>
      <c r="I79" s="48"/>
    </row>
    <row r="80" spans="4:9" s="47" customFormat="1">
      <c r="D80" s="48"/>
      <c r="E80" s="48"/>
      <c r="F80" s="48"/>
      <c r="G80" s="48"/>
      <c r="H80" s="48"/>
      <c r="I80" s="48"/>
    </row>
    <row r="81" spans="4:9" s="47" customFormat="1">
      <c r="D81" s="48"/>
      <c r="E81" s="48"/>
      <c r="F81" s="48"/>
      <c r="G81" s="48"/>
      <c r="H81" s="48"/>
      <c r="I81" s="48"/>
    </row>
    <row r="82" spans="4:9" s="47" customFormat="1">
      <c r="D82" s="48"/>
      <c r="E82" s="48"/>
      <c r="F82" s="48"/>
      <c r="G82" s="48"/>
      <c r="H82" s="48"/>
      <c r="I82" s="48"/>
    </row>
    <row r="83" spans="4:9" s="47" customFormat="1">
      <c r="D83" s="48"/>
      <c r="E83" s="48"/>
      <c r="F83" s="48"/>
      <c r="G83" s="48"/>
      <c r="H83" s="48"/>
      <c r="I83" s="48"/>
    </row>
    <row r="84" spans="4:9" s="47" customFormat="1">
      <c r="D84" s="48"/>
      <c r="E84" s="48"/>
      <c r="F84" s="48"/>
      <c r="G84" s="48"/>
      <c r="H84" s="48"/>
      <c r="I84" s="48"/>
    </row>
    <row r="85" spans="4:9" s="47" customFormat="1">
      <c r="D85" s="48"/>
      <c r="E85" s="48"/>
      <c r="F85" s="48"/>
      <c r="G85" s="48"/>
      <c r="H85" s="48"/>
      <c r="I85" s="48"/>
    </row>
    <row r="86" spans="4:9" s="47" customFormat="1">
      <c r="D86" s="48"/>
      <c r="E86" s="48"/>
      <c r="F86" s="48"/>
      <c r="G86" s="48"/>
      <c r="H86" s="48"/>
      <c r="I86" s="48"/>
    </row>
    <row r="87" spans="4:9" s="47" customFormat="1">
      <c r="D87" s="48"/>
      <c r="E87" s="48"/>
      <c r="F87" s="48"/>
      <c r="G87" s="48"/>
      <c r="H87" s="48"/>
      <c r="I87" s="48"/>
    </row>
    <row r="88" spans="4:9" s="47" customFormat="1">
      <c r="D88" s="48"/>
      <c r="E88" s="48"/>
      <c r="F88" s="48"/>
      <c r="G88" s="48"/>
      <c r="H88" s="48"/>
      <c r="I88" s="48"/>
    </row>
    <row r="89" spans="4:9" s="47" customFormat="1">
      <c r="D89" s="48"/>
      <c r="E89" s="48"/>
      <c r="F89" s="48"/>
      <c r="G89" s="48"/>
      <c r="H89" s="48"/>
      <c r="I89" s="48"/>
    </row>
    <row r="90" spans="4:9" s="47" customFormat="1">
      <c r="D90" s="48"/>
      <c r="E90" s="48"/>
      <c r="F90" s="48"/>
      <c r="G90" s="48"/>
      <c r="H90" s="48"/>
      <c r="I90" s="48"/>
    </row>
    <row r="91" spans="4:9" s="47" customFormat="1">
      <c r="D91" s="48"/>
      <c r="E91" s="48"/>
      <c r="F91" s="48"/>
      <c r="G91" s="48"/>
      <c r="H91" s="48"/>
      <c r="I91" s="48"/>
    </row>
    <row r="92" spans="4:9" s="47" customFormat="1">
      <c r="D92" s="48"/>
      <c r="E92" s="48"/>
      <c r="F92" s="48"/>
      <c r="G92" s="48"/>
      <c r="H92" s="48"/>
      <c r="I92" s="48"/>
    </row>
    <row r="93" spans="4:9" s="47" customFormat="1">
      <c r="D93" s="48"/>
      <c r="E93" s="48"/>
      <c r="F93" s="48"/>
      <c r="G93" s="48"/>
      <c r="H93" s="48"/>
      <c r="I93" s="48"/>
    </row>
    <row r="94" spans="4:9" s="47" customFormat="1">
      <c r="D94" s="48"/>
      <c r="E94" s="48"/>
      <c r="F94" s="48"/>
      <c r="G94" s="48"/>
      <c r="H94" s="48"/>
      <c r="I94" s="48"/>
    </row>
    <row r="95" spans="4:9" s="47" customFormat="1">
      <c r="D95" s="48"/>
      <c r="E95" s="48"/>
      <c r="F95" s="48"/>
      <c r="G95" s="48"/>
      <c r="H95" s="48"/>
      <c r="I95" s="48"/>
    </row>
    <row r="96" spans="4:9" s="47" customFormat="1">
      <c r="D96" s="48"/>
      <c r="E96" s="48"/>
      <c r="F96" s="48"/>
      <c r="G96" s="48"/>
      <c r="H96" s="48"/>
      <c r="I96" s="48"/>
    </row>
    <row r="97" spans="4:9" s="47" customFormat="1">
      <c r="D97" s="48"/>
      <c r="E97" s="48"/>
      <c r="F97" s="48"/>
      <c r="G97" s="48"/>
      <c r="H97" s="48"/>
      <c r="I97" s="48"/>
    </row>
    <row r="98" spans="4:9" s="47" customFormat="1">
      <c r="D98" s="48"/>
      <c r="E98" s="48"/>
      <c r="F98" s="48"/>
      <c r="G98" s="48"/>
      <c r="H98" s="48"/>
      <c r="I98" s="48"/>
    </row>
    <row r="99" spans="4:9" s="47" customFormat="1">
      <c r="D99" s="48"/>
      <c r="E99" s="48"/>
      <c r="F99" s="48"/>
      <c r="G99" s="48"/>
      <c r="H99" s="48"/>
      <c r="I99" s="48"/>
    </row>
    <row r="100" spans="4:9">
      <c r="D100" s="5"/>
      <c r="E100" s="5"/>
      <c r="F100" s="5"/>
      <c r="G100" s="5"/>
      <c r="H100" s="5"/>
      <c r="I100" s="5"/>
    </row>
    <row r="101" spans="4:9">
      <c r="D101" s="5"/>
      <c r="E101" s="5"/>
      <c r="F101" s="5"/>
      <c r="G101" s="5"/>
      <c r="H101" s="5"/>
      <c r="I101" s="5"/>
    </row>
    <row r="102" spans="4:9">
      <c r="D102" s="5"/>
      <c r="E102" s="5"/>
      <c r="F102" s="5"/>
      <c r="G102" s="5"/>
      <c r="H102" s="5"/>
      <c r="I102" s="5"/>
    </row>
    <row r="103" spans="4:9">
      <c r="D103" s="5"/>
      <c r="E103" s="5"/>
      <c r="F103" s="5"/>
      <c r="G103" s="5"/>
      <c r="H103" s="5"/>
      <c r="I103" s="5"/>
    </row>
    <row r="104" spans="4:9">
      <c r="D104" s="5"/>
      <c r="E104" s="5"/>
      <c r="F104" s="5"/>
      <c r="G104" s="5"/>
      <c r="H104" s="5"/>
      <c r="I104" s="5"/>
    </row>
    <row r="105" spans="4:9">
      <c r="D105" s="5"/>
      <c r="E105" s="5"/>
      <c r="F105" s="5"/>
      <c r="G105" s="5"/>
      <c r="H105" s="5"/>
      <c r="I105" s="5"/>
    </row>
    <row r="106" spans="4:9">
      <c r="D106" s="5"/>
      <c r="E106" s="5"/>
      <c r="F106" s="5"/>
      <c r="G106" s="5"/>
      <c r="H106" s="5"/>
      <c r="I106" s="5"/>
    </row>
    <row r="107" spans="4:9">
      <c r="D107" s="5"/>
      <c r="E107" s="5"/>
      <c r="F107" s="5"/>
      <c r="G107" s="5"/>
      <c r="H107" s="5"/>
      <c r="I107" s="5"/>
    </row>
    <row r="108" spans="4:9">
      <c r="D108" s="5"/>
      <c r="E108" s="5"/>
      <c r="F108" s="5"/>
      <c r="G108" s="5"/>
      <c r="H108" s="5"/>
      <c r="I108" s="5"/>
    </row>
    <row r="109" spans="4:9">
      <c r="D109" s="5"/>
      <c r="E109" s="5"/>
      <c r="F109" s="5"/>
      <c r="G109" s="5"/>
      <c r="H109" s="5"/>
      <c r="I109" s="5"/>
    </row>
    <row r="110" spans="4:9">
      <c r="D110" s="5"/>
      <c r="E110" s="5"/>
      <c r="F110" s="5"/>
      <c r="G110" s="5"/>
      <c r="H110" s="5"/>
      <c r="I110" s="5"/>
    </row>
    <row r="111" spans="4:9">
      <c r="D111" s="5"/>
      <c r="E111" s="5"/>
      <c r="F111" s="5"/>
      <c r="G111" s="5"/>
      <c r="H111" s="5"/>
      <c r="I111" s="5"/>
    </row>
    <row r="112" spans="4:9">
      <c r="D112" s="5"/>
      <c r="E112" s="5"/>
      <c r="F112" s="5"/>
      <c r="G112" s="5"/>
      <c r="H112" s="5"/>
      <c r="I112" s="5"/>
    </row>
    <row r="113" spans="4:9">
      <c r="D113" s="5"/>
      <c r="E113" s="5"/>
      <c r="F113" s="5"/>
      <c r="G113" s="5"/>
      <c r="H113" s="5"/>
      <c r="I113" s="5"/>
    </row>
    <row r="114" spans="4:9">
      <c r="D114" s="5"/>
      <c r="E114" s="5"/>
      <c r="F114" s="5"/>
      <c r="G114" s="5"/>
      <c r="H114" s="5"/>
      <c r="I114" s="5"/>
    </row>
    <row r="115" spans="4:9">
      <c r="D115" s="5"/>
      <c r="E115" s="5"/>
      <c r="F115" s="5"/>
      <c r="G115" s="5"/>
      <c r="H115" s="5"/>
      <c r="I115" s="5"/>
    </row>
    <row r="116" spans="4:9">
      <c r="D116" s="5"/>
      <c r="E116" s="5"/>
      <c r="F116" s="5"/>
      <c r="G116" s="5"/>
      <c r="H116" s="5"/>
      <c r="I116" s="5"/>
    </row>
    <row r="117" spans="4:9">
      <c r="D117" s="5"/>
      <c r="E117" s="5"/>
      <c r="F117" s="5"/>
      <c r="G117" s="5"/>
      <c r="H117" s="5"/>
      <c r="I117" s="5"/>
    </row>
    <row r="118" spans="4:9">
      <c r="D118" s="5"/>
      <c r="E118" s="5"/>
      <c r="F118" s="5"/>
      <c r="G118" s="5"/>
      <c r="H118" s="5"/>
      <c r="I118" s="5"/>
    </row>
    <row r="119" spans="4:9">
      <c r="D119" s="5"/>
      <c r="E119" s="5"/>
      <c r="F119" s="5"/>
      <c r="G119" s="5"/>
      <c r="H119" s="5"/>
      <c r="I119" s="5"/>
    </row>
    <row r="120" spans="4:9">
      <c r="D120" s="5"/>
      <c r="E120" s="5"/>
      <c r="F120" s="5"/>
      <c r="G120" s="5"/>
      <c r="H120" s="5"/>
      <c r="I120" s="5"/>
    </row>
    <row r="121" spans="4:9">
      <c r="D121" s="5"/>
      <c r="E121" s="5"/>
      <c r="F121" s="5"/>
      <c r="G121" s="5"/>
      <c r="H121" s="5"/>
      <c r="I121" s="5"/>
    </row>
    <row r="122" spans="4:9">
      <c r="D122" s="5"/>
      <c r="E122" s="5"/>
      <c r="F122" s="5"/>
      <c r="G122" s="5"/>
      <c r="H122" s="5"/>
      <c r="I122" s="5"/>
    </row>
    <row r="123" spans="4:9">
      <c r="D123" s="5"/>
      <c r="E123" s="5"/>
      <c r="F123" s="5"/>
      <c r="G123" s="5"/>
      <c r="H123" s="5"/>
      <c r="I123" s="5"/>
    </row>
    <row r="124" spans="4:9">
      <c r="D124" s="5"/>
      <c r="E124" s="5"/>
      <c r="F124" s="5"/>
      <c r="G124" s="5"/>
      <c r="H124" s="5"/>
      <c r="I124" s="5"/>
    </row>
    <row r="125" spans="4:9">
      <c r="D125" s="5"/>
      <c r="E125" s="5"/>
      <c r="F125" s="5"/>
      <c r="G125" s="5"/>
      <c r="H125" s="5"/>
      <c r="I125" s="5"/>
    </row>
    <row r="126" spans="4:9">
      <c r="D126" s="5"/>
      <c r="E126" s="5"/>
      <c r="F126" s="5"/>
      <c r="G126" s="5"/>
      <c r="H126" s="5"/>
      <c r="I126" s="5"/>
    </row>
    <row r="127" spans="4:9">
      <c r="D127" s="5"/>
      <c r="E127" s="5"/>
      <c r="F127" s="5"/>
      <c r="G127" s="5"/>
      <c r="H127" s="5"/>
      <c r="I127" s="5"/>
    </row>
    <row r="128" spans="4:9">
      <c r="D128" s="5"/>
      <c r="E128" s="5"/>
      <c r="F128" s="5"/>
      <c r="G128" s="5"/>
      <c r="H128" s="5"/>
      <c r="I128" s="5"/>
    </row>
    <row r="129" spans="4:9">
      <c r="D129" s="5"/>
      <c r="E129" s="5"/>
      <c r="F129" s="5"/>
      <c r="G129" s="5"/>
      <c r="H129" s="5"/>
      <c r="I129" s="5"/>
    </row>
    <row r="130" spans="4:9">
      <c r="D130" s="5"/>
      <c r="E130" s="5"/>
      <c r="F130" s="5"/>
      <c r="G130" s="5"/>
      <c r="H130" s="5"/>
      <c r="I130" s="5"/>
    </row>
    <row r="131" spans="4:9">
      <c r="D131" s="5"/>
      <c r="E131" s="5"/>
      <c r="F131" s="5"/>
      <c r="G131" s="5"/>
      <c r="H131" s="5"/>
      <c r="I131" s="5"/>
    </row>
    <row r="132" spans="4:9">
      <c r="D132" s="5"/>
      <c r="E132" s="5"/>
      <c r="F132" s="5"/>
      <c r="G132" s="5"/>
      <c r="H132" s="5"/>
      <c r="I132" s="5"/>
    </row>
    <row r="133" spans="4:9">
      <c r="D133" s="5"/>
      <c r="E133" s="5"/>
      <c r="F133" s="5"/>
      <c r="G133" s="5"/>
      <c r="H133" s="5"/>
      <c r="I133" s="5"/>
    </row>
    <row r="134" spans="4:9">
      <c r="D134" s="5"/>
      <c r="E134" s="5"/>
      <c r="F134" s="5"/>
      <c r="G134" s="5"/>
      <c r="H134" s="5"/>
      <c r="I134" s="5"/>
    </row>
    <row r="135" spans="4:9">
      <c r="D135" s="5"/>
      <c r="E135" s="5"/>
      <c r="F135" s="5"/>
      <c r="G135" s="5"/>
      <c r="H135" s="5"/>
      <c r="I135" s="5"/>
    </row>
    <row r="136" spans="4:9">
      <c r="D136" s="5"/>
      <c r="E136" s="5"/>
      <c r="F136" s="5"/>
      <c r="G136" s="5"/>
      <c r="H136" s="5"/>
      <c r="I136" s="5"/>
    </row>
    <row r="137" spans="4:9">
      <c r="D137" s="5"/>
      <c r="E137" s="5"/>
      <c r="F137" s="5"/>
      <c r="G137" s="5"/>
      <c r="H137" s="5"/>
      <c r="I137" s="5"/>
    </row>
    <row r="138" spans="4:9">
      <c r="D138" s="5"/>
      <c r="E138" s="5"/>
      <c r="F138" s="5"/>
      <c r="G138" s="5"/>
      <c r="H138" s="5"/>
      <c r="I138" s="5"/>
    </row>
    <row r="139" spans="4:9">
      <c r="D139" s="5"/>
      <c r="E139" s="5"/>
      <c r="F139" s="5"/>
      <c r="G139" s="5"/>
      <c r="H139" s="5"/>
      <c r="I139" s="5"/>
    </row>
    <row r="140" spans="4:9">
      <c r="D140" s="5"/>
      <c r="E140" s="5"/>
      <c r="F140" s="5"/>
      <c r="G140" s="5"/>
      <c r="H140" s="5"/>
      <c r="I140" s="5"/>
    </row>
    <row r="141" spans="4:9">
      <c r="D141" s="5"/>
      <c r="E141" s="5"/>
      <c r="F141" s="5"/>
      <c r="G141" s="5"/>
      <c r="H141" s="5"/>
      <c r="I141" s="5"/>
    </row>
    <row r="142" spans="4:9">
      <c r="D142" s="5"/>
      <c r="E142" s="5"/>
      <c r="F142" s="5"/>
      <c r="G142" s="5"/>
      <c r="H142" s="5"/>
      <c r="I142" s="5"/>
    </row>
    <row r="143" spans="4:9">
      <c r="D143" s="5"/>
      <c r="E143" s="5"/>
      <c r="F143" s="5"/>
      <c r="G143" s="5"/>
      <c r="H143" s="5"/>
      <c r="I143" s="5"/>
    </row>
    <row r="144" spans="4:9">
      <c r="D144" s="5"/>
      <c r="E144" s="5"/>
      <c r="F144" s="5"/>
      <c r="G144" s="5"/>
      <c r="H144" s="5"/>
      <c r="I144" s="5"/>
    </row>
    <row r="145" spans="4:9">
      <c r="D145" s="5"/>
      <c r="E145" s="5"/>
      <c r="F145" s="5"/>
      <c r="G145" s="5"/>
      <c r="H145" s="5"/>
      <c r="I145" s="5"/>
    </row>
    <row r="146" spans="4:9">
      <c r="D146" s="5"/>
      <c r="E146" s="5"/>
      <c r="F146" s="5"/>
      <c r="G146" s="5"/>
      <c r="H146" s="5"/>
      <c r="I146" s="5"/>
    </row>
    <row r="147" spans="4:9">
      <c r="D147" s="5"/>
      <c r="E147" s="5"/>
      <c r="F147" s="5"/>
      <c r="G147" s="5"/>
      <c r="H147" s="5"/>
      <c r="I147" s="5"/>
    </row>
    <row r="148" spans="4:9">
      <c r="D148" s="5"/>
      <c r="E148" s="5"/>
      <c r="F148" s="5"/>
      <c r="G148" s="5"/>
      <c r="H148" s="5"/>
      <c r="I148" s="5"/>
    </row>
    <row r="149" spans="4:9">
      <c r="D149" s="5"/>
      <c r="E149" s="5"/>
      <c r="F149" s="5"/>
      <c r="G149" s="5"/>
      <c r="H149" s="5"/>
      <c r="I149" s="5"/>
    </row>
    <row r="150" spans="4:9">
      <c r="D150" s="5"/>
      <c r="E150" s="5"/>
      <c r="F150" s="5"/>
      <c r="G150" s="5"/>
      <c r="H150" s="5"/>
      <c r="I150" s="5"/>
    </row>
    <row r="151" spans="4:9">
      <c r="D151" s="5"/>
      <c r="E151" s="5"/>
      <c r="F151" s="5"/>
      <c r="G151" s="5"/>
      <c r="H151" s="5"/>
      <c r="I151" s="5"/>
    </row>
    <row r="152" spans="4:9">
      <c r="D152" s="5"/>
      <c r="E152" s="5"/>
      <c r="F152" s="5"/>
      <c r="G152" s="5"/>
      <c r="H152" s="5"/>
      <c r="I152" s="5"/>
    </row>
    <row r="153" spans="4:9">
      <c r="D153" s="5"/>
      <c r="E153" s="5"/>
      <c r="F153" s="5"/>
      <c r="G153" s="5"/>
      <c r="H153" s="5"/>
      <c r="I153" s="5"/>
    </row>
    <row r="154" spans="4:9">
      <c r="D154" s="5"/>
      <c r="E154" s="5"/>
      <c r="F154" s="5"/>
      <c r="G154" s="5"/>
      <c r="H154" s="5"/>
      <c r="I154" s="5"/>
    </row>
    <row r="155" spans="4:9">
      <c r="D155" s="5"/>
      <c r="E155" s="5"/>
      <c r="F155" s="5"/>
      <c r="G155" s="5"/>
      <c r="H155" s="5"/>
      <c r="I155" s="5"/>
    </row>
    <row r="156" spans="4:9">
      <c r="D156" s="5"/>
      <c r="E156" s="5"/>
      <c r="F156" s="5"/>
      <c r="G156" s="5"/>
      <c r="H156" s="5"/>
      <c r="I156" s="5"/>
    </row>
    <row r="157" spans="4:9">
      <c r="D157" s="5"/>
      <c r="E157" s="5"/>
      <c r="F157" s="5"/>
      <c r="G157" s="5"/>
      <c r="H157" s="5"/>
      <c r="I157" s="5"/>
    </row>
    <row r="158" spans="4:9">
      <c r="D158" s="5"/>
      <c r="E158" s="5"/>
      <c r="F158" s="5"/>
      <c r="G158" s="5"/>
      <c r="H158" s="5"/>
      <c r="I158" s="5"/>
    </row>
    <row r="159" spans="4:9">
      <c r="D159" s="5"/>
      <c r="E159" s="5"/>
      <c r="F159" s="5"/>
      <c r="G159" s="5"/>
      <c r="H159" s="5"/>
      <c r="I159" s="5"/>
    </row>
    <row r="160" spans="4:9">
      <c r="D160" s="5"/>
      <c r="E160" s="5"/>
      <c r="F160" s="5"/>
      <c r="G160" s="5"/>
      <c r="H160" s="5"/>
      <c r="I160" s="5"/>
    </row>
    <row r="161" spans="4:9">
      <c r="D161" s="5"/>
      <c r="E161" s="5"/>
      <c r="F161" s="5"/>
      <c r="G161" s="5"/>
      <c r="H161" s="5"/>
      <c r="I161" s="5"/>
    </row>
    <row r="162" spans="4:9">
      <c r="D162" s="5"/>
      <c r="E162" s="5"/>
      <c r="F162" s="5"/>
      <c r="G162" s="5"/>
      <c r="H162" s="5"/>
      <c r="I162" s="5"/>
    </row>
    <row r="163" spans="4:9">
      <c r="D163" s="5"/>
      <c r="E163" s="5"/>
      <c r="F163" s="5"/>
      <c r="G163" s="5"/>
      <c r="H163" s="5"/>
      <c r="I163" s="5"/>
    </row>
    <row r="164" spans="4:9">
      <c r="D164" s="5"/>
      <c r="E164" s="5"/>
      <c r="F164" s="5"/>
      <c r="G164" s="5"/>
      <c r="H164" s="5"/>
      <c r="I164" s="5"/>
    </row>
    <row r="165" spans="4:9">
      <c r="D165" s="5"/>
      <c r="E165" s="5"/>
      <c r="F165" s="5"/>
      <c r="G165" s="5"/>
      <c r="H165" s="5"/>
      <c r="I165" s="5"/>
    </row>
    <row r="166" spans="4:9">
      <c r="D166" s="5"/>
      <c r="E166" s="5"/>
      <c r="F166" s="5"/>
      <c r="G166" s="5"/>
      <c r="H166" s="5"/>
      <c r="I166" s="5"/>
    </row>
    <row r="167" spans="4:9">
      <c r="D167" s="5"/>
      <c r="E167" s="5"/>
      <c r="F167" s="5"/>
      <c r="G167" s="5"/>
      <c r="H167" s="5"/>
      <c r="I167" s="5"/>
    </row>
    <row r="168" spans="4:9">
      <c r="D168" s="5"/>
      <c r="E168" s="5"/>
      <c r="F168" s="5"/>
      <c r="G168" s="5"/>
      <c r="H168" s="5"/>
      <c r="I168" s="5"/>
    </row>
    <row r="169" spans="4:9">
      <c r="D169" s="5"/>
      <c r="E169" s="5"/>
      <c r="F169" s="5"/>
      <c r="G169" s="5"/>
      <c r="H169" s="5"/>
      <c r="I169" s="5"/>
    </row>
    <row r="170" spans="4:9">
      <c r="D170" s="5"/>
      <c r="E170" s="5"/>
      <c r="F170" s="5"/>
      <c r="G170" s="5"/>
      <c r="H170" s="5"/>
      <c r="I170" s="5"/>
    </row>
    <row r="171" spans="4:9">
      <c r="D171" s="5"/>
      <c r="E171" s="5"/>
      <c r="F171" s="5"/>
      <c r="G171" s="5"/>
      <c r="H171" s="5"/>
      <c r="I171" s="5"/>
    </row>
    <row r="172" spans="4:9">
      <c r="D172" s="5"/>
      <c r="E172" s="5"/>
      <c r="F172" s="5"/>
      <c r="G172" s="5"/>
      <c r="H172" s="5"/>
      <c r="I172" s="5"/>
    </row>
    <row r="173" spans="4:9">
      <c r="D173" s="5"/>
      <c r="E173" s="5"/>
      <c r="F173" s="5"/>
      <c r="G173" s="5"/>
      <c r="H173" s="5"/>
      <c r="I173" s="5"/>
    </row>
    <row r="174" spans="4:9">
      <c r="D174" s="5"/>
      <c r="E174" s="5"/>
      <c r="F174" s="5"/>
      <c r="G174" s="5"/>
      <c r="H174" s="5"/>
      <c r="I174" s="5"/>
    </row>
    <row r="175" spans="4:9">
      <c r="D175" s="5"/>
      <c r="E175" s="5"/>
      <c r="F175" s="5"/>
      <c r="G175" s="5"/>
      <c r="H175" s="5"/>
      <c r="I175" s="5"/>
    </row>
    <row r="176" spans="4:9">
      <c r="D176" s="5"/>
      <c r="E176" s="5"/>
      <c r="F176" s="5"/>
      <c r="G176" s="5"/>
      <c r="H176" s="5"/>
      <c r="I176" s="5"/>
    </row>
    <row r="177" spans="4:9">
      <c r="D177" s="5"/>
      <c r="E177" s="5"/>
      <c r="F177" s="5"/>
      <c r="G177" s="5"/>
      <c r="H177" s="5"/>
      <c r="I177" s="5"/>
    </row>
    <row r="178" spans="4:9">
      <c r="D178" s="5"/>
      <c r="E178" s="5"/>
      <c r="F178" s="5"/>
      <c r="G178" s="5"/>
      <c r="H178" s="5"/>
      <c r="I178" s="5"/>
    </row>
    <row r="179" spans="4:9">
      <c r="D179" s="5"/>
      <c r="E179" s="5"/>
      <c r="F179" s="5"/>
      <c r="G179" s="5"/>
      <c r="H179" s="5"/>
      <c r="I179" s="5"/>
    </row>
    <row r="180" spans="4:9">
      <c r="D180" s="5"/>
      <c r="E180" s="5"/>
      <c r="F180" s="5"/>
      <c r="G180" s="5"/>
      <c r="H180" s="5"/>
      <c r="I180" s="5"/>
    </row>
    <row r="181" spans="4:9">
      <c r="D181" s="5"/>
      <c r="E181" s="5"/>
      <c r="F181" s="5"/>
      <c r="G181" s="5"/>
      <c r="H181" s="5"/>
      <c r="I181" s="5"/>
    </row>
    <row r="182" spans="4:9">
      <c r="D182" s="5"/>
      <c r="E182" s="5"/>
      <c r="F182" s="5"/>
      <c r="G182" s="5"/>
      <c r="H182" s="5"/>
      <c r="I182" s="5"/>
    </row>
    <row r="183" spans="4:9">
      <c r="D183" s="5"/>
      <c r="E183" s="5"/>
      <c r="F183" s="5"/>
      <c r="G183" s="5"/>
      <c r="H183" s="5"/>
      <c r="I183" s="5"/>
    </row>
    <row r="184" spans="4:9">
      <c r="D184" s="5"/>
      <c r="E184" s="5"/>
      <c r="F184" s="5"/>
      <c r="G184" s="5"/>
      <c r="H184" s="5"/>
      <c r="I184" s="5"/>
    </row>
    <row r="185" spans="4:9">
      <c r="D185" s="5"/>
      <c r="E185" s="5"/>
      <c r="F185" s="5"/>
      <c r="G185" s="5"/>
      <c r="H185" s="5"/>
      <c r="I185" s="5"/>
    </row>
    <row r="186" spans="4:9">
      <c r="D186" s="5"/>
      <c r="E186" s="5"/>
      <c r="F186" s="5"/>
      <c r="G186" s="5"/>
      <c r="H186" s="5"/>
      <c r="I186" s="5"/>
    </row>
    <row r="187" spans="4:9">
      <c r="D187" s="5"/>
      <c r="E187" s="5"/>
      <c r="F187" s="5"/>
      <c r="G187" s="5"/>
      <c r="H187" s="5"/>
      <c r="I187" s="5"/>
    </row>
    <row r="188" spans="4:9">
      <c r="D188" s="5"/>
      <c r="E188" s="5"/>
      <c r="F188" s="5"/>
      <c r="G188" s="5"/>
      <c r="H188" s="5"/>
      <c r="I188" s="5"/>
    </row>
    <row r="189" spans="4:9">
      <c r="D189" s="5"/>
      <c r="E189" s="5"/>
      <c r="F189" s="5"/>
      <c r="G189" s="5"/>
      <c r="H189" s="5"/>
      <c r="I189" s="5"/>
    </row>
    <row r="190" spans="4:9">
      <c r="D190" s="5"/>
      <c r="E190" s="5"/>
      <c r="F190" s="5"/>
      <c r="G190" s="5"/>
      <c r="H190" s="5"/>
      <c r="I190" s="5"/>
    </row>
    <row r="191" spans="4:9">
      <c r="D191" s="5"/>
      <c r="E191" s="5"/>
      <c r="F191" s="5"/>
      <c r="G191" s="5"/>
      <c r="H191" s="5"/>
      <c r="I191" s="5"/>
    </row>
    <row r="192" spans="4:9">
      <c r="D192" s="5"/>
      <c r="E192" s="5"/>
      <c r="F192" s="5"/>
      <c r="G192" s="5"/>
      <c r="H192" s="5"/>
      <c r="I192" s="5"/>
    </row>
    <row r="193" spans="4:9">
      <c r="D193" s="5"/>
      <c r="E193" s="5"/>
      <c r="F193" s="5"/>
      <c r="G193" s="5"/>
      <c r="H193" s="5"/>
      <c r="I193" s="5"/>
    </row>
    <row r="194" spans="4:9">
      <c r="D194" s="5"/>
      <c r="E194" s="5"/>
      <c r="F194" s="5"/>
      <c r="G194" s="5"/>
      <c r="H194" s="5"/>
      <c r="I194" s="5"/>
    </row>
    <row r="195" spans="4:9">
      <c r="D195" s="5"/>
      <c r="E195" s="5"/>
      <c r="F195" s="5"/>
      <c r="G195" s="5"/>
      <c r="H195" s="5"/>
      <c r="I195" s="5"/>
    </row>
    <row r="196" spans="4:9">
      <c r="D196" s="5"/>
      <c r="E196" s="5"/>
      <c r="F196" s="5"/>
      <c r="G196" s="5"/>
      <c r="H196" s="5"/>
      <c r="I196" s="5"/>
    </row>
    <row r="197" spans="4:9">
      <c r="D197" s="5"/>
      <c r="E197" s="5"/>
      <c r="F197" s="5"/>
      <c r="G197" s="5"/>
      <c r="H197" s="5"/>
      <c r="I197" s="5"/>
    </row>
    <row r="198" spans="4:9">
      <c r="D198" s="5"/>
      <c r="E198" s="5"/>
      <c r="F198" s="5"/>
      <c r="G198" s="5"/>
      <c r="H198" s="5"/>
      <c r="I198" s="5"/>
    </row>
    <row r="199" spans="4:9">
      <c r="D199" s="5"/>
      <c r="E199" s="5"/>
      <c r="F199" s="5"/>
      <c r="G199" s="5"/>
      <c r="H199" s="5"/>
      <c r="I199" s="5"/>
    </row>
    <row r="200" spans="4:9">
      <c r="D200" s="5"/>
      <c r="E200" s="5"/>
      <c r="F200" s="5"/>
      <c r="G200" s="5"/>
      <c r="H200" s="5"/>
      <c r="I200" s="5"/>
    </row>
    <row r="201" spans="4:9">
      <c r="D201" s="5"/>
      <c r="E201" s="5"/>
      <c r="F201" s="5"/>
      <c r="G201" s="5"/>
      <c r="H201" s="5"/>
      <c r="I201" s="5"/>
    </row>
    <row r="202" spans="4:9">
      <c r="D202" s="5"/>
      <c r="E202" s="5"/>
      <c r="F202" s="5"/>
      <c r="G202" s="5"/>
      <c r="H202" s="5"/>
      <c r="I202" s="5"/>
    </row>
    <row r="203" spans="4:9">
      <c r="D203" s="5"/>
      <c r="E203" s="5"/>
      <c r="F203" s="5"/>
      <c r="G203" s="5"/>
      <c r="H203" s="5"/>
      <c r="I203" s="5"/>
    </row>
    <row r="204" spans="4:9">
      <c r="D204" s="5"/>
      <c r="E204" s="5"/>
      <c r="F204" s="5"/>
      <c r="G204" s="5"/>
      <c r="H204" s="5"/>
      <c r="I204" s="5"/>
    </row>
    <row r="205" spans="4:9">
      <c r="D205" s="5"/>
      <c r="E205" s="5"/>
      <c r="F205" s="5"/>
      <c r="G205" s="5"/>
      <c r="H205" s="5"/>
      <c r="I205" s="5"/>
    </row>
    <row r="206" spans="4:9">
      <c r="D206" s="5"/>
      <c r="E206" s="5"/>
      <c r="F206" s="5"/>
      <c r="G206" s="5"/>
      <c r="H206" s="5"/>
      <c r="I206" s="5"/>
    </row>
    <row r="207" spans="4:9">
      <c r="D207" s="5"/>
      <c r="E207" s="5"/>
      <c r="F207" s="5"/>
      <c r="G207" s="5"/>
      <c r="H207" s="5"/>
      <c r="I207" s="5"/>
    </row>
    <row r="208" spans="4:9">
      <c r="D208" s="5"/>
      <c r="E208" s="5"/>
      <c r="F208" s="5"/>
      <c r="G208" s="5"/>
      <c r="H208" s="5"/>
      <c r="I208" s="5"/>
    </row>
    <row r="209" spans="4:9">
      <c r="D209" s="5"/>
      <c r="E209" s="5"/>
      <c r="F209" s="5"/>
      <c r="G209" s="5"/>
      <c r="H209" s="5"/>
      <c r="I209" s="5"/>
    </row>
    <row r="210" spans="4:9">
      <c r="D210" s="5"/>
      <c r="E210" s="5"/>
      <c r="F210" s="5"/>
      <c r="G210" s="5"/>
      <c r="H210" s="5"/>
      <c r="I210" s="5"/>
    </row>
    <row r="211" spans="4:9">
      <c r="D211" s="5"/>
      <c r="E211" s="5"/>
      <c r="F211" s="5"/>
      <c r="G211" s="5"/>
      <c r="H211" s="5"/>
      <c r="I211" s="5"/>
    </row>
    <row r="212" spans="4:9">
      <c r="D212" s="5"/>
      <c r="E212" s="5"/>
      <c r="F212" s="5"/>
      <c r="G212" s="5"/>
      <c r="H212" s="5"/>
      <c r="I212" s="5"/>
    </row>
    <row r="213" spans="4:9">
      <c r="D213" s="5"/>
      <c r="E213" s="5"/>
      <c r="F213" s="5"/>
      <c r="G213" s="5"/>
      <c r="H213" s="5"/>
      <c r="I213" s="5"/>
    </row>
    <row r="214" spans="4:9">
      <c r="D214" s="5"/>
      <c r="E214" s="5"/>
      <c r="F214" s="5"/>
      <c r="G214" s="5"/>
      <c r="H214" s="5"/>
      <c r="I214" s="5"/>
    </row>
    <row r="215" spans="4:9">
      <c r="D215" s="5"/>
      <c r="E215" s="5"/>
      <c r="F215" s="5"/>
      <c r="G215" s="5"/>
      <c r="H215" s="5"/>
      <c r="I215" s="5"/>
    </row>
    <row r="216" spans="4:9">
      <c r="D216" s="5"/>
      <c r="E216" s="5"/>
      <c r="F216" s="5"/>
      <c r="G216" s="5"/>
      <c r="H216" s="5"/>
      <c r="I216" s="5"/>
    </row>
    <row r="217" spans="4:9">
      <c r="D217" s="5"/>
      <c r="E217" s="5"/>
      <c r="F217" s="5"/>
      <c r="G217" s="5"/>
      <c r="H217" s="5"/>
      <c r="I217" s="5"/>
    </row>
    <row r="218" spans="4:9">
      <c r="D218" s="5"/>
      <c r="E218" s="5"/>
      <c r="F218" s="5"/>
      <c r="G218" s="5"/>
      <c r="H218" s="5"/>
      <c r="I218" s="5"/>
    </row>
    <row r="219" spans="4:9">
      <c r="D219" s="5"/>
      <c r="E219" s="5"/>
      <c r="F219" s="5"/>
      <c r="G219" s="5"/>
      <c r="H219" s="5"/>
      <c r="I219" s="5"/>
    </row>
    <row r="220" spans="4:9">
      <c r="D220" s="5"/>
      <c r="E220" s="5"/>
      <c r="F220" s="5"/>
      <c r="G220" s="5"/>
      <c r="H220" s="5"/>
      <c r="I220" s="5"/>
    </row>
    <row r="221" spans="4:9">
      <c r="D221" s="5"/>
      <c r="E221" s="5"/>
      <c r="F221" s="5"/>
      <c r="G221" s="5"/>
      <c r="H221" s="5"/>
      <c r="I221" s="5"/>
    </row>
    <row r="222" spans="4:9">
      <c r="D222" s="5"/>
      <c r="E222" s="5"/>
      <c r="F222" s="5"/>
      <c r="G222" s="5"/>
      <c r="H222" s="5"/>
      <c r="I222" s="5"/>
    </row>
    <row r="223" spans="4:9">
      <c r="D223" s="5"/>
      <c r="E223" s="5"/>
      <c r="F223" s="5"/>
      <c r="G223" s="5"/>
      <c r="H223" s="5"/>
      <c r="I223" s="5"/>
    </row>
    <row r="224" spans="4:9">
      <c r="D224" s="5"/>
      <c r="E224" s="5"/>
      <c r="F224" s="5"/>
      <c r="G224" s="5"/>
      <c r="H224" s="5"/>
      <c r="I224" s="5"/>
    </row>
    <row r="225" spans="4:9">
      <c r="D225" s="5"/>
      <c r="E225" s="5"/>
      <c r="F225" s="5"/>
      <c r="G225" s="5"/>
      <c r="H225" s="5"/>
      <c r="I225" s="5"/>
    </row>
    <row r="226" spans="4:9">
      <c r="D226" s="5"/>
      <c r="E226" s="5"/>
      <c r="F226" s="5"/>
      <c r="G226" s="5"/>
      <c r="H226" s="5"/>
      <c r="I226" s="5"/>
    </row>
    <row r="227" spans="4:9">
      <c r="D227" s="5"/>
      <c r="E227" s="5"/>
      <c r="F227" s="5"/>
      <c r="G227" s="5"/>
      <c r="H227" s="5"/>
      <c r="I227" s="5"/>
    </row>
    <row r="228" spans="4:9">
      <c r="D228" s="5"/>
      <c r="E228" s="5"/>
      <c r="F228" s="5"/>
      <c r="G228" s="5"/>
      <c r="H228" s="5"/>
      <c r="I228" s="5"/>
    </row>
    <row r="229" spans="4:9">
      <c r="D229" s="5"/>
      <c r="E229" s="5"/>
      <c r="F229" s="5"/>
      <c r="G229" s="5"/>
      <c r="H229" s="5"/>
      <c r="I229" s="5"/>
    </row>
    <row r="230" spans="4:9">
      <c r="D230" s="5"/>
      <c r="E230" s="5"/>
      <c r="F230" s="5"/>
      <c r="G230" s="5"/>
      <c r="H230" s="5"/>
      <c r="I230" s="5"/>
    </row>
    <row r="231" spans="4:9">
      <c r="D231" s="5"/>
      <c r="E231" s="5"/>
      <c r="F231" s="5"/>
      <c r="G231" s="5"/>
      <c r="H231" s="5"/>
      <c r="I231" s="5"/>
    </row>
    <row r="232" spans="4:9">
      <c r="D232" s="5"/>
      <c r="E232" s="5"/>
      <c r="F232" s="5"/>
      <c r="G232" s="5"/>
      <c r="H232" s="5"/>
      <c r="I232" s="5"/>
    </row>
    <row r="233" spans="4:9">
      <c r="D233" s="5"/>
      <c r="E233" s="5"/>
      <c r="F233" s="5"/>
      <c r="G233" s="5"/>
      <c r="H233" s="5"/>
      <c r="I233" s="5"/>
    </row>
    <row r="234" spans="4:9">
      <c r="D234" s="5"/>
      <c r="E234" s="5"/>
      <c r="F234" s="5"/>
      <c r="G234" s="5"/>
      <c r="H234" s="5"/>
      <c r="I234" s="5"/>
    </row>
    <row r="235" spans="4:9">
      <c r="D235" s="5"/>
      <c r="E235" s="5"/>
      <c r="F235" s="5"/>
      <c r="G235" s="5"/>
      <c r="H235" s="5"/>
      <c r="I235" s="5"/>
    </row>
    <row r="236" spans="4:9">
      <c r="D236" s="5"/>
      <c r="E236" s="5"/>
      <c r="F236" s="5"/>
      <c r="G236" s="5"/>
      <c r="H236" s="5"/>
      <c r="I236" s="5"/>
    </row>
    <row r="237" spans="4:9">
      <c r="D237" s="5"/>
      <c r="E237" s="5"/>
      <c r="F237" s="5"/>
      <c r="G237" s="5"/>
      <c r="H237" s="5"/>
      <c r="I237" s="5"/>
    </row>
    <row r="238" spans="4:9">
      <c r="D238" s="5"/>
      <c r="E238" s="5"/>
      <c r="F238" s="5"/>
      <c r="G238" s="5"/>
      <c r="H238" s="5"/>
      <c r="I238" s="5"/>
    </row>
    <row r="239" spans="4:9">
      <c r="D239" s="5"/>
      <c r="E239" s="5"/>
      <c r="F239" s="5"/>
      <c r="G239" s="5"/>
      <c r="H239" s="5"/>
      <c r="I239" s="5"/>
    </row>
    <row r="240" spans="4:9">
      <c r="D240" s="5"/>
      <c r="E240" s="5"/>
      <c r="F240" s="5"/>
      <c r="G240" s="5"/>
      <c r="H240" s="5"/>
      <c r="I240" s="5"/>
    </row>
    <row r="241" spans="4:9">
      <c r="D241" s="5"/>
      <c r="E241" s="5"/>
      <c r="F241" s="5"/>
      <c r="G241" s="5"/>
      <c r="H241" s="5"/>
      <c r="I241" s="5"/>
    </row>
    <row r="242" spans="4:9">
      <c r="D242" s="5"/>
      <c r="E242" s="5"/>
      <c r="F242" s="5"/>
      <c r="G242" s="5"/>
      <c r="H242" s="5"/>
      <c r="I242" s="5"/>
    </row>
    <row r="243" spans="4:9">
      <c r="D243" s="5"/>
      <c r="E243" s="5"/>
      <c r="F243" s="5"/>
      <c r="G243" s="5"/>
      <c r="H243" s="5"/>
      <c r="I243" s="5"/>
    </row>
    <row r="244" spans="4:9">
      <c r="D244" s="5"/>
      <c r="E244" s="5"/>
      <c r="F244" s="5"/>
      <c r="G244" s="5"/>
      <c r="H244" s="5"/>
      <c r="I244" s="5"/>
    </row>
    <row r="245" spans="4:9">
      <c r="D245" s="5"/>
      <c r="E245" s="5"/>
      <c r="F245" s="5"/>
      <c r="G245" s="5"/>
      <c r="H245" s="5"/>
      <c r="I245" s="5"/>
    </row>
    <row r="246" spans="4:9">
      <c r="D246" s="5"/>
      <c r="E246" s="5"/>
      <c r="F246" s="5"/>
      <c r="G246" s="5"/>
      <c r="H246" s="5"/>
      <c r="I246" s="5"/>
    </row>
    <row r="247" spans="4:9">
      <c r="D247" s="5"/>
      <c r="E247" s="5"/>
      <c r="F247" s="5"/>
      <c r="G247" s="5"/>
      <c r="H247" s="5"/>
      <c r="I247" s="5"/>
    </row>
    <row r="248" spans="4:9">
      <c r="D248" s="5"/>
      <c r="E248" s="5"/>
      <c r="F248" s="5"/>
      <c r="G248" s="5"/>
      <c r="H248" s="5"/>
      <c r="I248" s="5"/>
    </row>
    <row r="249" spans="4:9">
      <c r="D249" s="5"/>
      <c r="E249" s="5"/>
      <c r="F249" s="5"/>
      <c r="G249" s="5"/>
      <c r="H249" s="5"/>
      <c r="I249" s="5"/>
    </row>
    <row r="250" spans="4:9">
      <c r="D250" s="5"/>
      <c r="E250" s="5"/>
      <c r="F250" s="5"/>
      <c r="G250" s="5"/>
      <c r="H250" s="5"/>
      <c r="I250" s="5"/>
    </row>
    <row r="251" spans="4:9">
      <c r="D251" s="5"/>
      <c r="E251" s="5"/>
      <c r="F251" s="5"/>
      <c r="G251" s="5"/>
      <c r="H251" s="5"/>
      <c r="I251" s="5"/>
    </row>
    <row r="252" spans="4:9">
      <c r="D252" s="5"/>
      <c r="E252" s="5"/>
      <c r="F252" s="5"/>
      <c r="G252" s="5"/>
      <c r="H252" s="5"/>
      <c r="I252" s="5"/>
    </row>
    <row r="253" spans="4:9">
      <c r="D253" s="5"/>
      <c r="E253" s="5"/>
      <c r="F253" s="5"/>
      <c r="G253" s="5"/>
      <c r="H253" s="5"/>
      <c r="I253" s="5"/>
    </row>
    <row r="254" spans="4:9">
      <c r="D254" s="5"/>
      <c r="E254" s="5"/>
      <c r="F254" s="5"/>
      <c r="G254" s="5"/>
      <c r="H254" s="5"/>
      <c r="I254" s="5"/>
    </row>
    <row r="255" spans="4:9">
      <c r="D255" s="5"/>
      <c r="E255" s="5"/>
      <c r="F255" s="5"/>
      <c r="G255" s="5"/>
      <c r="H255" s="5"/>
      <c r="I255" s="5"/>
    </row>
    <row r="256" spans="4:9">
      <c r="D256" s="5"/>
      <c r="E256" s="5"/>
      <c r="F256" s="5"/>
      <c r="G256" s="5"/>
      <c r="H256" s="5"/>
      <c r="I256" s="5"/>
    </row>
    <row r="257" spans="4:9">
      <c r="D257" s="5"/>
      <c r="E257" s="5"/>
      <c r="F257" s="5"/>
      <c r="G257" s="5"/>
      <c r="H257" s="5"/>
      <c r="I257" s="5"/>
    </row>
    <row r="258" spans="4:9">
      <c r="D258" s="5"/>
      <c r="E258" s="5"/>
      <c r="F258" s="5"/>
      <c r="G258" s="5"/>
      <c r="H258" s="5"/>
      <c r="I258" s="5"/>
    </row>
    <row r="259" spans="4:9">
      <c r="D259" s="5"/>
      <c r="E259" s="5"/>
      <c r="F259" s="5"/>
      <c r="G259" s="5"/>
      <c r="H259" s="5"/>
      <c r="I259" s="5"/>
    </row>
    <row r="260" spans="4:9">
      <c r="D260" s="5"/>
      <c r="E260" s="5"/>
      <c r="F260" s="5"/>
      <c r="G260" s="5"/>
      <c r="H260" s="5"/>
      <c r="I260" s="5"/>
    </row>
    <row r="261" spans="4:9">
      <c r="D261" s="5"/>
      <c r="E261" s="5"/>
      <c r="F261" s="5"/>
      <c r="G261" s="5"/>
      <c r="H261" s="5"/>
      <c r="I261" s="5"/>
    </row>
    <row r="262" spans="4:9">
      <c r="D262" s="5"/>
      <c r="E262" s="5"/>
      <c r="F262" s="5"/>
      <c r="G262" s="5"/>
      <c r="H262" s="5"/>
      <c r="I262" s="5"/>
    </row>
    <row r="263" spans="4:9">
      <c r="D263" s="5"/>
      <c r="E263" s="5"/>
      <c r="F263" s="5"/>
      <c r="G263" s="5"/>
      <c r="H263" s="5"/>
      <c r="I263" s="5"/>
    </row>
    <row r="264" spans="4:9">
      <c r="D264" s="5"/>
      <c r="E264" s="5"/>
      <c r="F264" s="5"/>
      <c r="G264" s="5"/>
      <c r="H264" s="5"/>
      <c r="I264" s="5"/>
    </row>
    <row r="265" spans="4:9">
      <c r="D265" s="5"/>
      <c r="E265" s="5"/>
      <c r="F265" s="5"/>
      <c r="G265" s="5"/>
      <c r="H265" s="5"/>
      <c r="I265" s="5"/>
    </row>
    <row r="266" spans="4:9">
      <c r="D266" s="5"/>
      <c r="E266" s="5"/>
      <c r="F266" s="5"/>
      <c r="G266" s="5"/>
      <c r="H266" s="5"/>
      <c r="I266" s="5"/>
    </row>
    <row r="267" spans="4:9">
      <c r="D267" s="5"/>
      <c r="E267" s="5"/>
      <c r="F267" s="5"/>
      <c r="G267" s="5"/>
      <c r="H267" s="5"/>
      <c r="I267" s="5"/>
    </row>
    <row r="268" spans="4:9">
      <c r="D268" s="5"/>
      <c r="E268" s="5"/>
      <c r="F268" s="5"/>
      <c r="G268" s="5"/>
      <c r="H268" s="5"/>
      <c r="I268" s="5"/>
    </row>
    <row r="269" spans="4:9">
      <c r="D269" s="5"/>
      <c r="E269" s="5"/>
      <c r="F269" s="5"/>
      <c r="G269" s="5"/>
      <c r="H269" s="5"/>
      <c r="I269" s="5"/>
    </row>
    <row r="270" spans="4:9">
      <c r="D270" s="5"/>
      <c r="E270" s="5"/>
      <c r="F270" s="5"/>
      <c r="G270" s="5"/>
      <c r="H270" s="5"/>
      <c r="I270" s="5"/>
    </row>
    <row r="271" spans="4:9">
      <c r="D271" s="5"/>
      <c r="E271" s="5"/>
      <c r="F271" s="5"/>
      <c r="G271" s="5"/>
      <c r="H271" s="5"/>
      <c r="I271" s="5"/>
    </row>
    <row r="272" spans="4:9">
      <c r="D272" s="5"/>
      <c r="E272" s="5"/>
      <c r="F272" s="5"/>
      <c r="G272" s="5"/>
      <c r="H272" s="5"/>
      <c r="I272" s="5"/>
    </row>
    <row r="273" spans="4:9">
      <c r="D273" s="5"/>
      <c r="E273" s="5"/>
      <c r="F273" s="5"/>
      <c r="G273" s="5"/>
      <c r="H273" s="5"/>
      <c r="I273" s="5"/>
    </row>
    <row r="274" spans="4:9">
      <c r="D274" s="5"/>
      <c r="E274" s="5"/>
      <c r="F274" s="5"/>
      <c r="G274" s="5"/>
      <c r="H274" s="5"/>
      <c r="I274" s="5"/>
    </row>
    <row r="275" spans="4:9">
      <c r="D275" s="5"/>
      <c r="E275" s="5"/>
      <c r="F275" s="5"/>
      <c r="G275" s="5"/>
      <c r="H275" s="5"/>
      <c r="I275" s="5"/>
    </row>
    <row r="276" spans="4:9">
      <c r="D276" s="5"/>
      <c r="E276" s="5"/>
      <c r="F276" s="5"/>
      <c r="G276" s="5"/>
      <c r="H276" s="5"/>
      <c r="I276" s="5"/>
    </row>
    <row r="277" spans="4:9">
      <c r="D277" s="5"/>
      <c r="E277" s="5"/>
      <c r="F277" s="5"/>
      <c r="G277" s="5"/>
      <c r="H277" s="5"/>
      <c r="I277" s="5"/>
    </row>
    <row r="278" spans="4:9">
      <c r="D278" s="5"/>
      <c r="E278" s="5"/>
      <c r="F278" s="5"/>
      <c r="G278" s="5"/>
      <c r="H278" s="5"/>
      <c r="I278" s="5"/>
    </row>
    <row r="279" spans="4:9">
      <c r="D279" s="5"/>
      <c r="E279" s="5"/>
      <c r="F279" s="5"/>
      <c r="G279" s="5"/>
      <c r="H279" s="5"/>
      <c r="I279" s="5"/>
    </row>
    <row r="280" spans="4:9">
      <c r="D280" s="5"/>
      <c r="E280" s="5"/>
      <c r="F280" s="5"/>
      <c r="G280" s="5"/>
      <c r="H280" s="5"/>
      <c r="I280" s="5"/>
    </row>
    <row r="281" spans="4:9">
      <c r="D281" s="5"/>
      <c r="E281" s="5"/>
      <c r="F281" s="5"/>
      <c r="G281" s="5"/>
      <c r="H281" s="5"/>
      <c r="I281" s="5"/>
    </row>
    <row r="282" spans="4:9">
      <c r="D282" s="5"/>
      <c r="E282" s="5"/>
      <c r="F282" s="5"/>
      <c r="G282" s="5"/>
      <c r="H282" s="5"/>
      <c r="I282" s="5"/>
    </row>
    <row r="283" spans="4:9">
      <c r="D283" s="5"/>
      <c r="E283" s="5"/>
      <c r="F283" s="5"/>
      <c r="G283" s="5"/>
      <c r="H283" s="5"/>
      <c r="I283" s="5"/>
    </row>
    <row r="284" spans="4:9">
      <c r="D284" s="5"/>
      <c r="E284" s="5"/>
      <c r="F284" s="5"/>
      <c r="G284" s="5"/>
      <c r="H284" s="5"/>
      <c r="I284" s="5"/>
    </row>
    <row r="285" spans="4:9">
      <c r="D285" s="5"/>
      <c r="E285" s="5"/>
      <c r="F285" s="5"/>
      <c r="G285" s="5"/>
      <c r="H285" s="5"/>
      <c r="I285" s="5"/>
    </row>
  </sheetData>
  <mergeCells count="4">
    <mergeCell ref="D5:F5"/>
    <mergeCell ref="G5:I5"/>
    <mergeCell ref="J5:L5"/>
    <mergeCell ref="B23:S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4"/>
  <sheetViews>
    <sheetView workbookViewId="0">
      <selection sqref="A1:XFD1048576"/>
    </sheetView>
  </sheetViews>
  <sheetFormatPr baseColWidth="10" defaultRowHeight="11.25"/>
  <cols>
    <col min="1" max="1" width="2.5703125" style="2" customWidth="1"/>
    <col min="2" max="2" width="13.5703125" style="2" customWidth="1"/>
    <col min="3" max="3" width="2.42578125" style="2" customWidth="1"/>
    <col min="4" max="4" width="8.85546875" style="2" customWidth="1"/>
    <col min="5" max="5" width="1.5703125" style="2" customWidth="1"/>
    <col min="6" max="6" width="8.42578125" style="2" bestFit="1" customWidth="1"/>
    <col min="7" max="7" width="1.5703125" style="2" customWidth="1"/>
    <col min="8" max="8" width="8.42578125" style="2" bestFit="1" customWidth="1"/>
    <col min="9" max="9" width="1.5703125" style="2" customWidth="1"/>
    <col min="10" max="10" width="8.42578125" style="2" bestFit="1" customWidth="1"/>
    <col min="11" max="11" width="1.5703125" style="2" customWidth="1"/>
    <col min="12" max="12" width="7.7109375" style="2" customWidth="1"/>
    <col min="13" max="13" width="1.5703125" style="2" customWidth="1"/>
    <col min="14" max="14" width="8.42578125" style="2" bestFit="1" customWidth="1"/>
    <col min="15" max="15" width="1.5703125" style="2" customWidth="1"/>
    <col min="16" max="16" width="8.42578125" style="2" bestFit="1" customWidth="1"/>
    <col min="17" max="17" width="1.5703125" style="2" customWidth="1"/>
    <col min="18" max="18" width="8.42578125" style="2" bestFit="1" customWidth="1"/>
    <col min="19" max="19" width="1.5703125" style="2" customWidth="1"/>
    <col min="20" max="20" width="8.42578125" style="2" bestFit="1" customWidth="1"/>
    <col min="21" max="21" width="1.5703125" style="2" customWidth="1"/>
    <col min="22" max="22" width="3.5703125" style="2" customWidth="1"/>
    <col min="23" max="256" width="11.42578125" style="2"/>
    <col min="257" max="257" width="2.5703125" style="2" customWidth="1"/>
    <col min="258" max="258" width="13.5703125" style="2" customWidth="1"/>
    <col min="259" max="259" width="2.42578125" style="2" customWidth="1"/>
    <col min="260" max="260" width="8.85546875" style="2" customWidth="1"/>
    <col min="261" max="261" width="1.5703125" style="2" customWidth="1"/>
    <col min="262" max="262" width="8.42578125" style="2" bestFit="1" customWidth="1"/>
    <col min="263" max="263" width="1.5703125" style="2" customWidth="1"/>
    <col min="264" max="264" width="8.42578125" style="2" bestFit="1" customWidth="1"/>
    <col min="265" max="265" width="1.5703125" style="2" customWidth="1"/>
    <col min="266" max="266" width="8.42578125" style="2" bestFit="1" customWidth="1"/>
    <col min="267" max="267" width="1.5703125" style="2" customWidth="1"/>
    <col min="268" max="268" width="7.7109375" style="2" customWidth="1"/>
    <col min="269" max="269" width="1.5703125" style="2" customWidth="1"/>
    <col min="270" max="270" width="8.42578125" style="2" bestFit="1" customWidth="1"/>
    <col min="271" max="271" width="1.5703125" style="2" customWidth="1"/>
    <col min="272" max="272" width="8.42578125" style="2" bestFit="1" customWidth="1"/>
    <col min="273" max="273" width="1.5703125" style="2" customWidth="1"/>
    <col min="274" max="274" width="8.42578125" style="2" bestFit="1" customWidth="1"/>
    <col min="275" max="275" width="1.5703125" style="2" customWidth="1"/>
    <col min="276" max="276" width="8.42578125" style="2" bestFit="1" customWidth="1"/>
    <col min="277" max="277" width="1.5703125" style="2" customWidth="1"/>
    <col min="278" max="278" width="3.5703125" style="2" customWidth="1"/>
    <col min="279" max="512" width="11.42578125" style="2"/>
    <col min="513" max="513" width="2.5703125" style="2" customWidth="1"/>
    <col min="514" max="514" width="13.5703125" style="2" customWidth="1"/>
    <col min="515" max="515" width="2.42578125" style="2" customWidth="1"/>
    <col min="516" max="516" width="8.85546875" style="2" customWidth="1"/>
    <col min="517" max="517" width="1.5703125" style="2" customWidth="1"/>
    <col min="518" max="518" width="8.42578125" style="2" bestFit="1" customWidth="1"/>
    <col min="519" max="519" width="1.5703125" style="2" customWidth="1"/>
    <col min="520" max="520" width="8.42578125" style="2" bestFit="1" customWidth="1"/>
    <col min="521" max="521" width="1.5703125" style="2" customWidth="1"/>
    <col min="522" max="522" width="8.42578125" style="2" bestFit="1" customWidth="1"/>
    <col min="523" max="523" width="1.5703125" style="2" customWidth="1"/>
    <col min="524" max="524" width="7.7109375" style="2" customWidth="1"/>
    <col min="525" max="525" width="1.5703125" style="2" customWidth="1"/>
    <col min="526" max="526" width="8.42578125" style="2" bestFit="1" customWidth="1"/>
    <col min="527" max="527" width="1.5703125" style="2" customWidth="1"/>
    <col min="528" max="528" width="8.42578125" style="2" bestFit="1" customWidth="1"/>
    <col min="529" max="529" width="1.5703125" style="2" customWidth="1"/>
    <col min="530" max="530" width="8.42578125" style="2" bestFit="1" customWidth="1"/>
    <col min="531" max="531" width="1.5703125" style="2" customWidth="1"/>
    <col min="532" max="532" width="8.42578125" style="2" bestFit="1" customWidth="1"/>
    <col min="533" max="533" width="1.5703125" style="2" customWidth="1"/>
    <col min="534" max="534" width="3.5703125" style="2" customWidth="1"/>
    <col min="535" max="768" width="11.42578125" style="2"/>
    <col min="769" max="769" width="2.5703125" style="2" customWidth="1"/>
    <col min="770" max="770" width="13.5703125" style="2" customWidth="1"/>
    <col min="771" max="771" width="2.42578125" style="2" customWidth="1"/>
    <col min="772" max="772" width="8.85546875" style="2" customWidth="1"/>
    <col min="773" max="773" width="1.5703125" style="2" customWidth="1"/>
    <col min="774" max="774" width="8.42578125" style="2" bestFit="1" customWidth="1"/>
    <col min="775" max="775" width="1.5703125" style="2" customWidth="1"/>
    <col min="776" max="776" width="8.42578125" style="2" bestFit="1" customWidth="1"/>
    <col min="777" max="777" width="1.5703125" style="2" customWidth="1"/>
    <col min="778" max="778" width="8.42578125" style="2" bestFit="1" customWidth="1"/>
    <col min="779" max="779" width="1.5703125" style="2" customWidth="1"/>
    <col min="780" max="780" width="7.7109375" style="2" customWidth="1"/>
    <col min="781" max="781" width="1.5703125" style="2" customWidth="1"/>
    <col min="782" max="782" width="8.42578125" style="2" bestFit="1" customWidth="1"/>
    <col min="783" max="783" width="1.5703125" style="2" customWidth="1"/>
    <col min="784" max="784" width="8.42578125" style="2" bestFit="1" customWidth="1"/>
    <col min="785" max="785" width="1.5703125" style="2" customWidth="1"/>
    <col min="786" max="786" width="8.42578125" style="2" bestFit="1" customWidth="1"/>
    <col min="787" max="787" width="1.5703125" style="2" customWidth="1"/>
    <col min="788" max="788" width="8.42578125" style="2" bestFit="1" customWidth="1"/>
    <col min="789" max="789" width="1.5703125" style="2" customWidth="1"/>
    <col min="790" max="790" width="3.5703125" style="2" customWidth="1"/>
    <col min="791" max="1024" width="11.42578125" style="2"/>
    <col min="1025" max="1025" width="2.5703125" style="2" customWidth="1"/>
    <col min="1026" max="1026" width="13.5703125" style="2" customWidth="1"/>
    <col min="1027" max="1027" width="2.42578125" style="2" customWidth="1"/>
    <col min="1028" max="1028" width="8.85546875" style="2" customWidth="1"/>
    <col min="1029" max="1029" width="1.5703125" style="2" customWidth="1"/>
    <col min="1030" max="1030" width="8.42578125" style="2" bestFit="1" customWidth="1"/>
    <col min="1031" max="1031" width="1.5703125" style="2" customWidth="1"/>
    <col min="1032" max="1032" width="8.42578125" style="2" bestFit="1" customWidth="1"/>
    <col min="1033" max="1033" width="1.5703125" style="2" customWidth="1"/>
    <col min="1034" max="1034" width="8.42578125" style="2" bestFit="1" customWidth="1"/>
    <col min="1035" max="1035" width="1.5703125" style="2" customWidth="1"/>
    <col min="1036" max="1036" width="7.7109375" style="2" customWidth="1"/>
    <col min="1037" max="1037" width="1.5703125" style="2" customWidth="1"/>
    <col min="1038" max="1038" width="8.42578125" style="2" bestFit="1" customWidth="1"/>
    <col min="1039" max="1039" width="1.5703125" style="2" customWidth="1"/>
    <col min="1040" max="1040" width="8.42578125" style="2" bestFit="1" customWidth="1"/>
    <col min="1041" max="1041" width="1.5703125" style="2" customWidth="1"/>
    <col min="1042" max="1042" width="8.42578125" style="2" bestFit="1" customWidth="1"/>
    <col min="1043" max="1043" width="1.5703125" style="2" customWidth="1"/>
    <col min="1044" max="1044" width="8.42578125" style="2" bestFit="1" customWidth="1"/>
    <col min="1045" max="1045" width="1.5703125" style="2" customWidth="1"/>
    <col min="1046" max="1046" width="3.5703125" style="2" customWidth="1"/>
    <col min="1047" max="1280" width="11.42578125" style="2"/>
    <col min="1281" max="1281" width="2.5703125" style="2" customWidth="1"/>
    <col min="1282" max="1282" width="13.5703125" style="2" customWidth="1"/>
    <col min="1283" max="1283" width="2.42578125" style="2" customWidth="1"/>
    <col min="1284" max="1284" width="8.85546875" style="2" customWidth="1"/>
    <col min="1285" max="1285" width="1.5703125" style="2" customWidth="1"/>
    <col min="1286" max="1286" width="8.42578125" style="2" bestFit="1" customWidth="1"/>
    <col min="1287" max="1287" width="1.5703125" style="2" customWidth="1"/>
    <col min="1288" max="1288" width="8.42578125" style="2" bestFit="1" customWidth="1"/>
    <col min="1289" max="1289" width="1.5703125" style="2" customWidth="1"/>
    <col min="1290" max="1290" width="8.42578125" style="2" bestFit="1" customWidth="1"/>
    <col min="1291" max="1291" width="1.5703125" style="2" customWidth="1"/>
    <col min="1292" max="1292" width="7.7109375" style="2" customWidth="1"/>
    <col min="1293" max="1293" width="1.5703125" style="2" customWidth="1"/>
    <col min="1294" max="1294" width="8.42578125" style="2" bestFit="1" customWidth="1"/>
    <col min="1295" max="1295" width="1.5703125" style="2" customWidth="1"/>
    <col min="1296" max="1296" width="8.42578125" style="2" bestFit="1" customWidth="1"/>
    <col min="1297" max="1297" width="1.5703125" style="2" customWidth="1"/>
    <col min="1298" max="1298" width="8.42578125" style="2" bestFit="1" customWidth="1"/>
    <col min="1299" max="1299" width="1.5703125" style="2" customWidth="1"/>
    <col min="1300" max="1300" width="8.42578125" style="2" bestFit="1" customWidth="1"/>
    <col min="1301" max="1301" width="1.5703125" style="2" customWidth="1"/>
    <col min="1302" max="1302" width="3.5703125" style="2" customWidth="1"/>
    <col min="1303" max="1536" width="11.42578125" style="2"/>
    <col min="1537" max="1537" width="2.5703125" style="2" customWidth="1"/>
    <col min="1538" max="1538" width="13.5703125" style="2" customWidth="1"/>
    <col min="1539" max="1539" width="2.42578125" style="2" customWidth="1"/>
    <col min="1540" max="1540" width="8.85546875" style="2" customWidth="1"/>
    <col min="1541" max="1541" width="1.5703125" style="2" customWidth="1"/>
    <col min="1542" max="1542" width="8.42578125" style="2" bestFit="1" customWidth="1"/>
    <col min="1543" max="1543" width="1.5703125" style="2" customWidth="1"/>
    <col min="1544" max="1544" width="8.42578125" style="2" bestFit="1" customWidth="1"/>
    <col min="1545" max="1545" width="1.5703125" style="2" customWidth="1"/>
    <col min="1546" max="1546" width="8.42578125" style="2" bestFit="1" customWidth="1"/>
    <col min="1547" max="1547" width="1.5703125" style="2" customWidth="1"/>
    <col min="1548" max="1548" width="7.7109375" style="2" customWidth="1"/>
    <col min="1549" max="1549" width="1.5703125" style="2" customWidth="1"/>
    <col min="1550" max="1550" width="8.42578125" style="2" bestFit="1" customWidth="1"/>
    <col min="1551" max="1551" width="1.5703125" style="2" customWidth="1"/>
    <col min="1552" max="1552" width="8.42578125" style="2" bestFit="1" customWidth="1"/>
    <col min="1553" max="1553" width="1.5703125" style="2" customWidth="1"/>
    <col min="1554" max="1554" width="8.42578125" style="2" bestFit="1" customWidth="1"/>
    <col min="1555" max="1555" width="1.5703125" style="2" customWidth="1"/>
    <col min="1556" max="1556" width="8.42578125" style="2" bestFit="1" customWidth="1"/>
    <col min="1557" max="1557" width="1.5703125" style="2" customWidth="1"/>
    <col min="1558" max="1558" width="3.5703125" style="2" customWidth="1"/>
    <col min="1559" max="1792" width="11.42578125" style="2"/>
    <col min="1793" max="1793" width="2.5703125" style="2" customWidth="1"/>
    <col min="1794" max="1794" width="13.5703125" style="2" customWidth="1"/>
    <col min="1795" max="1795" width="2.42578125" style="2" customWidth="1"/>
    <col min="1796" max="1796" width="8.85546875" style="2" customWidth="1"/>
    <col min="1797" max="1797" width="1.5703125" style="2" customWidth="1"/>
    <col min="1798" max="1798" width="8.42578125" style="2" bestFit="1" customWidth="1"/>
    <col min="1799" max="1799" width="1.5703125" style="2" customWidth="1"/>
    <col min="1800" max="1800" width="8.42578125" style="2" bestFit="1" customWidth="1"/>
    <col min="1801" max="1801" width="1.5703125" style="2" customWidth="1"/>
    <col min="1802" max="1802" width="8.42578125" style="2" bestFit="1" customWidth="1"/>
    <col min="1803" max="1803" width="1.5703125" style="2" customWidth="1"/>
    <col min="1804" max="1804" width="7.7109375" style="2" customWidth="1"/>
    <col min="1805" max="1805" width="1.5703125" style="2" customWidth="1"/>
    <col min="1806" max="1806" width="8.42578125" style="2" bestFit="1" customWidth="1"/>
    <col min="1807" max="1807" width="1.5703125" style="2" customWidth="1"/>
    <col min="1808" max="1808" width="8.42578125" style="2" bestFit="1" customWidth="1"/>
    <col min="1809" max="1809" width="1.5703125" style="2" customWidth="1"/>
    <col min="1810" max="1810" width="8.42578125" style="2" bestFit="1" customWidth="1"/>
    <col min="1811" max="1811" width="1.5703125" style="2" customWidth="1"/>
    <col min="1812" max="1812" width="8.42578125" style="2" bestFit="1" customWidth="1"/>
    <col min="1813" max="1813" width="1.5703125" style="2" customWidth="1"/>
    <col min="1814" max="1814" width="3.5703125" style="2" customWidth="1"/>
    <col min="1815" max="2048" width="11.42578125" style="2"/>
    <col min="2049" max="2049" width="2.5703125" style="2" customWidth="1"/>
    <col min="2050" max="2050" width="13.5703125" style="2" customWidth="1"/>
    <col min="2051" max="2051" width="2.42578125" style="2" customWidth="1"/>
    <col min="2052" max="2052" width="8.85546875" style="2" customWidth="1"/>
    <col min="2053" max="2053" width="1.5703125" style="2" customWidth="1"/>
    <col min="2054" max="2054" width="8.42578125" style="2" bestFit="1" customWidth="1"/>
    <col min="2055" max="2055" width="1.5703125" style="2" customWidth="1"/>
    <col min="2056" max="2056" width="8.42578125" style="2" bestFit="1" customWidth="1"/>
    <col min="2057" max="2057" width="1.5703125" style="2" customWidth="1"/>
    <col min="2058" max="2058" width="8.42578125" style="2" bestFit="1" customWidth="1"/>
    <col min="2059" max="2059" width="1.5703125" style="2" customWidth="1"/>
    <col min="2060" max="2060" width="7.7109375" style="2" customWidth="1"/>
    <col min="2061" max="2061" width="1.5703125" style="2" customWidth="1"/>
    <col min="2062" max="2062" width="8.42578125" style="2" bestFit="1" customWidth="1"/>
    <col min="2063" max="2063" width="1.5703125" style="2" customWidth="1"/>
    <col min="2064" max="2064" width="8.42578125" style="2" bestFit="1" customWidth="1"/>
    <col min="2065" max="2065" width="1.5703125" style="2" customWidth="1"/>
    <col min="2066" max="2066" width="8.42578125" style="2" bestFit="1" customWidth="1"/>
    <col min="2067" max="2067" width="1.5703125" style="2" customWidth="1"/>
    <col min="2068" max="2068" width="8.42578125" style="2" bestFit="1" customWidth="1"/>
    <col min="2069" max="2069" width="1.5703125" style="2" customWidth="1"/>
    <col min="2070" max="2070" width="3.5703125" style="2" customWidth="1"/>
    <col min="2071" max="2304" width="11.42578125" style="2"/>
    <col min="2305" max="2305" width="2.5703125" style="2" customWidth="1"/>
    <col min="2306" max="2306" width="13.5703125" style="2" customWidth="1"/>
    <col min="2307" max="2307" width="2.42578125" style="2" customWidth="1"/>
    <col min="2308" max="2308" width="8.85546875" style="2" customWidth="1"/>
    <col min="2309" max="2309" width="1.5703125" style="2" customWidth="1"/>
    <col min="2310" max="2310" width="8.42578125" style="2" bestFit="1" customWidth="1"/>
    <col min="2311" max="2311" width="1.5703125" style="2" customWidth="1"/>
    <col min="2312" max="2312" width="8.42578125" style="2" bestFit="1" customWidth="1"/>
    <col min="2313" max="2313" width="1.5703125" style="2" customWidth="1"/>
    <col min="2314" max="2314" width="8.42578125" style="2" bestFit="1" customWidth="1"/>
    <col min="2315" max="2315" width="1.5703125" style="2" customWidth="1"/>
    <col min="2316" max="2316" width="7.7109375" style="2" customWidth="1"/>
    <col min="2317" max="2317" width="1.5703125" style="2" customWidth="1"/>
    <col min="2318" max="2318" width="8.42578125" style="2" bestFit="1" customWidth="1"/>
    <col min="2319" max="2319" width="1.5703125" style="2" customWidth="1"/>
    <col min="2320" max="2320" width="8.42578125" style="2" bestFit="1" customWidth="1"/>
    <col min="2321" max="2321" width="1.5703125" style="2" customWidth="1"/>
    <col min="2322" max="2322" width="8.42578125" style="2" bestFit="1" customWidth="1"/>
    <col min="2323" max="2323" width="1.5703125" style="2" customWidth="1"/>
    <col min="2324" max="2324" width="8.42578125" style="2" bestFit="1" customWidth="1"/>
    <col min="2325" max="2325" width="1.5703125" style="2" customWidth="1"/>
    <col min="2326" max="2326" width="3.5703125" style="2" customWidth="1"/>
    <col min="2327" max="2560" width="11.42578125" style="2"/>
    <col min="2561" max="2561" width="2.5703125" style="2" customWidth="1"/>
    <col min="2562" max="2562" width="13.5703125" style="2" customWidth="1"/>
    <col min="2563" max="2563" width="2.42578125" style="2" customWidth="1"/>
    <col min="2564" max="2564" width="8.85546875" style="2" customWidth="1"/>
    <col min="2565" max="2565" width="1.5703125" style="2" customWidth="1"/>
    <col min="2566" max="2566" width="8.42578125" style="2" bestFit="1" customWidth="1"/>
    <col min="2567" max="2567" width="1.5703125" style="2" customWidth="1"/>
    <col min="2568" max="2568" width="8.42578125" style="2" bestFit="1" customWidth="1"/>
    <col min="2569" max="2569" width="1.5703125" style="2" customWidth="1"/>
    <col min="2570" max="2570" width="8.42578125" style="2" bestFit="1" customWidth="1"/>
    <col min="2571" max="2571" width="1.5703125" style="2" customWidth="1"/>
    <col min="2572" max="2572" width="7.7109375" style="2" customWidth="1"/>
    <col min="2573" max="2573" width="1.5703125" style="2" customWidth="1"/>
    <col min="2574" max="2574" width="8.42578125" style="2" bestFit="1" customWidth="1"/>
    <col min="2575" max="2575" width="1.5703125" style="2" customWidth="1"/>
    <col min="2576" max="2576" width="8.42578125" style="2" bestFit="1" customWidth="1"/>
    <col min="2577" max="2577" width="1.5703125" style="2" customWidth="1"/>
    <col min="2578" max="2578" width="8.42578125" style="2" bestFit="1" customWidth="1"/>
    <col min="2579" max="2579" width="1.5703125" style="2" customWidth="1"/>
    <col min="2580" max="2580" width="8.42578125" style="2" bestFit="1" customWidth="1"/>
    <col min="2581" max="2581" width="1.5703125" style="2" customWidth="1"/>
    <col min="2582" max="2582" width="3.5703125" style="2" customWidth="1"/>
    <col min="2583" max="2816" width="11.42578125" style="2"/>
    <col min="2817" max="2817" width="2.5703125" style="2" customWidth="1"/>
    <col min="2818" max="2818" width="13.5703125" style="2" customWidth="1"/>
    <col min="2819" max="2819" width="2.42578125" style="2" customWidth="1"/>
    <col min="2820" max="2820" width="8.85546875" style="2" customWidth="1"/>
    <col min="2821" max="2821" width="1.5703125" style="2" customWidth="1"/>
    <col min="2822" max="2822" width="8.42578125" style="2" bestFit="1" customWidth="1"/>
    <col min="2823" max="2823" width="1.5703125" style="2" customWidth="1"/>
    <col min="2824" max="2824" width="8.42578125" style="2" bestFit="1" customWidth="1"/>
    <col min="2825" max="2825" width="1.5703125" style="2" customWidth="1"/>
    <col min="2826" max="2826" width="8.42578125" style="2" bestFit="1" customWidth="1"/>
    <col min="2827" max="2827" width="1.5703125" style="2" customWidth="1"/>
    <col min="2828" max="2828" width="7.7109375" style="2" customWidth="1"/>
    <col min="2829" max="2829" width="1.5703125" style="2" customWidth="1"/>
    <col min="2830" max="2830" width="8.42578125" style="2" bestFit="1" customWidth="1"/>
    <col min="2831" max="2831" width="1.5703125" style="2" customWidth="1"/>
    <col min="2832" max="2832" width="8.42578125" style="2" bestFit="1" customWidth="1"/>
    <col min="2833" max="2833" width="1.5703125" style="2" customWidth="1"/>
    <col min="2834" max="2834" width="8.42578125" style="2" bestFit="1" customWidth="1"/>
    <col min="2835" max="2835" width="1.5703125" style="2" customWidth="1"/>
    <col min="2836" max="2836" width="8.42578125" style="2" bestFit="1" customWidth="1"/>
    <col min="2837" max="2837" width="1.5703125" style="2" customWidth="1"/>
    <col min="2838" max="2838" width="3.5703125" style="2" customWidth="1"/>
    <col min="2839" max="3072" width="11.42578125" style="2"/>
    <col min="3073" max="3073" width="2.5703125" style="2" customWidth="1"/>
    <col min="3074" max="3074" width="13.5703125" style="2" customWidth="1"/>
    <col min="3075" max="3075" width="2.42578125" style="2" customWidth="1"/>
    <col min="3076" max="3076" width="8.85546875" style="2" customWidth="1"/>
    <col min="3077" max="3077" width="1.5703125" style="2" customWidth="1"/>
    <col min="3078" max="3078" width="8.42578125" style="2" bestFit="1" customWidth="1"/>
    <col min="3079" max="3079" width="1.5703125" style="2" customWidth="1"/>
    <col min="3080" max="3080" width="8.42578125" style="2" bestFit="1" customWidth="1"/>
    <col min="3081" max="3081" width="1.5703125" style="2" customWidth="1"/>
    <col min="3082" max="3082" width="8.42578125" style="2" bestFit="1" customWidth="1"/>
    <col min="3083" max="3083" width="1.5703125" style="2" customWidth="1"/>
    <col min="3084" max="3084" width="7.7109375" style="2" customWidth="1"/>
    <col min="3085" max="3085" width="1.5703125" style="2" customWidth="1"/>
    <col min="3086" max="3086" width="8.42578125" style="2" bestFit="1" customWidth="1"/>
    <col min="3087" max="3087" width="1.5703125" style="2" customWidth="1"/>
    <col min="3088" max="3088" width="8.42578125" style="2" bestFit="1" customWidth="1"/>
    <col min="3089" max="3089" width="1.5703125" style="2" customWidth="1"/>
    <col min="3090" max="3090" width="8.42578125" style="2" bestFit="1" customWidth="1"/>
    <col min="3091" max="3091" width="1.5703125" style="2" customWidth="1"/>
    <col min="3092" max="3092" width="8.42578125" style="2" bestFit="1" customWidth="1"/>
    <col min="3093" max="3093" width="1.5703125" style="2" customWidth="1"/>
    <col min="3094" max="3094" width="3.5703125" style="2" customWidth="1"/>
    <col min="3095" max="3328" width="11.42578125" style="2"/>
    <col min="3329" max="3329" width="2.5703125" style="2" customWidth="1"/>
    <col min="3330" max="3330" width="13.5703125" style="2" customWidth="1"/>
    <col min="3331" max="3331" width="2.42578125" style="2" customWidth="1"/>
    <col min="3332" max="3332" width="8.85546875" style="2" customWidth="1"/>
    <col min="3333" max="3333" width="1.5703125" style="2" customWidth="1"/>
    <col min="3334" max="3334" width="8.42578125" style="2" bestFit="1" customWidth="1"/>
    <col min="3335" max="3335" width="1.5703125" style="2" customWidth="1"/>
    <col min="3336" max="3336" width="8.42578125" style="2" bestFit="1" customWidth="1"/>
    <col min="3337" max="3337" width="1.5703125" style="2" customWidth="1"/>
    <col min="3338" max="3338" width="8.42578125" style="2" bestFit="1" customWidth="1"/>
    <col min="3339" max="3339" width="1.5703125" style="2" customWidth="1"/>
    <col min="3340" max="3340" width="7.7109375" style="2" customWidth="1"/>
    <col min="3341" max="3341" width="1.5703125" style="2" customWidth="1"/>
    <col min="3342" max="3342" width="8.42578125" style="2" bestFit="1" customWidth="1"/>
    <col min="3343" max="3343" width="1.5703125" style="2" customWidth="1"/>
    <col min="3344" max="3344" width="8.42578125" style="2" bestFit="1" customWidth="1"/>
    <col min="3345" max="3345" width="1.5703125" style="2" customWidth="1"/>
    <col min="3346" max="3346" width="8.42578125" style="2" bestFit="1" customWidth="1"/>
    <col min="3347" max="3347" width="1.5703125" style="2" customWidth="1"/>
    <col min="3348" max="3348" width="8.42578125" style="2" bestFit="1" customWidth="1"/>
    <col min="3349" max="3349" width="1.5703125" style="2" customWidth="1"/>
    <col min="3350" max="3350" width="3.5703125" style="2" customWidth="1"/>
    <col min="3351" max="3584" width="11.42578125" style="2"/>
    <col min="3585" max="3585" width="2.5703125" style="2" customWidth="1"/>
    <col min="3586" max="3586" width="13.5703125" style="2" customWidth="1"/>
    <col min="3587" max="3587" width="2.42578125" style="2" customWidth="1"/>
    <col min="3588" max="3588" width="8.85546875" style="2" customWidth="1"/>
    <col min="3589" max="3589" width="1.5703125" style="2" customWidth="1"/>
    <col min="3590" max="3590" width="8.42578125" style="2" bestFit="1" customWidth="1"/>
    <col min="3591" max="3591" width="1.5703125" style="2" customWidth="1"/>
    <col min="3592" max="3592" width="8.42578125" style="2" bestFit="1" customWidth="1"/>
    <col min="3593" max="3593" width="1.5703125" style="2" customWidth="1"/>
    <col min="3594" max="3594" width="8.42578125" style="2" bestFit="1" customWidth="1"/>
    <col min="3595" max="3595" width="1.5703125" style="2" customWidth="1"/>
    <col min="3596" max="3596" width="7.7109375" style="2" customWidth="1"/>
    <col min="3597" max="3597" width="1.5703125" style="2" customWidth="1"/>
    <col min="3598" max="3598" width="8.42578125" style="2" bestFit="1" customWidth="1"/>
    <col min="3599" max="3599" width="1.5703125" style="2" customWidth="1"/>
    <col min="3600" max="3600" width="8.42578125" style="2" bestFit="1" customWidth="1"/>
    <col min="3601" max="3601" width="1.5703125" style="2" customWidth="1"/>
    <col min="3602" max="3602" width="8.42578125" style="2" bestFit="1" customWidth="1"/>
    <col min="3603" max="3603" width="1.5703125" style="2" customWidth="1"/>
    <col min="3604" max="3604" width="8.42578125" style="2" bestFit="1" customWidth="1"/>
    <col min="3605" max="3605" width="1.5703125" style="2" customWidth="1"/>
    <col min="3606" max="3606" width="3.5703125" style="2" customWidth="1"/>
    <col min="3607" max="3840" width="11.42578125" style="2"/>
    <col min="3841" max="3841" width="2.5703125" style="2" customWidth="1"/>
    <col min="3842" max="3842" width="13.5703125" style="2" customWidth="1"/>
    <col min="3843" max="3843" width="2.42578125" style="2" customWidth="1"/>
    <col min="3844" max="3844" width="8.85546875" style="2" customWidth="1"/>
    <col min="3845" max="3845" width="1.5703125" style="2" customWidth="1"/>
    <col min="3846" max="3846" width="8.42578125" style="2" bestFit="1" customWidth="1"/>
    <col min="3847" max="3847" width="1.5703125" style="2" customWidth="1"/>
    <col min="3848" max="3848" width="8.42578125" style="2" bestFit="1" customWidth="1"/>
    <col min="3849" max="3849" width="1.5703125" style="2" customWidth="1"/>
    <col min="3850" max="3850" width="8.42578125" style="2" bestFit="1" customWidth="1"/>
    <col min="3851" max="3851" width="1.5703125" style="2" customWidth="1"/>
    <col min="3852" max="3852" width="7.7109375" style="2" customWidth="1"/>
    <col min="3853" max="3853" width="1.5703125" style="2" customWidth="1"/>
    <col min="3854" max="3854" width="8.42578125" style="2" bestFit="1" customWidth="1"/>
    <col min="3855" max="3855" width="1.5703125" style="2" customWidth="1"/>
    <col min="3856" max="3856" width="8.42578125" style="2" bestFit="1" customWidth="1"/>
    <col min="3857" max="3857" width="1.5703125" style="2" customWidth="1"/>
    <col min="3858" max="3858" width="8.42578125" style="2" bestFit="1" customWidth="1"/>
    <col min="3859" max="3859" width="1.5703125" style="2" customWidth="1"/>
    <col min="3860" max="3860" width="8.42578125" style="2" bestFit="1" customWidth="1"/>
    <col min="3861" max="3861" width="1.5703125" style="2" customWidth="1"/>
    <col min="3862" max="3862" width="3.5703125" style="2" customWidth="1"/>
    <col min="3863" max="4096" width="11.42578125" style="2"/>
    <col min="4097" max="4097" width="2.5703125" style="2" customWidth="1"/>
    <col min="4098" max="4098" width="13.5703125" style="2" customWidth="1"/>
    <col min="4099" max="4099" width="2.42578125" style="2" customWidth="1"/>
    <col min="4100" max="4100" width="8.85546875" style="2" customWidth="1"/>
    <col min="4101" max="4101" width="1.5703125" style="2" customWidth="1"/>
    <col min="4102" max="4102" width="8.42578125" style="2" bestFit="1" customWidth="1"/>
    <col min="4103" max="4103" width="1.5703125" style="2" customWidth="1"/>
    <col min="4104" max="4104" width="8.42578125" style="2" bestFit="1" customWidth="1"/>
    <col min="4105" max="4105" width="1.5703125" style="2" customWidth="1"/>
    <col min="4106" max="4106" width="8.42578125" style="2" bestFit="1" customWidth="1"/>
    <col min="4107" max="4107" width="1.5703125" style="2" customWidth="1"/>
    <col min="4108" max="4108" width="7.7109375" style="2" customWidth="1"/>
    <col min="4109" max="4109" width="1.5703125" style="2" customWidth="1"/>
    <col min="4110" max="4110" width="8.42578125" style="2" bestFit="1" customWidth="1"/>
    <col min="4111" max="4111" width="1.5703125" style="2" customWidth="1"/>
    <col min="4112" max="4112" width="8.42578125" style="2" bestFit="1" customWidth="1"/>
    <col min="4113" max="4113" width="1.5703125" style="2" customWidth="1"/>
    <col min="4114" max="4114" width="8.42578125" style="2" bestFit="1" customWidth="1"/>
    <col min="4115" max="4115" width="1.5703125" style="2" customWidth="1"/>
    <col min="4116" max="4116" width="8.42578125" style="2" bestFit="1" customWidth="1"/>
    <col min="4117" max="4117" width="1.5703125" style="2" customWidth="1"/>
    <col min="4118" max="4118" width="3.5703125" style="2" customWidth="1"/>
    <col min="4119" max="4352" width="11.42578125" style="2"/>
    <col min="4353" max="4353" width="2.5703125" style="2" customWidth="1"/>
    <col min="4354" max="4354" width="13.5703125" style="2" customWidth="1"/>
    <col min="4355" max="4355" width="2.42578125" style="2" customWidth="1"/>
    <col min="4356" max="4356" width="8.85546875" style="2" customWidth="1"/>
    <col min="4357" max="4357" width="1.5703125" style="2" customWidth="1"/>
    <col min="4358" max="4358" width="8.42578125" style="2" bestFit="1" customWidth="1"/>
    <col min="4359" max="4359" width="1.5703125" style="2" customWidth="1"/>
    <col min="4360" max="4360" width="8.42578125" style="2" bestFit="1" customWidth="1"/>
    <col min="4361" max="4361" width="1.5703125" style="2" customWidth="1"/>
    <col min="4362" max="4362" width="8.42578125" style="2" bestFit="1" customWidth="1"/>
    <col min="4363" max="4363" width="1.5703125" style="2" customWidth="1"/>
    <col min="4364" max="4364" width="7.7109375" style="2" customWidth="1"/>
    <col min="4365" max="4365" width="1.5703125" style="2" customWidth="1"/>
    <col min="4366" max="4366" width="8.42578125" style="2" bestFit="1" customWidth="1"/>
    <col min="4367" max="4367" width="1.5703125" style="2" customWidth="1"/>
    <col min="4368" max="4368" width="8.42578125" style="2" bestFit="1" customWidth="1"/>
    <col min="4369" max="4369" width="1.5703125" style="2" customWidth="1"/>
    <col min="4370" max="4370" width="8.42578125" style="2" bestFit="1" customWidth="1"/>
    <col min="4371" max="4371" width="1.5703125" style="2" customWidth="1"/>
    <col min="4372" max="4372" width="8.42578125" style="2" bestFit="1" customWidth="1"/>
    <col min="4373" max="4373" width="1.5703125" style="2" customWidth="1"/>
    <col min="4374" max="4374" width="3.5703125" style="2" customWidth="1"/>
    <col min="4375" max="4608" width="11.42578125" style="2"/>
    <col min="4609" max="4609" width="2.5703125" style="2" customWidth="1"/>
    <col min="4610" max="4610" width="13.5703125" style="2" customWidth="1"/>
    <col min="4611" max="4611" width="2.42578125" style="2" customWidth="1"/>
    <col min="4612" max="4612" width="8.85546875" style="2" customWidth="1"/>
    <col min="4613" max="4613" width="1.5703125" style="2" customWidth="1"/>
    <col min="4614" max="4614" width="8.42578125" style="2" bestFit="1" customWidth="1"/>
    <col min="4615" max="4615" width="1.5703125" style="2" customWidth="1"/>
    <col min="4616" max="4616" width="8.42578125" style="2" bestFit="1" customWidth="1"/>
    <col min="4617" max="4617" width="1.5703125" style="2" customWidth="1"/>
    <col min="4618" max="4618" width="8.42578125" style="2" bestFit="1" customWidth="1"/>
    <col min="4619" max="4619" width="1.5703125" style="2" customWidth="1"/>
    <col min="4620" max="4620" width="7.7109375" style="2" customWidth="1"/>
    <col min="4621" max="4621" width="1.5703125" style="2" customWidth="1"/>
    <col min="4622" max="4622" width="8.42578125" style="2" bestFit="1" customWidth="1"/>
    <col min="4623" max="4623" width="1.5703125" style="2" customWidth="1"/>
    <col min="4624" max="4624" width="8.42578125" style="2" bestFit="1" customWidth="1"/>
    <col min="4625" max="4625" width="1.5703125" style="2" customWidth="1"/>
    <col min="4626" max="4626" width="8.42578125" style="2" bestFit="1" customWidth="1"/>
    <col min="4627" max="4627" width="1.5703125" style="2" customWidth="1"/>
    <col min="4628" max="4628" width="8.42578125" style="2" bestFit="1" customWidth="1"/>
    <col min="4629" max="4629" width="1.5703125" style="2" customWidth="1"/>
    <col min="4630" max="4630" width="3.5703125" style="2" customWidth="1"/>
    <col min="4631" max="4864" width="11.42578125" style="2"/>
    <col min="4865" max="4865" width="2.5703125" style="2" customWidth="1"/>
    <col min="4866" max="4866" width="13.5703125" style="2" customWidth="1"/>
    <col min="4867" max="4867" width="2.42578125" style="2" customWidth="1"/>
    <col min="4868" max="4868" width="8.85546875" style="2" customWidth="1"/>
    <col min="4869" max="4869" width="1.5703125" style="2" customWidth="1"/>
    <col min="4870" max="4870" width="8.42578125" style="2" bestFit="1" customWidth="1"/>
    <col min="4871" max="4871" width="1.5703125" style="2" customWidth="1"/>
    <col min="4872" max="4872" width="8.42578125" style="2" bestFit="1" customWidth="1"/>
    <col min="4873" max="4873" width="1.5703125" style="2" customWidth="1"/>
    <col min="4874" max="4874" width="8.42578125" style="2" bestFit="1" customWidth="1"/>
    <col min="4875" max="4875" width="1.5703125" style="2" customWidth="1"/>
    <col min="4876" max="4876" width="7.7109375" style="2" customWidth="1"/>
    <col min="4877" max="4877" width="1.5703125" style="2" customWidth="1"/>
    <col min="4878" max="4878" width="8.42578125" style="2" bestFit="1" customWidth="1"/>
    <col min="4879" max="4879" width="1.5703125" style="2" customWidth="1"/>
    <col min="4880" max="4880" width="8.42578125" style="2" bestFit="1" customWidth="1"/>
    <col min="4881" max="4881" width="1.5703125" style="2" customWidth="1"/>
    <col min="4882" max="4882" width="8.42578125" style="2" bestFit="1" customWidth="1"/>
    <col min="4883" max="4883" width="1.5703125" style="2" customWidth="1"/>
    <col min="4884" max="4884" width="8.42578125" style="2" bestFit="1" customWidth="1"/>
    <col min="4885" max="4885" width="1.5703125" style="2" customWidth="1"/>
    <col min="4886" max="4886" width="3.5703125" style="2" customWidth="1"/>
    <col min="4887" max="5120" width="11.42578125" style="2"/>
    <col min="5121" max="5121" width="2.5703125" style="2" customWidth="1"/>
    <col min="5122" max="5122" width="13.5703125" style="2" customWidth="1"/>
    <col min="5123" max="5123" width="2.42578125" style="2" customWidth="1"/>
    <col min="5124" max="5124" width="8.85546875" style="2" customWidth="1"/>
    <col min="5125" max="5125" width="1.5703125" style="2" customWidth="1"/>
    <col min="5126" max="5126" width="8.42578125" style="2" bestFit="1" customWidth="1"/>
    <col min="5127" max="5127" width="1.5703125" style="2" customWidth="1"/>
    <col min="5128" max="5128" width="8.42578125" style="2" bestFit="1" customWidth="1"/>
    <col min="5129" max="5129" width="1.5703125" style="2" customWidth="1"/>
    <col min="5130" max="5130" width="8.42578125" style="2" bestFit="1" customWidth="1"/>
    <col min="5131" max="5131" width="1.5703125" style="2" customWidth="1"/>
    <col min="5132" max="5132" width="7.7109375" style="2" customWidth="1"/>
    <col min="5133" max="5133" width="1.5703125" style="2" customWidth="1"/>
    <col min="5134" max="5134" width="8.42578125" style="2" bestFit="1" customWidth="1"/>
    <col min="5135" max="5135" width="1.5703125" style="2" customWidth="1"/>
    <col min="5136" max="5136" width="8.42578125" style="2" bestFit="1" customWidth="1"/>
    <col min="5137" max="5137" width="1.5703125" style="2" customWidth="1"/>
    <col min="5138" max="5138" width="8.42578125" style="2" bestFit="1" customWidth="1"/>
    <col min="5139" max="5139" width="1.5703125" style="2" customWidth="1"/>
    <col min="5140" max="5140" width="8.42578125" style="2" bestFit="1" customWidth="1"/>
    <col min="5141" max="5141" width="1.5703125" style="2" customWidth="1"/>
    <col min="5142" max="5142" width="3.5703125" style="2" customWidth="1"/>
    <col min="5143" max="5376" width="11.42578125" style="2"/>
    <col min="5377" max="5377" width="2.5703125" style="2" customWidth="1"/>
    <col min="5378" max="5378" width="13.5703125" style="2" customWidth="1"/>
    <col min="5379" max="5379" width="2.42578125" style="2" customWidth="1"/>
    <col min="5380" max="5380" width="8.85546875" style="2" customWidth="1"/>
    <col min="5381" max="5381" width="1.5703125" style="2" customWidth="1"/>
    <col min="5382" max="5382" width="8.42578125" style="2" bestFit="1" customWidth="1"/>
    <col min="5383" max="5383" width="1.5703125" style="2" customWidth="1"/>
    <col min="5384" max="5384" width="8.42578125" style="2" bestFit="1" customWidth="1"/>
    <col min="5385" max="5385" width="1.5703125" style="2" customWidth="1"/>
    <col min="5386" max="5386" width="8.42578125" style="2" bestFit="1" customWidth="1"/>
    <col min="5387" max="5387" width="1.5703125" style="2" customWidth="1"/>
    <col min="5388" max="5388" width="7.7109375" style="2" customWidth="1"/>
    <col min="5389" max="5389" width="1.5703125" style="2" customWidth="1"/>
    <col min="5390" max="5390" width="8.42578125" style="2" bestFit="1" customWidth="1"/>
    <col min="5391" max="5391" width="1.5703125" style="2" customWidth="1"/>
    <col min="5392" max="5392" width="8.42578125" style="2" bestFit="1" customWidth="1"/>
    <col min="5393" max="5393" width="1.5703125" style="2" customWidth="1"/>
    <col min="5394" max="5394" width="8.42578125" style="2" bestFit="1" customWidth="1"/>
    <col min="5395" max="5395" width="1.5703125" style="2" customWidth="1"/>
    <col min="5396" max="5396" width="8.42578125" style="2" bestFit="1" customWidth="1"/>
    <col min="5397" max="5397" width="1.5703125" style="2" customWidth="1"/>
    <col min="5398" max="5398" width="3.5703125" style="2" customWidth="1"/>
    <col min="5399" max="5632" width="11.42578125" style="2"/>
    <col min="5633" max="5633" width="2.5703125" style="2" customWidth="1"/>
    <col min="5634" max="5634" width="13.5703125" style="2" customWidth="1"/>
    <col min="5635" max="5635" width="2.42578125" style="2" customWidth="1"/>
    <col min="5636" max="5636" width="8.85546875" style="2" customWidth="1"/>
    <col min="5637" max="5637" width="1.5703125" style="2" customWidth="1"/>
    <col min="5638" max="5638" width="8.42578125" style="2" bestFit="1" customWidth="1"/>
    <col min="5639" max="5639" width="1.5703125" style="2" customWidth="1"/>
    <col min="5640" max="5640" width="8.42578125" style="2" bestFit="1" customWidth="1"/>
    <col min="5641" max="5641" width="1.5703125" style="2" customWidth="1"/>
    <col min="5642" max="5642" width="8.42578125" style="2" bestFit="1" customWidth="1"/>
    <col min="5643" max="5643" width="1.5703125" style="2" customWidth="1"/>
    <col min="5644" max="5644" width="7.7109375" style="2" customWidth="1"/>
    <col min="5645" max="5645" width="1.5703125" style="2" customWidth="1"/>
    <col min="5646" max="5646" width="8.42578125" style="2" bestFit="1" customWidth="1"/>
    <col min="5647" max="5647" width="1.5703125" style="2" customWidth="1"/>
    <col min="5648" max="5648" width="8.42578125" style="2" bestFit="1" customWidth="1"/>
    <col min="5649" max="5649" width="1.5703125" style="2" customWidth="1"/>
    <col min="5650" max="5650" width="8.42578125" style="2" bestFit="1" customWidth="1"/>
    <col min="5651" max="5651" width="1.5703125" style="2" customWidth="1"/>
    <col min="5652" max="5652" width="8.42578125" style="2" bestFit="1" customWidth="1"/>
    <col min="5653" max="5653" width="1.5703125" style="2" customWidth="1"/>
    <col min="5654" max="5654" width="3.5703125" style="2" customWidth="1"/>
    <col min="5655" max="5888" width="11.42578125" style="2"/>
    <col min="5889" max="5889" width="2.5703125" style="2" customWidth="1"/>
    <col min="5890" max="5890" width="13.5703125" style="2" customWidth="1"/>
    <col min="5891" max="5891" width="2.42578125" style="2" customWidth="1"/>
    <col min="5892" max="5892" width="8.85546875" style="2" customWidth="1"/>
    <col min="5893" max="5893" width="1.5703125" style="2" customWidth="1"/>
    <col min="5894" max="5894" width="8.42578125" style="2" bestFit="1" customWidth="1"/>
    <col min="5895" max="5895" width="1.5703125" style="2" customWidth="1"/>
    <col min="5896" max="5896" width="8.42578125" style="2" bestFit="1" customWidth="1"/>
    <col min="5897" max="5897" width="1.5703125" style="2" customWidth="1"/>
    <col min="5898" max="5898" width="8.42578125" style="2" bestFit="1" customWidth="1"/>
    <col min="5899" max="5899" width="1.5703125" style="2" customWidth="1"/>
    <col min="5900" max="5900" width="7.7109375" style="2" customWidth="1"/>
    <col min="5901" max="5901" width="1.5703125" style="2" customWidth="1"/>
    <col min="5902" max="5902" width="8.42578125" style="2" bestFit="1" customWidth="1"/>
    <col min="5903" max="5903" width="1.5703125" style="2" customWidth="1"/>
    <col min="5904" max="5904" width="8.42578125" style="2" bestFit="1" customWidth="1"/>
    <col min="5905" max="5905" width="1.5703125" style="2" customWidth="1"/>
    <col min="5906" max="5906" width="8.42578125" style="2" bestFit="1" customWidth="1"/>
    <col min="5907" max="5907" width="1.5703125" style="2" customWidth="1"/>
    <col min="5908" max="5908" width="8.42578125" style="2" bestFit="1" customWidth="1"/>
    <col min="5909" max="5909" width="1.5703125" style="2" customWidth="1"/>
    <col min="5910" max="5910" width="3.5703125" style="2" customWidth="1"/>
    <col min="5911" max="6144" width="11.42578125" style="2"/>
    <col min="6145" max="6145" width="2.5703125" style="2" customWidth="1"/>
    <col min="6146" max="6146" width="13.5703125" style="2" customWidth="1"/>
    <col min="6147" max="6147" width="2.42578125" style="2" customWidth="1"/>
    <col min="6148" max="6148" width="8.85546875" style="2" customWidth="1"/>
    <col min="6149" max="6149" width="1.5703125" style="2" customWidth="1"/>
    <col min="6150" max="6150" width="8.42578125" style="2" bestFit="1" customWidth="1"/>
    <col min="6151" max="6151" width="1.5703125" style="2" customWidth="1"/>
    <col min="6152" max="6152" width="8.42578125" style="2" bestFit="1" customWidth="1"/>
    <col min="6153" max="6153" width="1.5703125" style="2" customWidth="1"/>
    <col min="6154" max="6154" width="8.42578125" style="2" bestFit="1" customWidth="1"/>
    <col min="6155" max="6155" width="1.5703125" style="2" customWidth="1"/>
    <col min="6156" max="6156" width="7.7109375" style="2" customWidth="1"/>
    <col min="6157" max="6157" width="1.5703125" style="2" customWidth="1"/>
    <col min="6158" max="6158" width="8.42578125" style="2" bestFit="1" customWidth="1"/>
    <col min="6159" max="6159" width="1.5703125" style="2" customWidth="1"/>
    <col min="6160" max="6160" width="8.42578125" style="2" bestFit="1" customWidth="1"/>
    <col min="6161" max="6161" width="1.5703125" style="2" customWidth="1"/>
    <col min="6162" max="6162" width="8.42578125" style="2" bestFit="1" customWidth="1"/>
    <col min="6163" max="6163" width="1.5703125" style="2" customWidth="1"/>
    <col min="6164" max="6164" width="8.42578125" style="2" bestFit="1" customWidth="1"/>
    <col min="6165" max="6165" width="1.5703125" style="2" customWidth="1"/>
    <col min="6166" max="6166" width="3.5703125" style="2" customWidth="1"/>
    <col min="6167" max="6400" width="11.42578125" style="2"/>
    <col min="6401" max="6401" width="2.5703125" style="2" customWidth="1"/>
    <col min="6402" max="6402" width="13.5703125" style="2" customWidth="1"/>
    <col min="6403" max="6403" width="2.42578125" style="2" customWidth="1"/>
    <col min="6404" max="6404" width="8.85546875" style="2" customWidth="1"/>
    <col min="6405" max="6405" width="1.5703125" style="2" customWidth="1"/>
    <col min="6406" max="6406" width="8.42578125" style="2" bestFit="1" customWidth="1"/>
    <col min="6407" max="6407" width="1.5703125" style="2" customWidth="1"/>
    <col min="6408" max="6408" width="8.42578125" style="2" bestFit="1" customWidth="1"/>
    <col min="6409" max="6409" width="1.5703125" style="2" customWidth="1"/>
    <col min="6410" max="6410" width="8.42578125" style="2" bestFit="1" customWidth="1"/>
    <col min="6411" max="6411" width="1.5703125" style="2" customWidth="1"/>
    <col min="6412" max="6412" width="7.7109375" style="2" customWidth="1"/>
    <col min="6413" max="6413" width="1.5703125" style="2" customWidth="1"/>
    <col min="6414" max="6414" width="8.42578125" style="2" bestFit="1" customWidth="1"/>
    <col min="6415" max="6415" width="1.5703125" style="2" customWidth="1"/>
    <col min="6416" max="6416" width="8.42578125" style="2" bestFit="1" customWidth="1"/>
    <col min="6417" max="6417" width="1.5703125" style="2" customWidth="1"/>
    <col min="6418" max="6418" width="8.42578125" style="2" bestFit="1" customWidth="1"/>
    <col min="6419" max="6419" width="1.5703125" style="2" customWidth="1"/>
    <col min="6420" max="6420" width="8.42578125" style="2" bestFit="1" customWidth="1"/>
    <col min="6421" max="6421" width="1.5703125" style="2" customWidth="1"/>
    <col min="6422" max="6422" width="3.5703125" style="2" customWidth="1"/>
    <col min="6423" max="6656" width="11.42578125" style="2"/>
    <col min="6657" max="6657" width="2.5703125" style="2" customWidth="1"/>
    <col min="6658" max="6658" width="13.5703125" style="2" customWidth="1"/>
    <col min="6659" max="6659" width="2.42578125" style="2" customWidth="1"/>
    <col min="6660" max="6660" width="8.85546875" style="2" customWidth="1"/>
    <col min="6661" max="6661" width="1.5703125" style="2" customWidth="1"/>
    <col min="6662" max="6662" width="8.42578125" style="2" bestFit="1" customWidth="1"/>
    <col min="6663" max="6663" width="1.5703125" style="2" customWidth="1"/>
    <col min="6664" max="6664" width="8.42578125" style="2" bestFit="1" customWidth="1"/>
    <col min="6665" max="6665" width="1.5703125" style="2" customWidth="1"/>
    <col min="6666" max="6666" width="8.42578125" style="2" bestFit="1" customWidth="1"/>
    <col min="6667" max="6667" width="1.5703125" style="2" customWidth="1"/>
    <col min="6668" max="6668" width="7.7109375" style="2" customWidth="1"/>
    <col min="6669" max="6669" width="1.5703125" style="2" customWidth="1"/>
    <col min="6670" max="6670" width="8.42578125" style="2" bestFit="1" customWidth="1"/>
    <col min="6671" max="6671" width="1.5703125" style="2" customWidth="1"/>
    <col min="6672" max="6672" width="8.42578125" style="2" bestFit="1" customWidth="1"/>
    <col min="6673" max="6673" width="1.5703125" style="2" customWidth="1"/>
    <col min="6674" max="6674" width="8.42578125" style="2" bestFit="1" customWidth="1"/>
    <col min="6675" max="6675" width="1.5703125" style="2" customWidth="1"/>
    <col min="6676" max="6676" width="8.42578125" style="2" bestFit="1" customWidth="1"/>
    <col min="6677" max="6677" width="1.5703125" style="2" customWidth="1"/>
    <col min="6678" max="6678" width="3.5703125" style="2" customWidth="1"/>
    <col min="6679" max="6912" width="11.42578125" style="2"/>
    <col min="6913" max="6913" width="2.5703125" style="2" customWidth="1"/>
    <col min="6914" max="6914" width="13.5703125" style="2" customWidth="1"/>
    <col min="6915" max="6915" width="2.42578125" style="2" customWidth="1"/>
    <col min="6916" max="6916" width="8.85546875" style="2" customWidth="1"/>
    <col min="6917" max="6917" width="1.5703125" style="2" customWidth="1"/>
    <col min="6918" max="6918" width="8.42578125" style="2" bestFit="1" customWidth="1"/>
    <col min="6919" max="6919" width="1.5703125" style="2" customWidth="1"/>
    <col min="6920" max="6920" width="8.42578125" style="2" bestFit="1" customWidth="1"/>
    <col min="6921" max="6921" width="1.5703125" style="2" customWidth="1"/>
    <col min="6922" max="6922" width="8.42578125" style="2" bestFit="1" customWidth="1"/>
    <col min="6923" max="6923" width="1.5703125" style="2" customWidth="1"/>
    <col min="6924" max="6924" width="7.7109375" style="2" customWidth="1"/>
    <col min="6925" max="6925" width="1.5703125" style="2" customWidth="1"/>
    <col min="6926" max="6926" width="8.42578125" style="2" bestFit="1" customWidth="1"/>
    <col min="6927" max="6927" width="1.5703125" style="2" customWidth="1"/>
    <col min="6928" max="6928" width="8.42578125" style="2" bestFit="1" customWidth="1"/>
    <col min="6929" max="6929" width="1.5703125" style="2" customWidth="1"/>
    <col min="6930" max="6930" width="8.42578125" style="2" bestFit="1" customWidth="1"/>
    <col min="6931" max="6931" width="1.5703125" style="2" customWidth="1"/>
    <col min="6932" max="6932" width="8.42578125" style="2" bestFit="1" customWidth="1"/>
    <col min="6933" max="6933" width="1.5703125" style="2" customWidth="1"/>
    <col min="6934" max="6934" width="3.5703125" style="2" customWidth="1"/>
    <col min="6935" max="7168" width="11.42578125" style="2"/>
    <col min="7169" max="7169" width="2.5703125" style="2" customWidth="1"/>
    <col min="7170" max="7170" width="13.5703125" style="2" customWidth="1"/>
    <col min="7171" max="7171" width="2.42578125" style="2" customWidth="1"/>
    <col min="7172" max="7172" width="8.85546875" style="2" customWidth="1"/>
    <col min="7173" max="7173" width="1.5703125" style="2" customWidth="1"/>
    <col min="7174" max="7174" width="8.42578125" style="2" bestFit="1" customWidth="1"/>
    <col min="7175" max="7175" width="1.5703125" style="2" customWidth="1"/>
    <col min="7176" max="7176" width="8.42578125" style="2" bestFit="1" customWidth="1"/>
    <col min="7177" max="7177" width="1.5703125" style="2" customWidth="1"/>
    <col min="7178" max="7178" width="8.42578125" style="2" bestFit="1" customWidth="1"/>
    <col min="7179" max="7179" width="1.5703125" style="2" customWidth="1"/>
    <col min="7180" max="7180" width="7.7109375" style="2" customWidth="1"/>
    <col min="7181" max="7181" width="1.5703125" style="2" customWidth="1"/>
    <col min="7182" max="7182" width="8.42578125" style="2" bestFit="1" customWidth="1"/>
    <col min="7183" max="7183" width="1.5703125" style="2" customWidth="1"/>
    <col min="7184" max="7184" width="8.42578125" style="2" bestFit="1" customWidth="1"/>
    <col min="7185" max="7185" width="1.5703125" style="2" customWidth="1"/>
    <col min="7186" max="7186" width="8.42578125" style="2" bestFit="1" customWidth="1"/>
    <col min="7187" max="7187" width="1.5703125" style="2" customWidth="1"/>
    <col min="7188" max="7188" width="8.42578125" style="2" bestFit="1" customWidth="1"/>
    <col min="7189" max="7189" width="1.5703125" style="2" customWidth="1"/>
    <col min="7190" max="7190" width="3.5703125" style="2" customWidth="1"/>
    <col min="7191" max="7424" width="11.42578125" style="2"/>
    <col min="7425" max="7425" width="2.5703125" style="2" customWidth="1"/>
    <col min="7426" max="7426" width="13.5703125" style="2" customWidth="1"/>
    <col min="7427" max="7427" width="2.42578125" style="2" customWidth="1"/>
    <col min="7428" max="7428" width="8.85546875" style="2" customWidth="1"/>
    <col min="7429" max="7429" width="1.5703125" style="2" customWidth="1"/>
    <col min="7430" max="7430" width="8.42578125" style="2" bestFit="1" customWidth="1"/>
    <col min="7431" max="7431" width="1.5703125" style="2" customWidth="1"/>
    <col min="7432" max="7432" width="8.42578125" style="2" bestFit="1" customWidth="1"/>
    <col min="7433" max="7433" width="1.5703125" style="2" customWidth="1"/>
    <col min="7434" max="7434" width="8.42578125" style="2" bestFit="1" customWidth="1"/>
    <col min="7435" max="7435" width="1.5703125" style="2" customWidth="1"/>
    <col min="7436" max="7436" width="7.7109375" style="2" customWidth="1"/>
    <col min="7437" max="7437" width="1.5703125" style="2" customWidth="1"/>
    <col min="7438" max="7438" width="8.42578125" style="2" bestFit="1" customWidth="1"/>
    <col min="7439" max="7439" width="1.5703125" style="2" customWidth="1"/>
    <col min="7440" max="7440" width="8.42578125" style="2" bestFit="1" customWidth="1"/>
    <col min="7441" max="7441" width="1.5703125" style="2" customWidth="1"/>
    <col min="7442" max="7442" width="8.42578125" style="2" bestFit="1" customWidth="1"/>
    <col min="7443" max="7443" width="1.5703125" style="2" customWidth="1"/>
    <col min="7444" max="7444" width="8.42578125" style="2" bestFit="1" customWidth="1"/>
    <col min="7445" max="7445" width="1.5703125" style="2" customWidth="1"/>
    <col min="7446" max="7446" width="3.5703125" style="2" customWidth="1"/>
    <col min="7447" max="7680" width="11.42578125" style="2"/>
    <col min="7681" max="7681" width="2.5703125" style="2" customWidth="1"/>
    <col min="7682" max="7682" width="13.5703125" style="2" customWidth="1"/>
    <col min="7683" max="7683" width="2.42578125" style="2" customWidth="1"/>
    <col min="7684" max="7684" width="8.85546875" style="2" customWidth="1"/>
    <col min="7685" max="7685" width="1.5703125" style="2" customWidth="1"/>
    <col min="7686" max="7686" width="8.42578125" style="2" bestFit="1" customWidth="1"/>
    <col min="7687" max="7687" width="1.5703125" style="2" customWidth="1"/>
    <col min="7688" max="7688" width="8.42578125" style="2" bestFit="1" customWidth="1"/>
    <col min="7689" max="7689" width="1.5703125" style="2" customWidth="1"/>
    <col min="7690" max="7690" width="8.42578125" style="2" bestFit="1" customWidth="1"/>
    <col min="7691" max="7691" width="1.5703125" style="2" customWidth="1"/>
    <col min="7692" max="7692" width="7.7109375" style="2" customWidth="1"/>
    <col min="7693" max="7693" width="1.5703125" style="2" customWidth="1"/>
    <col min="7694" max="7694" width="8.42578125" style="2" bestFit="1" customWidth="1"/>
    <col min="7695" max="7695" width="1.5703125" style="2" customWidth="1"/>
    <col min="7696" max="7696" width="8.42578125" style="2" bestFit="1" customWidth="1"/>
    <col min="7697" max="7697" width="1.5703125" style="2" customWidth="1"/>
    <col min="7698" max="7698" width="8.42578125" style="2" bestFit="1" customWidth="1"/>
    <col min="7699" max="7699" width="1.5703125" style="2" customWidth="1"/>
    <col min="7700" max="7700" width="8.42578125" style="2" bestFit="1" customWidth="1"/>
    <col min="7701" max="7701" width="1.5703125" style="2" customWidth="1"/>
    <col min="7702" max="7702" width="3.5703125" style="2" customWidth="1"/>
    <col min="7703" max="7936" width="11.42578125" style="2"/>
    <col min="7937" max="7937" width="2.5703125" style="2" customWidth="1"/>
    <col min="7938" max="7938" width="13.5703125" style="2" customWidth="1"/>
    <col min="7939" max="7939" width="2.42578125" style="2" customWidth="1"/>
    <col min="7940" max="7940" width="8.85546875" style="2" customWidth="1"/>
    <col min="7941" max="7941" width="1.5703125" style="2" customWidth="1"/>
    <col min="7942" max="7942" width="8.42578125" style="2" bestFit="1" customWidth="1"/>
    <col min="7943" max="7943" width="1.5703125" style="2" customWidth="1"/>
    <col min="7944" max="7944" width="8.42578125" style="2" bestFit="1" customWidth="1"/>
    <col min="7945" max="7945" width="1.5703125" style="2" customWidth="1"/>
    <col min="7946" max="7946" width="8.42578125" style="2" bestFit="1" customWidth="1"/>
    <col min="7947" max="7947" width="1.5703125" style="2" customWidth="1"/>
    <col min="7948" max="7948" width="7.7109375" style="2" customWidth="1"/>
    <col min="7949" max="7949" width="1.5703125" style="2" customWidth="1"/>
    <col min="7950" max="7950" width="8.42578125" style="2" bestFit="1" customWidth="1"/>
    <col min="7951" max="7951" width="1.5703125" style="2" customWidth="1"/>
    <col min="7952" max="7952" width="8.42578125" style="2" bestFit="1" customWidth="1"/>
    <col min="7953" max="7953" width="1.5703125" style="2" customWidth="1"/>
    <col min="7954" max="7954" width="8.42578125" style="2" bestFit="1" customWidth="1"/>
    <col min="7955" max="7955" width="1.5703125" style="2" customWidth="1"/>
    <col min="7956" max="7956" width="8.42578125" style="2" bestFit="1" customWidth="1"/>
    <col min="7957" max="7957" width="1.5703125" style="2" customWidth="1"/>
    <col min="7958" max="7958" width="3.5703125" style="2" customWidth="1"/>
    <col min="7959" max="8192" width="11.42578125" style="2"/>
    <col min="8193" max="8193" width="2.5703125" style="2" customWidth="1"/>
    <col min="8194" max="8194" width="13.5703125" style="2" customWidth="1"/>
    <col min="8195" max="8195" width="2.42578125" style="2" customWidth="1"/>
    <col min="8196" max="8196" width="8.85546875" style="2" customWidth="1"/>
    <col min="8197" max="8197" width="1.5703125" style="2" customWidth="1"/>
    <col min="8198" max="8198" width="8.42578125" style="2" bestFit="1" customWidth="1"/>
    <col min="8199" max="8199" width="1.5703125" style="2" customWidth="1"/>
    <col min="8200" max="8200" width="8.42578125" style="2" bestFit="1" customWidth="1"/>
    <col min="8201" max="8201" width="1.5703125" style="2" customWidth="1"/>
    <col min="8202" max="8202" width="8.42578125" style="2" bestFit="1" customWidth="1"/>
    <col min="8203" max="8203" width="1.5703125" style="2" customWidth="1"/>
    <col min="8204" max="8204" width="7.7109375" style="2" customWidth="1"/>
    <col min="8205" max="8205" width="1.5703125" style="2" customWidth="1"/>
    <col min="8206" max="8206" width="8.42578125" style="2" bestFit="1" customWidth="1"/>
    <col min="8207" max="8207" width="1.5703125" style="2" customWidth="1"/>
    <col min="8208" max="8208" width="8.42578125" style="2" bestFit="1" customWidth="1"/>
    <col min="8209" max="8209" width="1.5703125" style="2" customWidth="1"/>
    <col min="8210" max="8210" width="8.42578125" style="2" bestFit="1" customWidth="1"/>
    <col min="8211" max="8211" width="1.5703125" style="2" customWidth="1"/>
    <col min="8212" max="8212" width="8.42578125" style="2" bestFit="1" customWidth="1"/>
    <col min="8213" max="8213" width="1.5703125" style="2" customWidth="1"/>
    <col min="8214" max="8214" width="3.5703125" style="2" customWidth="1"/>
    <col min="8215" max="8448" width="11.42578125" style="2"/>
    <col min="8449" max="8449" width="2.5703125" style="2" customWidth="1"/>
    <col min="8450" max="8450" width="13.5703125" style="2" customWidth="1"/>
    <col min="8451" max="8451" width="2.42578125" style="2" customWidth="1"/>
    <col min="8452" max="8452" width="8.85546875" style="2" customWidth="1"/>
    <col min="8453" max="8453" width="1.5703125" style="2" customWidth="1"/>
    <col min="8454" max="8454" width="8.42578125" style="2" bestFit="1" customWidth="1"/>
    <col min="8455" max="8455" width="1.5703125" style="2" customWidth="1"/>
    <col min="8456" max="8456" width="8.42578125" style="2" bestFit="1" customWidth="1"/>
    <col min="8457" max="8457" width="1.5703125" style="2" customWidth="1"/>
    <col min="8458" max="8458" width="8.42578125" style="2" bestFit="1" customWidth="1"/>
    <col min="8459" max="8459" width="1.5703125" style="2" customWidth="1"/>
    <col min="8460" max="8460" width="7.7109375" style="2" customWidth="1"/>
    <col min="8461" max="8461" width="1.5703125" style="2" customWidth="1"/>
    <col min="8462" max="8462" width="8.42578125" style="2" bestFit="1" customWidth="1"/>
    <col min="8463" max="8463" width="1.5703125" style="2" customWidth="1"/>
    <col min="8464" max="8464" width="8.42578125" style="2" bestFit="1" customWidth="1"/>
    <col min="8465" max="8465" width="1.5703125" style="2" customWidth="1"/>
    <col min="8466" max="8466" width="8.42578125" style="2" bestFit="1" customWidth="1"/>
    <col min="8467" max="8467" width="1.5703125" style="2" customWidth="1"/>
    <col min="8468" max="8468" width="8.42578125" style="2" bestFit="1" customWidth="1"/>
    <col min="8469" max="8469" width="1.5703125" style="2" customWidth="1"/>
    <col min="8470" max="8470" width="3.5703125" style="2" customWidth="1"/>
    <col min="8471" max="8704" width="11.42578125" style="2"/>
    <col min="8705" max="8705" width="2.5703125" style="2" customWidth="1"/>
    <col min="8706" max="8706" width="13.5703125" style="2" customWidth="1"/>
    <col min="8707" max="8707" width="2.42578125" style="2" customWidth="1"/>
    <col min="8708" max="8708" width="8.85546875" style="2" customWidth="1"/>
    <col min="8709" max="8709" width="1.5703125" style="2" customWidth="1"/>
    <col min="8710" max="8710" width="8.42578125" style="2" bestFit="1" customWidth="1"/>
    <col min="8711" max="8711" width="1.5703125" style="2" customWidth="1"/>
    <col min="8712" max="8712" width="8.42578125" style="2" bestFit="1" customWidth="1"/>
    <col min="8713" max="8713" width="1.5703125" style="2" customWidth="1"/>
    <col min="8714" max="8714" width="8.42578125" style="2" bestFit="1" customWidth="1"/>
    <col min="8715" max="8715" width="1.5703125" style="2" customWidth="1"/>
    <col min="8716" max="8716" width="7.7109375" style="2" customWidth="1"/>
    <col min="8717" max="8717" width="1.5703125" style="2" customWidth="1"/>
    <col min="8718" max="8718" width="8.42578125" style="2" bestFit="1" customWidth="1"/>
    <col min="8719" max="8719" width="1.5703125" style="2" customWidth="1"/>
    <col min="8720" max="8720" width="8.42578125" style="2" bestFit="1" customWidth="1"/>
    <col min="8721" max="8721" width="1.5703125" style="2" customWidth="1"/>
    <col min="8722" max="8722" width="8.42578125" style="2" bestFit="1" customWidth="1"/>
    <col min="8723" max="8723" width="1.5703125" style="2" customWidth="1"/>
    <col min="8724" max="8724" width="8.42578125" style="2" bestFit="1" customWidth="1"/>
    <col min="8725" max="8725" width="1.5703125" style="2" customWidth="1"/>
    <col min="8726" max="8726" width="3.5703125" style="2" customWidth="1"/>
    <col min="8727" max="8960" width="11.42578125" style="2"/>
    <col min="8961" max="8961" width="2.5703125" style="2" customWidth="1"/>
    <col min="8962" max="8962" width="13.5703125" style="2" customWidth="1"/>
    <col min="8963" max="8963" width="2.42578125" style="2" customWidth="1"/>
    <col min="8964" max="8964" width="8.85546875" style="2" customWidth="1"/>
    <col min="8965" max="8965" width="1.5703125" style="2" customWidth="1"/>
    <col min="8966" max="8966" width="8.42578125" style="2" bestFit="1" customWidth="1"/>
    <col min="8967" max="8967" width="1.5703125" style="2" customWidth="1"/>
    <col min="8968" max="8968" width="8.42578125" style="2" bestFit="1" customWidth="1"/>
    <col min="8969" max="8969" width="1.5703125" style="2" customWidth="1"/>
    <col min="8970" max="8970" width="8.42578125" style="2" bestFit="1" customWidth="1"/>
    <col min="8971" max="8971" width="1.5703125" style="2" customWidth="1"/>
    <col min="8972" max="8972" width="7.7109375" style="2" customWidth="1"/>
    <col min="8973" max="8973" width="1.5703125" style="2" customWidth="1"/>
    <col min="8974" max="8974" width="8.42578125" style="2" bestFit="1" customWidth="1"/>
    <col min="8975" max="8975" width="1.5703125" style="2" customWidth="1"/>
    <col min="8976" max="8976" width="8.42578125" style="2" bestFit="1" customWidth="1"/>
    <col min="8977" max="8977" width="1.5703125" style="2" customWidth="1"/>
    <col min="8978" max="8978" width="8.42578125" style="2" bestFit="1" customWidth="1"/>
    <col min="8979" max="8979" width="1.5703125" style="2" customWidth="1"/>
    <col min="8980" max="8980" width="8.42578125" style="2" bestFit="1" customWidth="1"/>
    <col min="8981" max="8981" width="1.5703125" style="2" customWidth="1"/>
    <col min="8982" max="8982" width="3.5703125" style="2" customWidth="1"/>
    <col min="8983" max="9216" width="11.42578125" style="2"/>
    <col min="9217" max="9217" width="2.5703125" style="2" customWidth="1"/>
    <col min="9218" max="9218" width="13.5703125" style="2" customWidth="1"/>
    <col min="9219" max="9219" width="2.42578125" style="2" customWidth="1"/>
    <col min="9220" max="9220" width="8.85546875" style="2" customWidth="1"/>
    <col min="9221" max="9221" width="1.5703125" style="2" customWidth="1"/>
    <col min="9222" max="9222" width="8.42578125" style="2" bestFit="1" customWidth="1"/>
    <col min="9223" max="9223" width="1.5703125" style="2" customWidth="1"/>
    <col min="9224" max="9224" width="8.42578125" style="2" bestFit="1" customWidth="1"/>
    <col min="9225" max="9225" width="1.5703125" style="2" customWidth="1"/>
    <col min="9226" max="9226" width="8.42578125" style="2" bestFit="1" customWidth="1"/>
    <col min="9227" max="9227" width="1.5703125" style="2" customWidth="1"/>
    <col min="9228" max="9228" width="7.7109375" style="2" customWidth="1"/>
    <col min="9229" max="9229" width="1.5703125" style="2" customWidth="1"/>
    <col min="9230" max="9230" width="8.42578125" style="2" bestFit="1" customWidth="1"/>
    <col min="9231" max="9231" width="1.5703125" style="2" customWidth="1"/>
    <col min="9232" max="9232" width="8.42578125" style="2" bestFit="1" customWidth="1"/>
    <col min="9233" max="9233" width="1.5703125" style="2" customWidth="1"/>
    <col min="9234" max="9234" width="8.42578125" style="2" bestFit="1" customWidth="1"/>
    <col min="9235" max="9235" width="1.5703125" style="2" customWidth="1"/>
    <col min="9236" max="9236" width="8.42578125" style="2" bestFit="1" customWidth="1"/>
    <col min="9237" max="9237" width="1.5703125" style="2" customWidth="1"/>
    <col min="9238" max="9238" width="3.5703125" style="2" customWidth="1"/>
    <col min="9239" max="9472" width="11.42578125" style="2"/>
    <col min="9473" max="9473" width="2.5703125" style="2" customWidth="1"/>
    <col min="9474" max="9474" width="13.5703125" style="2" customWidth="1"/>
    <col min="9475" max="9475" width="2.42578125" style="2" customWidth="1"/>
    <col min="9476" max="9476" width="8.85546875" style="2" customWidth="1"/>
    <col min="9477" max="9477" width="1.5703125" style="2" customWidth="1"/>
    <col min="9478" max="9478" width="8.42578125" style="2" bestFit="1" customWidth="1"/>
    <col min="9479" max="9479" width="1.5703125" style="2" customWidth="1"/>
    <col min="9480" max="9480" width="8.42578125" style="2" bestFit="1" customWidth="1"/>
    <col min="9481" max="9481" width="1.5703125" style="2" customWidth="1"/>
    <col min="9482" max="9482" width="8.42578125" style="2" bestFit="1" customWidth="1"/>
    <col min="9483" max="9483" width="1.5703125" style="2" customWidth="1"/>
    <col min="9484" max="9484" width="7.7109375" style="2" customWidth="1"/>
    <col min="9485" max="9485" width="1.5703125" style="2" customWidth="1"/>
    <col min="9486" max="9486" width="8.42578125" style="2" bestFit="1" customWidth="1"/>
    <col min="9487" max="9487" width="1.5703125" style="2" customWidth="1"/>
    <col min="9488" max="9488" width="8.42578125" style="2" bestFit="1" customWidth="1"/>
    <col min="9489" max="9489" width="1.5703125" style="2" customWidth="1"/>
    <col min="9490" max="9490" width="8.42578125" style="2" bestFit="1" customWidth="1"/>
    <col min="9491" max="9491" width="1.5703125" style="2" customWidth="1"/>
    <col min="9492" max="9492" width="8.42578125" style="2" bestFit="1" customWidth="1"/>
    <col min="9493" max="9493" width="1.5703125" style="2" customWidth="1"/>
    <col min="9494" max="9494" width="3.5703125" style="2" customWidth="1"/>
    <col min="9495" max="9728" width="11.42578125" style="2"/>
    <col min="9729" max="9729" width="2.5703125" style="2" customWidth="1"/>
    <col min="9730" max="9730" width="13.5703125" style="2" customWidth="1"/>
    <col min="9731" max="9731" width="2.42578125" style="2" customWidth="1"/>
    <col min="9732" max="9732" width="8.85546875" style="2" customWidth="1"/>
    <col min="9733" max="9733" width="1.5703125" style="2" customWidth="1"/>
    <col min="9734" max="9734" width="8.42578125" style="2" bestFit="1" customWidth="1"/>
    <col min="9735" max="9735" width="1.5703125" style="2" customWidth="1"/>
    <col min="9736" max="9736" width="8.42578125" style="2" bestFit="1" customWidth="1"/>
    <col min="9737" max="9737" width="1.5703125" style="2" customWidth="1"/>
    <col min="9738" max="9738" width="8.42578125" style="2" bestFit="1" customWidth="1"/>
    <col min="9739" max="9739" width="1.5703125" style="2" customWidth="1"/>
    <col min="9740" max="9740" width="7.7109375" style="2" customWidth="1"/>
    <col min="9741" max="9741" width="1.5703125" style="2" customWidth="1"/>
    <col min="9742" max="9742" width="8.42578125" style="2" bestFit="1" customWidth="1"/>
    <col min="9743" max="9743" width="1.5703125" style="2" customWidth="1"/>
    <col min="9744" max="9744" width="8.42578125" style="2" bestFit="1" customWidth="1"/>
    <col min="9745" max="9745" width="1.5703125" style="2" customWidth="1"/>
    <col min="9746" max="9746" width="8.42578125" style="2" bestFit="1" customWidth="1"/>
    <col min="9747" max="9747" width="1.5703125" style="2" customWidth="1"/>
    <col min="9748" max="9748" width="8.42578125" style="2" bestFit="1" customWidth="1"/>
    <col min="9749" max="9749" width="1.5703125" style="2" customWidth="1"/>
    <col min="9750" max="9750" width="3.5703125" style="2" customWidth="1"/>
    <col min="9751" max="9984" width="11.42578125" style="2"/>
    <col min="9985" max="9985" width="2.5703125" style="2" customWidth="1"/>
    <col min="9986" max="9986" width="13.5703125" style="2" customWidth="1"/>
    <col min="9987" max="9987" width="2.42578125" style="2" customWidth="1"/>
    <col min="9988" max="9988" width="8.85546875" style="2" customWidth="1"/>
    <col min="9989" max="9989" width="1.5703125" style="2" customWidth="1"/>
    <col min="9990" max="9990" width="8.42578125" style="2" bestFit="1" customWidth="1"/>
    <col min="9991" max="9991" width="1.5703125" style="2" customWidth="1"/>
    <col min="9992" max="9992" width="8.42578125" style="2" bestFit="1" customWidth="1"/>
    <col min="9993" max="9993" width="1.5703125" style="2" customWidth="1"/>
    <col min="9994" max="9994" width="8.42578125" style="2" bestFit="1" customWidth="1"/>
    <col min="9995" max="9995" width="1.5703125" style="2" customWidth="1"/>
    <col min="9996" max="9996" width="7.7109375" style="2" customWidth="1"/>
    <col min="9997" max="9997" width="1.5703125" style="2" customWidth="1"/>
    <col min="9998" max="9998" width="8.42578125" style="2" bestFit="1" customWidth="1"/>
    <col min="9999" max="9999" width="1.5703125" style="2" customWidth="1"/>
    <col min="10000" max="10000" width="8.42578125" style="2" bestFit="1" customWidth="1"/>
    <col min="10001" max="10001" width="1.5703125" style="2" customWidth="1"/>
    <col min="10002" max="10002" width="8.42578125" style="2" bestFit="1" customWidth="1"/>
    <col min="10003" max="10003" width="1.5703125" style="2" customWidth="1"/>
    <col min="10004" max="10004" width="8.42578125" style="2" bestFit="1" customWidth="1"/>
    <col min="10005" max="10005" width="1.5703125" style="2" customWidth="1"/>
    <col min="10006" max="10006" width="3.5703125" style="2" customWidth="1"/>
    <col min="10007" max="10240" width="11.42578125" style="2"/>
    <col min="10241" max="10241" width="2.5703125" style="2" customWidth="1"/>
    <col min="10242" max="10242" width="13.5703125" style="2" customWidth="1"/>
    <col min="10243" max="10243" width="2.42578125" style="2" customWidth="1"/>
    <col min="10244" max="10244" width="8.85546875" style="2" customWidth="1"/>
    <col min="10245" max="10245" width="1.5703125" style="2" customWidth="1"/>
    <col min="10246" max="10246" width="8.42578125" style="2" bestFit="1" customWidth="1"/>
    <col min="10247" max="10247" width="1.5703125" style="2" customWidth="1"/>
    <col min="10248" max="10248" width="8.42578125" style="2" bestFit="1" customWidth="1"/>
    <col min="10249" max="10249" width="1.5703125" style="2" customWidth="1"/>
    <col min="10250" max="10250" width="8.42578125" style="2" bestFit="1" customWidth="1"/>
    <col min="10251" max="10251" width="1.5703125" style="2" customWidth="1"/>
    <col min="10252" max="10252" width="7.7109375" style="2" customWidth="1"/>
    <col min="10253" max="10253" width="1.5703125" style="2" customWidth="1"/>
    <col min="10254" max="10254" width="8.42578125" style="2" bestFit="1" customWidth="1"/>
    <col min="10255" max="10255" width="1.5703125" style="2" customWidth="1"/>
    <col min="10256" max="10256" width="8.42578125" style="2" bestFit="1" customWidth="1"/>
    <col min="10257" max="10257" width="1.5703125" style="2" customWidth="1"/>
    <col min="10258" max="10258" width="8.42578125" style="2" bestFit="1" customWidth="1"/>
    <col min="10259" max="10259" width="1.5703125" style="2" customWidth="1"/>
    <col min="10260" max="10260" width="8.42578125" style="2" bestFit="1" customWidth="1"/>
    <col min="10261" max="10261" width="1.5703125" style="2" customWidth="1"/>
    <col min="10262" max="10262" width="3.5703125" style="2" customWidth="1"/>
    <col min="10263" max="10496" width="11.42578125" style="2"/>
    <col min="10497" max="10497" width="2.5703125" style="2" customWidth="1"/>
    <col min="10498" max="10498" width="13.5703125" style="2" customWidth="1"/>
    <col min="10499" max="10499" width="2.42578125" style="2" customWidth="1"/>
    <col min="10500" max="10500" width="8.85546875" style="2" customWidth="1"/>
    <col min="10501" max="10501" width="1.5703125" style="2" customWidth="1"/>
    <col min="10502" max="10502" width="8.42578125" style="2" bestFit="1" customWidth="1"/>
    <col min="10503" max="10503" width="1.5703125" style="2" customWidth="1"/>
    <col min="10504" max="10504" width="8.42578125" style="2" bestFit="1" customWidth="1"/>
    <col min="10505" max="10505" width="1.5703125" style="2" customWidth="1"/>
    <col min="10506" max="10506" width="8.42578125" style="2" bestFit="1" customWidth="1"/>
    <col min="10507" max="10507" width="1.5703125" style="2" customWidth="1"/>
    <col min="10508" max="10508" width="7.7109375" style="2" customWidth="1"/>
    <col min="10509" max="10509" width="1.5703125" style="2" customWidth="1"/>
    <col min="10510" max="10510" width="8.42578125" style="2" bestFit="1" customWidth="1"/>
    <col min="10511" max="10511" width="1.5703125" style="2" customWidth="1"/>
    <col min="10512" max="10512" width="8.42578125" style="2" bestFit="1" customWidth="1"/>
    <col min="10513" max="10513" width="1.5703125" style="2" customWidth="1"/>
    <col min="10514" max="10514" width="8.42578125" style="2" bestFit="1" customWidth="1"/>
    <col min="10515" max="10515" width="1.5703125" style="2" customWidth="1"/>
    <col min="10516" max="10516" width="8.42578125" style="2" bestFit="1" customWidth="1"/>
    <col min="10517" max="10517" width="1.5703125" style="2" customWidth="1"/>
    <col min="10518" max="10518" width="3.5703125" style="2" customWidth="1"/>
    <col min="10519" max="10752" width="11.42578125" style="2"/>
    <col min="10753" max="10753" width="2.5703125" style="2" customWidth="1"/>
    <col min="10754" max="10754" width="13.5703125" style="2" customWidth="1"/>
    <col min="10755" max="10755" width="2.42578125" style="2" customWidth="1"/>
    <col min="10756" max="10756" width="8.85546875" style="2" customWidth="1"/>
    <col min="10757" max="10757" width="1.5703125" style="2" customWidth="1"/>
    <col min="10758" max="10758" width="8.42578125" style="2" bestFit="1" customWidth="1"/>
    <col min="10759" max="10759" width="1.5703125" style="2" customWidth="1"/>
    <col min="10760" max="10760" width="8.42578125" style="2" bestFit="1" customWidth="1"/>
    <col min="10761" max="10761" width="1.5703125" style="2" customWidth="1"/>
    <col min="10762" max="10762" width="8.42578125" style="2" bestFit="1" customWidth="1"/>
    <col min="10763" max="10763" width="1.5703125" style="2" customWidth="1"/>
    <col min="10764" max="10764" width="7.7109375" style="2" customWidth="1"/>
    <col min="10765" max="10765" width="1.5703125" style="2" customWidth="1"/>
    <col min="10766" max="10766" width="8.42578125" style="2" bestFit="1" customWidth="1"/>
    <col min="10767" max="10767" width="1.5703125" style="2" customWidth="1"/>
    <col min="10768" max="10768" width="8.42578125" style="2" bestFit="1" customWidth="1"/>
    <col min="10769" max="10769" width="1.5703125" style="2" customWidth="1"/>
    <col min="10770" max="10770" width="8.42578125" style="2" bestFit="1" customWidth="1"/>
    <col min="10771" max="10771" width="1.5703125" style="2" customWidth="1"/>
    <col min="10772" max="10772" width="8.42578125" style="2" bestFit="1" customWidth="1"/>
    <col min="10773" max="10773" width="1.5703125" style="2" customWidth="1"/>
    <col min="10774" max="10774" width="3.5703125" style="2" customWidth="1"/>
    <col min="10775" max="11008" width="11.42578125" style="2"/>
    <col min="11009" max="11009" width="2.5703125" style="2" customWidth="1"/>
    <col min="11010" max="11010" width="13.5703125" style="2" customWidth="1"/>
    <col min="11011" max="11011" width="2.42578125" style="2" customWidth="1"/>
    <col min="11012" max="11012" width="8.85546875" style="2" customWidth="1"/>
    <col min="11013" max="11013" width="1.5703125" style="2" customWidth="1"/>
    <col min="11014" max="11014" width="8.42578125" style="2" bestFit="1" customWidth="1"/>
    <col min="11015" max="11015" width="1.5703125" style="2" customWidth="1"/>
    <col min="11016" max="11016" width="8.42578125" style="2" bestFit="1" customWidth="1"/>
    <col min="11017" max="11017" width="1.5703125" style="2" customWidth="1"/>
    <col min="11018" max="11018" width="8.42578125" style="2" bestFit="1" customWidth="1"/>
    <col min="11019" max="11019" width="1.5703125" style="2" customWidth="1"/>
    <col min="11020" max="11020" width="7.7109375" style="2" customWidth="1"/>
    <col min="11021" max="11021" width="1.5703125" style="2" customWidth="1"/>
    <col min="11022" max="11022" width="8.42578125" style="2" bestFit="1" customWidth="1"/>
    <col min="11023" max="11023" width="1.5703125" style="2" customWidth="1"/>
    <col min="11024" max="11024" width="8.42578125" style="2" bestFit="1" customWidth="1"/>
    <col min="11025" max="11025" width="1.5703125" style="2" customWidth="1"/>
    <col min="11026" max="11026" width="8.42578125" style="2" bestFit="1" customWidth="1"/>
    <col min="11027" max="11027" width="1.5703125" style="2" customWidth="1"/>
    <col min="11028" max="11028" width="8.42578125" style="2" bestFit="1" customWidth="1"/>
    <col min="11029" max="11029" width="1.5703125" style="2" customWidth="1"/>
    <col min="11030" max="11030" width="3.5703125" style="2" customWidth="1"/>
    <col min="11031" max="11264" width="11.42578125" style="2"/>
    <col min="11265" max="11265" width="2.5703125" style="2" customWidth="1"/>
    <col min="11266" max="11266" width="13.5703125" style="2" customWidth="1"/>
    <col min="11267" max="11267" width="2.42578125" style="2" customWidth="1"/>
    <col min="11268" max="11268" width="8.85546875" style="2" customWidth="1"/>
    <col min="11269" max="11269" width="1.5703125" style="2" customWidth="1"/>
    <col min="11270" max="11270" width="8.42578125" style="2" bestFit="1" customWidth="1"/>
    <col min="11271" max="11271" width="1.5703125" style="2" customWidth="1"/>
    <col min="11272" max="11272" width="8.42578125" style="2" bestFit="1" customWidth="1"/>
    <col min="11273" max="11273" width="1.5703125" style="2" customWidth="1"/>
    <col min="11274" max="11274" width="8.42578125" style="2" bestFit="1" customWidth="1"/>
    <col min="11275" max="11275" width="1.5703125" style="2" customWidth="1"/>
    <col min="11276" max="11276" width="7.7109375" style="2" customWidth="1"/>
    <col min="11277" max="11277" width="1.5703125" style="2" customWidth="1"/>
    <col min="11278" max="11278" width="8.42578125" style="2" bestFit="1" customWidth="1"/>
    <col min="11279" max="11279" width="1.5703125" style="2" customWidth="1"/>
    <col min="11280" max="11280" width="8.42578125" style="2" bestFit="1" customWidth="1"/>
    <col min="11281" max="11281" width="1.5703125" style="2" customWidth="1"/>
    <col min="11282" max="11282" width="8.42578125" style="2" bestFit="1" customWidth="1"/>
    <col min="11283" max="11283" width="1.5703125" style="2" customWidth="1"/>
    <col min="11284" max="11284" width="8.42578125" style="2" bestFit="1" customWidth="1"/>
    <col min="11285" max="11285" width="1.5703125" style="2" customWidth="1"/>
    <col min="11286" max="11286" width="3.5703125" style="2" customWidth="1"/>
    <col min="11287" max="11520" width="11.42578125" style="2"/>
    <col min="11521" max="11521" width="2.5703125" style="2" customWidth="1"/>
    <col min="11522" max="11522" width="13.5703125" style="2" customWidth="1"/>
    <col min="11523" max="11523" width="2.42578125" style="2" customWidth="1"/>
    <col min="11524" max="11524" width="8.85546875" style="2" customWidth="1"/>
    <col min="11525" max="11525" width="1.5703125" style="2" customWidth="1"/>
    <col min="11526" max="11526" width="8.42578125" style="2" bestFit="1" customWidth="1"/>
    <col min="11527" max="11527" width="1.5703125" style="2" customWidth="1"/>
    <col min="11528" max="11528" width="8.42578125" style="2" bestFit="1" customWidth="1"/>
    <col min="11529" max="11529" width="1.5703125" style="2" customWidth="1"/>
    <col min="11530" max="11530" width="8.42578125" style="2" bestFit="1" customWidth="1"/>
    <col min="11531" max="11531" width="1.5703125" style="2" customWidth="1"/>
    <col min="11532" max="11532" width="7.7109375" style="2" customWidth="1"/>
    <col min="11533" max="11533" width="1.5703125" style="2" customWidth="1"/>
    <col min="11534" max="11534" width="8.42578125" style="2" bestFit="1" customWidth="1"/>
    <col min="11535" max="11535" width="1.5703125" style="2" customWidth="1"/>
    <col min="11536" max="11536" width="8.42578125" style="2" bestFit="1" customWidth="1"/>
    <col min="11537" max="11537" width="1.5703125" style="2" customWidth="1"/>
    <col min="11538" max="11538" width="8.42578125" style="2" bestFit="1" customWidth="1"/>
    <col min="11539" max="11539" width="1.5703125" style="2" customWidth="1"/>
    <col min="11540" max="11540" width="8.42578125" style="2" bestFit="1" customWidth="1"/>
    <col min="11541" max="11541" width="1.5703125" style="2" customWidth="1"/>
    <col min="11542" max="11542" width="3.5703125" style="2" customWidth="1"/>
    <col min="11543" max="11776" width="11.42578125" style="2"/>
    <col min="11777" max="11777" width="2.5703125" style="2" customWidth="1"/>
    <col min="11778" max="11778" width="13.5703125" style="2" customWidth="1"/>
    <col min="11779" max="11779" width="2.42578125" style="2" customWidth="1"/>
    <col min="11780" max="11780" width="8.85546875" style="2" customWidth="1"/>
    <col min="11781" max="11781" width="1.5703125" style="2" customWidth="1"/>
    <col min="11782" max="11782" width="8.42578125" style="2" bestFit="1" customWidth="1"/>
    <col min="11783" max="11783" width="1.5703125" style="2" customWidth="1"/>
    <col min="11784" max="11784" width="8.42578125" style="2" bestFit="1" customWidth="1"/>
    <col min="11785" max="11785" width="1.5703125" style="2" customWidth="1"/>
    <col min="11786" max="11786" width="8.42578125" style="2" bestFit="1" customWidth="1"/>
    <col min="11787" max="11787" width="1.5703125" style="2" customWidth="1"/>
    <col min="11788" max="11788" width="7.7109375" style="2" customWidth="1"/>
    <col min="11789" max="11789" width="1.5703125" style="2" customWidth="1"/>
    <col min="11790" max="11790" width="8.42578125" style="2" bestFit="1" customWidth="1"/>
    <col min="11791" max="11791" width="1.5703125" style="2" customWidth="1"/>
    <col min="11792" max="11792" width="8.42578125" style="2" bestFit="1" customWidth="1"/>
    <col min="11793" max="11793" width="1.5703125" style="2" customWidth="1"/>
    <col min="11794" max="11794" width="8.42578125" style="2" bestFit="1" customWidth="1"/>
    <col min="11795" max="11795" width="1.5703125" style="2" customWidth="1"/>
    <col min="11796" max="11796" width="8.42578125" style="2" bestFit="1" customWidth="1"/>
    <col min="11797" max="11797" width="1.5703125" style="2" customWidth="1"/>
    <col min="11798" max="11798" width="3.5703125" style="2" customWidth="1"/>
    <col min="11799" max="12032" width="11.42578125" style="2"/>
    <col min="12033" max="12033" width="2.5703125" style="2" customWidth="1"/>
    <col min="12034" max="12034" width="13.5703125" style="2" customWidth="1"/>
    <col min="12035" max="12035" width="2.42578125" style="2" customWidth="1"/>
    <col min="12036" max="12036" width="8.85546875" style="2" customWidth="1"/>
    <col min="12037" max="12037" width="1.5703125" style="2" customWidth="1"/>
    <col min="12038" max="12038" width="8.42578125" style="2" bestFit="1" customWidth="1"/>
    <col min="12039" max="12039" width="1.5703125" style="2" customWidth="1"/>
    <col min="12040" max="12040" width="8.42578125" style="2" bestFit="1" customWidth="1"/>
    <col min="12041" max="12041" width="1.5703125" style="2" customWidth="1"/>
    <col min="12042" max="12042" width="8.42578125" style="2" bestFit="1" customWidth="1"/>
    <col min="12043" max="12043" width="1.5703125" style="2" customWidth="1"/>
    <col min="12044" max="12044" width="7.7109375" style="2" customWidth="1"/>
    <col min="12045" max="12045" width="1.5703125" style="2" customWidth="1"/>
    <col min="12046" max="12046" width="8.42578125" style="2" bestFit="1" customWidth="1"/>
    <col min="12047" max="12047" width="1.5703125" style="2" customWidth="1"/>
    <col min="12048" max="12048" width="8.42578125" style="2" bestFit="1" customWidth="1"/>
    <col min="12049" max="12049" width="1.5703125" style="2" customWidth="1"/>
    <col min="12050" max="12050" width="8.42578125" style="2" bestFit="1" customWidth="1"/>
    <col min="12051" max="12051" width="1.5703125" style="2" customWidth="1"/>
    <col min="12052" max="12052" width="8.42578125" style="2" bestFit="1" customWidth="1"/>
    <col min="12053" max="12053" width="1.5703125" style="2" customWidth="1"/>
    <col min="12054" max="12054" width="3.5703125" style="2" customWidth="1"/>
    <col min="12055" max="12288" width="11.42578125" style="2"/>
    <col min="12289" max="12289" width="2.5703125" style="2" customWidth="1"/>
    <col min="12290" max="12290" width="13.5703125" style="2" customWidth="1"/>
    <col min="12291" max="12291" width="2.42578125" style="2" customWidth="1"/>
    <col min="12292" max="12292" width="8.85546875" style="2" customWidth="1"/>
    <col min="12293" max="12293" width="1.5703125" style="2" customWidth="1"/>
    <col min="12294" max="12294" width="8.42578125" style="2" bestFit="1" customWidth="1"/>
    <col min="12295" max="12295" width="1.5703125" style="2" customWidth="1"/>
    <col min="12296" max="12296" width="8.42578125" style="2" bestFit="1" customWidth="1"/>
    <col min="12297" max="12297" width="1.5703125" style="2" customWidth="1"/>
    <col min="12298" max="12298" width="8.42578125" style="2" bestFit="1" customWidth="1"/>
    <col min="12299" max="12299" width="1.5703125" style="2" customWidth="1"/>
    <col min="12300" max="12300" width="7.7109375" style="2" customWidth="1"/>
    <col min="12301" max="12301" width="1.5703125" style="2" customWidth="1"/>
    <col min="12302" max="12302" width="8.42578125" style="2" bestFit="1" customWidth="1"/>
    <col min="12303" max="12303" width="1.5703125" style="2" customWidth="1"/>
    <col min="12304" max="12304" width="8.42578125" style="2" bestFit="1" customWidth="1"/>
    <col min="12305" max="12305" width="1.5703125" style="2" customWidth="1"/>
    <col min="12306" max="12306" width="8.42578125" style="2" bestFit="1" customWidth="1"/>
    <col min="12307" max="12307" width="1.5703125" style="2" customWidth="1"/>
    <col min="12308" max="12308" width="8.42578125" style="2" bestFit="1" customWidth="1"/>
    <col min="12309" max="12309" width="1.5703125" style="2" customWidth="1"/>
    <col min="12310" max="12310" width="3.5703125" style="2" customWidth="1"/>
    <col min="12311" max="12544" width="11.42578125" style="2"/>
    <col min="12545" max="12545" width="2.5703125" style="2" customWidth="1"/>
    <col min="12546" max="12546" width="13.5703125" style="2" customWidth="1"/>
    <col min="12547" max="12547" width="2.42578125" style="2" customWidth="1"/>
    <col min="12548" max="12548" width="8.85546875" style="2" customWidth="1"/>
    <col min="12549" max="12549" width="1.5703125" style="2" customWidth="1"/>
    <col min="12550" max="12550" width="8.42578125" style="2" bestFit="1" customWidth="1"/>
    <col min="12551" max="12551" width="1.5703125" style="2" customWidth="1"/>
    <col min="12552" max="12552" width="8.42578125" style="2" bestFit="1" customWidth="1"/>
    <col min="12553" max="12553" width="1.5703125" style="2" customWidth="1"/>
    <col min="12554" max="12554" width="8.42578125" style="2" bestFit="1" customWidth="1"/>
    <col min="12555" max="12555" width="1.5703125" style="2" customWidth="1"/>
    <col min="12556" max="12556" width="7.7109375" style="2" customWidth="1"/>
    <col min="12557" max="12557" width="1.5703125" style="2" customWidth="1"/>
    <col min="12558" max="12558" width="8.42578125" style="2" bestFit="1" customWidth="1"/>
    <col min="12559" max="12559" width="1.5703125" style="2" customWidth="1"/>
    <col min="12560" max="12560" width="8.42578125" style="2" bestFit="1" customWidth="1"/>
    <col min="12561" max="12561" width="1.5703125" style="2" customWidth="1"/>
    <col min="12562" max="12562" width="8.42578125" style="2" bestFit="1" customWidth="1"/>
    <col min="12563" max="12563" width="1.5703125" style="2" customWidth="1"/>
    <col min="12564" max="12564" width="8.42578125" style="2" bestFit="1" customWidth="1"/>
    <col min="12565" max="12565" width="1.5703125" style="2" customWidth="1"/>
    <col min="12566" max="12566" width="3.5703125" style="2" customWidth="1"/>
    <col min="12567" max="12800" width="11.42578125" style="2"/>
    <col min="12801" max="12801" width="2.5703125" style="2" customWidth="1"/>
    <col min="12802" max="12802" width="13.5703125" style="2" customWidth="1"/>
    <col min="12803" max="12803" width="2.42578125" style="2" customWidth="1"/>
    <col min="12804" max="12804" width="8.85546875" style="2" customWidth="1"/>
    <col min="12805" max="12805" width="1.5703125" style="2" customWidth="1"/>
    <col min="12806" max="12806" width="8.42578125" style="2" bestFit="1" customWidth="1"/>
    <col min="12807" max="12807" width="1.5703125" style="2" customWidth="1"/>
    <col min="12808" max="12808" width="8.42578125" style="2" bestFit="1" customWidth="1"/>
    <col min="12809" max="12809" width="1.5703125" style="2" customWidth="1"/>
    <col min="12810" max="12810" width="8.42578125" style="2" bestFit="1" customWidth="1"/>
    <col min="12811" max="12811" width="1.5703125" style="2" customWidth="1"/>
    <col min="12812" max="12812" width="7.7109375" style="2" customWidth="1"/>
    <col min="12813" max="12813" width="1.5703125" style="2" customWidth="1"/>
    <col min="12814" max="12814" width="8.42578125" style="2" bestFit="1" customWidth="1"/>
    <col min="12815" max="12815" width="1.5703125" style="2" customWidth="1"/>
    <col min="12816" max="12816" width="8.42578125" style="2" bestFit="1" customWidth="1"/>
    <col min="12817" max="12817" width="1.5703125" style="2" customWidth="1"/>
    <col min="12818" max="12818" width="8.42578125" style="2" bestFit="1" customWidth="1"/>
    <col min="12819" max="12819" width="1.5703125" style="2" customWidth="1"/>
    <col min="12820" max="12820" width="8.42578125" style="2" bestFit="1" customWidth="1"/>
    <col min="12821" max="12821" width="1.5703125" style="2" customWidth="1"/>
    <col min="12822" max="12822" width="3.5703125" style="2" customWidth="1"/>
    <col min="12823" max="13056" width="11.42578125" style="2"/>
    <col min="13057" max="13057" width="2.5703125" style="2" customWidth="1"/>
    <col min="13058" max="13058" width="13.5703125" style="2" customWidth="1"/>
    <col min="13059" max="13059" width="2.42578125" style="2" customWidth="1"/>
    <col min="13060" max="13060" width="8.85546875" style="2" customWidth="1"/>
    <col min="13061" max="13061" width="1.5703125" style="2" customWidth="1"/>
    <col min="13062" max="13062" width="8.42578125" style="2" bestFit="1" customWidth="1"/>
    <col min="13063" max="13063" width="1.5703125" style="2" customWidth="1"/>
    <col min="13064" max="13064" width="8.42578125" style="2" bestFit="1" customWidth="1"/>
    <col min="13065" max="13065" width="1.5703125" style="2" customWidth="1"/>
    <col min="13066" max="13066" width="8.42578125" style="2" bestFit="1" customWidth="1"/>
    <col min="13067" max="13067" width="1.5703125" style="2" customWidth="1"/>
    <col min="13068" max="13068" width="7.7109375" style="2" customWidth="1"/>
    <col min="13069" max="13069" width="1.5703125" style="2" customWidth="1"/>
    <col min="13070" max="13070" width="8.42578125" style="2" bestFit="1" customWidth="1"/>
    <col min="13071" max="13071" width="1.5703125" style="2" customWidth="1"/>
    <col min="13072" max="13072" width="8.42578125" style="2" bestFit="1" customWidth="1"/>
    <col min="13073" max="13073" width="1.5703125" style="2" customWidth="1"/>
    <col min="13074" max="13074" width="8.42578125" style="2" bestFit="1" customWidth="1"/>
    <col min="13075" max="13075" width="1.5703125" style="2" customWidth="1"/>
    <col min="13076" max="13076" width="8.42578125" style="2" bestFit="1" customWidth="1"/>
    <col min="13077" max="13077" width="1.5703125" style="2" customWidth="1"/>
    <col min="13078" max="13078" width="3.5703125" style="2" customWidth="1"/>
    <col min="13079" max="13312" width="11.42578125" style="2"/>
    <col min="13313" max="13313" width="2.5703125" style="2" customWidth="1"/>
    <col min="13314" max="13314" width="13.5703125" style="2" customWidth="1"/>
    <col min="13315" max="13315" width="2.42578125" style="2" customWidth="1"/>
    <col min="13316" max="13316" width="8.85546875" style="2" customWidth="1"/>
    <col min="13317" max="13317" width="1.5703125" style="2" customWidth="1"/>
    <col min="13318" max="13318" width="8.42578125" style="2" bestFit="1" customWidth="1"/>
    <col min="13319" max="13319" width="1.5703125" style="2" customWidth="1"/>
    <col min="13320" max="13320" width="8.42578125" style="2" bestFit="1" customWidth="1"/>
    <col min="13321" max="13321" width="1.5703125" style="2" customWidth="1"/>
    <col min="13322" max="13322" width="8.42578125" style="2" bestFit="1" customWidth="1"/>
    <col min="13323" max="13323" width="1.5703125" style="2" customWidth="1"/>
    <col min="13324" max="13324" width="7.7109375" style="2" customWidth="1"/>
    <col min="13325" max="13325" width="1.5703125" style="2" customWidth="1"/>
    <col min="13326" max="13326" width="8.42578125" style="2" bestFit="1" customWidth="1"/>
    <col min="13327" max="13327" width="1.5703125" style="2" customWidth="1"/>
    <col min="13328" max="13328" width="8.42578125" style="2" bestFit="1" customWidth="1"/>
    <col min="13329" max="13329" width="1.5703125" style="2" customWidth="1"/>
    <col min="13330" max="13330" width="8.42578125" style="2" bestFit="1" customWidth="1"/>
    <col min="13331" max="13331" width="1.5703125" style="2" customWidth="1"/>
    <col min="13332" max="13332" width="8.42578125" style="2" bestFit="1" customWidth="1"/>
    <col min="13333" max="13333" width="1.5703125" style="2" customWidth="1"/>
    <col min="13334" max="13334" width="3.5703125" style="2" customWidth="1"/>
    <col min="13335" max="13568" width="11.42578125" style="2"/>
    <col min="13569" max="13569" width="2.5703125" style="2" customWidth="1"/>
    <col min="13570" max="13570" width="13.5703125" style="2" customWidth="1"/>
    <col min="13571" max="13571" width="2.42578125" style="2" customWidth="1"/>
    <col min="13572" max="13572" width="8.85546875" style="2" customWidth="1"/>
    <col min="13573" max="13573" width="1.5703125" style="2" customWidth="1"/>
    <col min="13574" max="13574" width="8.42578125" style="2" bestFit="1" customWidth="1"/>
    <col min="13575" max="13575" width="1.5703125" style="2" customWidth="1"/>
    <col min="13576" max="13576" width="8.42578125" style="2" bestFit="1" customWidth="1"/>
    <col min="13577" max="13577" width="1.5703125" style="2" customWidth="1"/>
    <col min="13578" max="13578" width="8.42578125" style="2" bestFit="1" customWidth="1"/>
    <col min="13579" max="13579" width="1.5703125" style="2" customWidth="1"/>
    <col min="13580" max="13580" width="7.7109375" style="2" customWidth="1"/>
    <col min="13581" max="13581" width="1.5703125" style="2" customWidth="1"/>
    <col min="13582" max="13582" width="8.42578125" style="2" bestFit="1" customWidth="1"/>
    <col min="13583" max="13583" width="1.5703125" style="2" customWidth="1"/>
    <col min="13584" max="13584" width="8.42578125" style="2" bestFit="1" customWidth="1"/>
    <col min="13585" max="13585" width="1.5703125" style="2" customWidth="1"/>
    <col min="13586" max="13586" width="8.42578125" style="2" bestFit="1" customWidth="1"/>
    <col min="13587" max="13587" width="1.5703125" style="2" customWidth="1"/>
    <col min="13588" max="13588" width="8.42578125" style="2" bestFit="1" customWidth="1"/>
    <col min="13589" max="13589" width="1.5703125" style="2" customWidth="1"/>
    <col min="13590" max="13590" width="3.5703125" style="2" customWidth="1"/>
    <col min="13591" max="13824" width="11.42578125" style="2"/>
    <col min="13825" max="13825" width="2.5703125" style="2" customWidth="1"/>
    <col min="13826" max="13826" width="13.5703125" style="2" customWidth="1"/>
    <col min="13827" max="13827" width="2.42578125" style="2" customWidth="1"/>
    <col min="13828" max="13828" width="8.85546875" style="2" customWidth="1"/>
    <col min="13829" max="13829" width="1.5703125" style="2" customWidth="1"/>
    <col min="13830" max="13830" width="8.42578125" style="2" bestFit="1" customWidth="1"/>
    <col min="13831" max="13831" width="1.5703125" style="2" customWidth="1"/>
    <col min="13832" max="13832" width="8.42578125" style="2" bestFit="1" customWidth="1"/>
    <col min="13833" max="13833" width="1.5703125" style="2" customWidth="1"/>
    <col min="13834" max="13834" width="8.42578125" style="2" bestFit="1" customWidth="1"/>
    <col min="13835" max="13835" width="1.5703125" style="2" customWidth="1"/>
    <col min="13836" max="13836" width="7.7109375" style="2" customWidth="1"/>
    <col min="13837" max="13837" width="1.5703125" style="2" customWidth="1"/>
    <col min="13838" max="13838" width="8.42578125" style="2" bestFit="1" customWidth="1"/>
    <col min="13839" max="13839" width="1.5703125" style="2" customWidth="1"/>
    <col min="13840" max="13840" width="8.42578125" style="2" bestFit="1" customWidth="1"/>
    <col min="13841" max="13841" width="1.5703125" style="2" customWidth="1"/>
    <col min="13842" max="13842" width="8.42578125" style="2" bestFit="1" customWidth="1"/>
    <col min="13843" max="13843" width="1.5703125" style="2" customWidth="1"/>
    <col min="13844" max="13844" width="8.42578125" style="2" bestFit="1" customWidth="1"/>
    <col min="13845" max="13845" width="1.5703125" style="2" customWidth="1"/>
    <col min="13846" max="13846" width="3.5703125" style="2" customWidth="1"/>
    <col min="13847" max="14080" width="11.42578125" style="2"/>
    <col min="14081" max="14081" width="2.5703125" style="2" customWidth="1"/>
    <col min="14082" max="14082" width="13.5703125" style="2" customWidth="1"/>
    <col min="14083" max="14083" width="2.42578125" style="2" customWidth="1"/>
    <col min="14084" max="14084" width="8.85546875" style="2" customWidth="1"/>
    <col min="14085" max="14085" width="1.5703125" style="2" customWidth="1"/>
    <col min="14086" max="14086" width="8.42578125" style="2" bestFit="1" customWidth="1"/>
    <col min="14087" max="14087" width="1.5703125" style="2" customWidth="1"/>
    <col min="14088" max="14088" width="8.42578125" style="2" bestFit="1" customWidth="1"/>
    <col min="14089" max="14089" width="1.5703125" style="2" customWidth="1"/>
    <col min="14090" max="14090" width="8.42578125" style="2" bestFit="1" customWidth="1"/>
    <col min="14091" max="14091" width="1.5703125" style="2" customWidth="1"/>
    <col min="14092" max="14092" width="7.7109375" style="2" customWidth="1"/>
    <col min="14093" max="14093" width="1.5703125" style="2" customWidth="1"/>
    <col min="14094" max="14094" width="8.42578125" style="2" bestFit="1" customWidth="1"/>
    <col min="14095" max="14095" width="1.5703125" style="2" customWidth="1"/>
    <col min="14096" max="14096" width="8.42578125" style="2" bestFit="1" customWidth="1"/>
    <col min="14097" max="14097" width="1.5703125" style="2" customWidth="1"/>
    <col min="14098" max="14098" width="8.42578125" style="2" bestFit="1" customWidth="1"/>
    <col min="14099" max="14099" width="1.5703125" style="2" customWidth="1"/>
    <col min="14100" max="14100" width="8.42578125" style="2" bestFit="1" customWidth="1"/>
    <col min="14101" max="14101" width="1.5703125" style="2" customWidth="1"/>
    <col min="14102" max="14102" width="3.5703125" style="2" customWidth="1"/>
    <col min="14103" max="14336" width="11.42578125" style="2"/>
    <col min="14337" max="14337" width="2.5703125" style="2" customWidth="1"/>
    <col min="14338" max="14338" width="13.5703125" style="2" customWidth="1"/>
    <col min="14339" max="14339" width="2.42578125" style="2" customWidth="1"/>
    <col min="14340" max="14340" width="8.85546875" style="2" customWidth="1"/>
    <col min="14341" max="14341" width="1.5703125" style="2" customWidth="1"/>
    <col min="14342" max="14342" width="8.42578125" style="2" bestFit="1" customWidth="1"/>
    <col min="14343" max="14343" width="1.5703125" style="2" customWidth="1"/>
    <col min="14344" max="14344" width="8.42578125" style="2" bestFit="1" customWidth="1"/>
    <col min="14345" max="14345" width="1.5703125" style="2" customWidth="1"/>
    <col min="14346" max="14346" width="8.42578125" style="2" bestFit="1" customWidth="1"/>
    <col min="14347" max="14347" width="1.5703125" style="2" customWidth="1"/>
    <col min="14348" max="14348" width="7.7109375" style="2" customWidth="1"/>
    <col min="14349" max="14349" width="1.5703125" style="2" customWidth="1"/>
    <col min="14350" max="14350" width="8.42578125" style="2" bestFit="1" customWidth="1"/>
    <col min="14351" max="14351" width="1.5703125" style="2" customWidth="1"/>
    <col min="14352" max="14352" width="8.42578125" style="2" bestFit="1" customWidth="1"/>
    <col min="14353" max="14353" width="1.5703125" style="2" customWidth="1"/>
    <col min="14354" max="14354" width="8.42578125" style="2" bestFit="1" customWidth="1"/>
    <col min="14355" max="14355" width="1.5703125" style="2" customWidth="1"/>
    <col min="14356" max="14356" width="8.42578125" style="2" bestFit="1" customWidth="1"/>
    <col min="14357" max="14357" width="1.5703125" style="2" customWidth="1"/>
    <col min="14358" max="14358" width="3.5703125" style="2" customWidth="1"/>
    <col min="14359" max="14592" width="11.42578125" style="2"/>
    <col min="14593" max="14593" width="2.5703125" style="2" customWidth="1"/>
    <col min="14594" max="14594" width="13.5703125" style="2" customWidth="1"/>
    <col min="14595" max="14595" width="2.42578125" style="2" customWidth="1"/>
    <col min="14596" max="14596" width="8.85546875" style="2" customWidth="1"/>
    <col min="14597" max="14597" width="1.5703125" style="2" customWidth="1"/>
    <col min="14598" max="14598" width="8.42578125" style="2" bestFit="1" customWidth="1"/>
    <col min="14599" max="14599" width="1.5703125" style="2" customWidth="1"/>
    <col min="14600" max="14600" width="8.42578125" style="2" bestFit="1" customWidth="1"/>
    <col min="14601" max="14601" width="1.5703125" style="2" customWidth="1"/>
    <col min="14602" max="14602" width="8.42578125" style="2" bestFit="1" customWidth="1"/>
    <col min="14603" max="14603" width="1.5703125" style="2" customWidth="1"/>
    <col min="14604" max="14604" width="7.7109375" style="2" customWidth="1"/>
    <col min="14605" max="14605" width="1.5703125" style="2" customWidth="1"/>
    <col min="14606" max="14606" width="8.42578125" style="2" bestFit="1" customWidth="1"/>
    <col min="14607" max="14607" width="1.5703125" style="2" customWidth="1"/>
    <col min="14608" max="14608" width="8.42578125" style="2" bestFit="1" customWidth="1"/>
    <col min="14609" max="14609" width="1.5703125" style="2" customWidth="1"/>
    <col min="14610" max="14610" width="8.42578125" style="2" bestFit="1" customWidth="1"/>
    <col min="14611" max="14611" width="1.5703125" style="2" customWidth="1"/>
    <col min="14612" max="14612" width="8.42578125" style="2" bestFit="1" customWidth="1"/>
    <col min="14613" max="14613" width="1.5703125" style="2" customWidth="1"/>
    <col min="14614" max="14614" width="3.5703125" style="2" customWidth="1"/>
    <col min="14615" max="14848" width="11.42578125" style="2"/>
    <col min="14849" max="14849" width="2.5703125" style="2" customWidth="1"/>
    <col min="14850" max="14850" width="13.5703125" style="2" customWidth="1"/>
    <col min="14851" max="14851" width="2.42578125" style="2" customWidth="1"/>
    <col min="14852" max="14852" width="8.85546875" style="2" customWidth="1"/>
    <col min="14853" max="14853" width="1.5703125" style="2" customWidth="1"/>
    <col min="14854" max="14854" width="8.42578125" style="2" bestFit="1" customWidth="1"/>
    <col min="14855" max="14855" width="1.5703125" style="2" customWidth="1"/>
    <col min="14856" max="14856" width="8.42578125" style="2" bestFit="1" customWidth="1"/>
    <col min="14857" max="14857" width="1.5703125" style="2" customWidth="1"/>
    <col min="14858" max="14858" width="8.42578125" style="2" bestFit="1" customWidth="1"/>
    <col min="14859" max="14859" width="1.5703125" style="2" customWidth="1"/>
    <col min="14860" max="14860" width="7.7109375" style="2" customWidth="1"/>
    <col min="14861" max="14861" width="1.5703125" style="2" customWidth="1"/>
    <col min="14862" max="14862" width="8.42578125" style="2" bestFit="1" customWidth="1"/>
    <col min="14863" max="14863" width="1.5703125" style="2" customWidth="1"/>
    <col min="14864" max="14864" width="8.42578125" style="2" bestFit="1" customWidth="1"/>
    <col min="14865" max="14865" width="1.5703125" style="2" customWidth="1"/>
    <col min="14866" max="14866" width="8.42578125" style="2" bestFit="1" customWidth="1"/>
    <col min="14867" max="14867" width="1.5703125" style="2" customWidth="1"/>
    <col min="14868" max="14868" width="8.42578125" style="2" bestFit="1" customWidth="1"/>
    <col min="14869" max="14869" width="1.5703125" style="2" customWidth="1"/>
    <col min="14870" max="14870" width="3.5703125" style="2" customWidth="1"/>
    <col min="14871" max="15104" width="11.42578125" style="2"/>
    <col min="15105" max="15105" width="2.5703125" style="2" customWidth="1"/>
    <col min="15106" max="15106" width="13.5703125" style="2" customWidth="1"/>
    <col min="15107" max="15107" width="2.42578125" style="2" customWidth="1"/>
    <col min="15108" max="15108" width="8.85546875" style="2" customWidth="1"/>
    <col min="15109" max="15109" width="1.5703125" style="2" customWidth="1"/>
    <col min="15110" max="15110" width="8.42578125" style="2" bestFit="1" customWidth="1"/>
    <col min="15111" max="15111" width="1.5703125" style="2" customWidth="1"/>
    <col min="15112" max="15112" width="8.42578125" style="2" bestFit="1" customWidth="1"/>
    <col min="15113" max="15113" width="1.5703125" style="2" customWidth="1"/>
    <col min="15114" max="15114" width="8.42578125" style="2" bestFit="1" customWidth="1"/>
    <col min="15115" max="15115" width="1.5703125" style="2" customWidth="1"/>
    <col min="15116" max="15116" width="7.7109375" style="2" customWidth="1"/>
    <col min="15117" max="15117" width="1.5703125" style="2" customWidth="1"/>
    <col min="15118" max="15118" width="8.42578125" style="2" bestFit="1" customWidth="1"/>
    <col min="15119" max="15119" width="1.5703125" style="2" customWidth="1"/>
    <col min="15120" max="15120" width="8.42578125" style="2" bestFit="1" customWidth="1"/>
    <col min="15121" max="15121" width="1.5703125" style="2" customWidth="1"/>
    <col min="15122" max="15122" width="8.42578125" style="2" bestFit="1" customWidth="1"/>
    <col min="15123" max="15123" width="1.5703125" style="2" customWidth="1"/>
    <col min="15124" max="15124" width="8.42578125" style="2" bestFit="1" customWidth="1"/>
    <col min="15125" max="15125" width="1.5703125" style="2" customWidth="1"/>
    <col min="15126" max="15126" width="3.5703125" style="2" customWidth="1"/>
    <col min="15127" max="15360" width="11.42578125" style="2"/>
    <col min="15361" max="15361" width="2.5703125" style="2" customWidth="1"/>
    <col min="15362" max="15362" width="13.5703125" style="2" customWidth="1"/>
    <col min="15363" max="15363" width="2.42578125" style="2" customWidth="1"/>
    <col min="15364" max="15364" width="8.85546875" style="2" customWidth="1"/>
    <col min="15365" max="15365" width="1.5703125" style="2" customWidth="1"/>
    <col min="15366" max="15366" width="8.42578125" style="2" bestFit="1" customWidth="1"/>
    <col min="15367" max="15367" width="1.5703125" style="2" customWidth="1"/>
    <col min="15368" max="15368" width="8.42578125" style="2" bestFit="1" customWidth="1"/>
    <col min="15369" max="15369" width="1.5703125" style="2" customWidth="1"/>
    <col min="15370" max="15370" width="8.42578125" style="2" bestFit="1" customWidth="1"/>
    <col min="15371" max="15371" width="1.5703125" style="2" customWidth="1"/>
    <col min="15372" max="15372" width="7.7109375" style="2" customWidth="1"/>
    <col min="15373" max="15373" width="1.5703125" style="2" customWidth="1"/>
    <col min="15374" max="15374" width="8.42578125" style="2" bestFit="1" customWidth="1"/>
    <col min="15375" max="15375" width="1.5703125" style="2" customWidth="1"/>
    <col min="15376" max="15376" width="8.42578125" style="2" bestFit="1" customWidth="1"/>
    <col min="15377" max="15377" width="1.5703125" style="2" customWidth="1"/>
    <col min="15378" max="15378" width="8.42578125" style="2" bestFit="1" customWidth="1"/>
    <col min="15379" max="15379" width="1.5703125" style="2" customWidth="1"/>
    <col min="15380" max="15380" width="8.42578125" style="2" bestFit="1" customWidth="1"/>
    <col min="15381" max="15381" width="1.5703125" style="2" customWidth="1"/>
    <col min="15382" max="15382" width="3.5703125" style="2" customWidth="1"/>
    <col min="15383" max="15616" width="11.42578125" style="2"/>
    <col min="15617" max="15617" width="2.5703125" style="2" customWidth="1"/>
    <col min="15618" max="15618" width="13.5703125" style="2" customWidth="1"/>
    <col min="15619" max="15619" width="2.42578125" style="2" customWidth="1"/>
    <col min="15620" max="15620" width="8.85546875" style="2" customWidth="1"/>
    <col min="15621" max="15621" width="1.5703125" style="2" customWidth="1"/>
    <col min="15622" max="15622" width="8.42578125" style="2" bestFit="1" customWidth="1"/>
    <col min="15623" max="15623" width="1.5703125" style="2" customWidth="1"/>
    <col min="15624" max="15624" width="8.42578125" style="2" bestFit="1" customWidth="1"/>
    <col min="15625" max="15625" width="1.5703125" style="2" customWidth="1"/>
    <col min="15626" max="15626" width="8.42578125" style="2" bestFit="1" customWidth="1"/>
    <col min="15627" max="15627" width="1.5703125" style="2" customWidth="1"/>
    <col min="15628" max="15628" width="7.7109375" style="2" customWidth="1"/>
    <col min="15629" max="15629" width="1.5703125" style="2" customWidth="1"/>
    <col min="15630" max="15630" width="8.42578125" style="2" bestFit="1" customWidth="1"/>
    <col min="15631" max="15631" width="1.5703125" style="2" customWidth="1"/>
    <col min="15632" max="15632" width="8.42578125" style="2" bestFit="1" customWidth="1"/>
    <col min="15633" max="15633" width="1.5703125" style="2" customWidth="1"/>
    <col min="15634" max="15634" width="8.42578125" style="2" bestFit="1" customWidth="1"/>
    <col min="15635" max="15635" width="1.5703125" style="2" customWidth="1"/>
    <col min="15636" max="15636" width="8.42578125" style="2" bestFit="1" customWidth="1"/>
    <col min="15637" max="15637" width="1.5703125" style="2" customWidth="1"/>
    <col min="15638" max="15638" width="3.5703125" style="2" customWidth="1"/>
    <col min="15639" max="15872" width="11.42578125" style="2"/>
    <col min="15873" max="15873" width="2.5703125" style="2" customWidth="1"/>
    <col min="15874" max="15874" width="13.5703125" style="2" customWidth="1"/>
    <col min="15875" max="15875" width="2.42578125" style="2" customWidth="1"/>
    <col min="15876" max="15876" width="8.85546875" style="2" customWidth="1"/>
    <col min="15877" max="15877" width="1.5703125" style="2" customWidth="1"/>
    <col min="15878" max="15878" width="8.42578125" style="2" bestFit="1" customWidth="1"/>
    <col min="15879" max="15879" width="1.5703125" style="2" customWidth="1"/>
    <col min="15880" max="15880" width="8.42578125" style="2" bestFit="1" customWidth="1"/>
    <col min="15881" max="15881" width="1.5703125" style="2" customWidth="1"/>
    <col min="15882" max="15882" width="8.42578125" style="2" bestFit="1" customWidth="1"/>
    <col min="15883" max="15883" width="1.5703125" style="2" customWidth="1"/>
    <col min="15884" max="15884" width="7.7109375" style="2" customWidth="1"/>
    <col min="15885" max="15885" width="1.5703125" style="2" customWidth="1"/>
    <col min="15886" max="15886" width="8.42578125" style="2" bestFit="1" customWidth="1"/>
    <col min="15887" max="15887" width="1.5703125" style="2" customWidth="1"/>
    <col min="15888" max="15888" width="8.42578125" style="2" bestFit="1" customWidth="1"/>
    <col min="15889" max="15889" width="1.5703125" style="2" customWidth="1"/>
    <col min="15890" max="15890" width="8.42578125" style="2" bestFit="1" customWidth="1"/>
    <col min="15891" max="15891" width="1.5703125" style="2" customWidth="1"/>
    <col min="15892" max="15892" width="8.42578125" style="2" bestFit="1" customWidth="1"/>
    <col min="15893" max="15893" width="1.5703125" style="2" customWidth="1"/>
    <col min="15894" max="15894" width="3.5703125" style="2" customWidth="1"/>
    <col min="15895" max="16128" width="11.42578125" style="2"/>
    <col min="16129" max="16129" width="2.5703125" style="2" customWidth="1"/>
    <col min="16130" max="16130" width="13.5703125" style="2" customWidth="1"/>
    <col min="16131" max="16131" width="2.42578125" style="2" customWidth="1"/>
    <col min="16132" max="16132" width="8.85546875" style="2" customWidth="1"/>
    <col min="16133" max="16133" width="1.5703125" style="2" customWidth="1"/>
    <col min="16134" max="16134" width="8.42578125" style="2" bestFit="1" customWidth="1"/>
    <col min="16135" max="16135" width="1.5703125" style="2" customWidth="1"/>
    <col min="16136" max="16136" width="8.42578125" style="2" bestFit="1" customWidth="1"/>
    <col min="16137" max="16137" width="1.5703125" style="2" customWidth="1"/>
    <col min="16138" max="16138" width="8.42578125" style="2" bestFit="1" customWidth="1"/>
    <col min="16139" max="16139" width="1.5703125" style="2" customWidth="1"/>
    <col min="16140" max="16140" width="7.7109375" style="2" customWidth="1"/>
    <col min="16141" max="16141" width="1.5703125" style="2" customWidth="1"/>
    <col min="16142" max="16142" width="8.42578125" style="2" bestFit="1" customWidth="1"/>
    <col min="16143" max="16143" width="1.5703125" style="2" customWidth="1"/>
    <col min="16144" max="16144" width="8.42578125" style="2" bestFit="1" customWidth="1"/>
    <col min="16145" max="16145" width="1.5703125" style="2" customWidth="1"/>
    <col min="16146" max="16146" width="8.42578125" style="2" bestFit="1" customWidth="1"/>
    <col min="16147" max="16147" width="1.5703125" style="2" customWidth="1"/>
    <col min="16148" max="16148" width="8.42578125" style="2" bestFit="1" customWidth="1"/>
    <col min="16149" max="16149" width="1.5703125" style="2" customWidth="1"/>
    <col min="16150" max="16150" width="3.5703125" style="2" customWidth="1"/>
    <col min="16151" max="16384" width="11.42578125" style="2"/>
  </cols>
  <sheetData>
    <row r="1" spans="2:22" ht="6" customHeight="1">
      <c r="B1" s="972"/>
      <c r="C1" s="972"/>
      <c r="D1" s="973"/>
      <c r="E1" s="973"/>
      <c r="F1" s="973"/>
      <c r="G1" s="973"/>
      <c r="H1" s="973"/>
      <c r="I1" s="973"/>
      <c r="J1" s="973"/>
      <c r="K1" s="973"/>
      <c r="L1" s="973"/>
      <c r="M1" s="973"/>
      <c r="N1" s="973"/>
      <c r="O1" s="973"/>
      <c r="P1" s="973"/>
      <c r="Q1" s="973"/>
      <c r="R1" s="973"/>
      <c r="S1" s="973"/>
      <c r="T1" s="973"/>
      <c r="U1" s="973"/>
    </row>
    <row r="2" spans="2:22" s="3" customFormat="1" ht="33" customHeight="1">
      <c r="B2" s="918" t="s">
        <v>0</v>
      </c>
      <c r="C2" s="918"/>
      <c r="D2" s="918"/>
      <c r="E2" s="918"/>
      <c r="F2" s="918"/>
      <c r="G2" s="918"/>
      <c r="H2" s="918"/>
      <c r="I2" s="918"/>
      <c r="J2" s="918"/>
      <c r="K2" s="918"/>
      <c r="L2" s="918"/>
      <c r="M2" s="918"/>
      <c r="N2" s="918"/>
      <c r="O2" s="918"/>
      <c r="P2" s="918"/>
      <c r="Q2" s="918"/>
      <c r="R2" s="918"/>
      <c r="S2" s="918"/>
      <c r="T2" s="918"/>
      <c r="U2" s="918"/>
    </row>
    <row r="3" spans="2:22" ht="15.75" customHeight="1">
      <c r="B3" s="917"/>
      <c r="C3" s="917"/>
      <c r="D3" s="917"/>
      <c r="E3" s="917"/>
      <c r="F3" s="917"/>
      <c r="G3" s="917"/>
      <c r="H3" s="917"/>
      <c r="I3" s="917"/>
      <c r="J3" s="917"/>
      <c r="K3" s="917"/>
      <c r="L3" s="917"/>
      <c r="M3" s="917"/>
      <c r="N3" s="917"/>
      <c r="O3" s="917"/>
      <c r="P3" s="917"/>
      <c r="Q3" s="917"/>
      <c r="R3" s="917"/>
      <c r="S3" s="917"/>
      <c r="T3" s="917"/>
      <c r="U3" s="917"/>
    </row>
    <row r="4" spans="2:22">
      <c r="D4" s="5"/>
      <c r="E4" s="5"/>
      <c r="F4" s="5"/>
      <c r="G4" s="5"/>
      <c r="H4" s="5"/>
      <c r="I4" s="5"/>
      <c r="J4" s="5"/>
      <c r="K4" s="5"/>
      <c r="L4" s="5"/>
      <c r="M4" s="5"/>
      <c r="N4" s="5"/>
      <c r="P4" s="3"/>
      <c r="Q4" s="3"/>
      <c r="R4" s="3"/>
      <c r="S4" s="3"/>
      <c r="T4" s="3"/>
      <c r="U4" s="6" t="s">
        <v>812</v>
      </c>
    </row>
    <row r="5" spans="2:22" ht="24.95" customHeight="1">
      <c r="B5" s="974"/>
      <c r="C5" s="7"/>
      <c r="D5" s="960" t="s">
        <v>1</v>
      </c>
      <c r="E5" s="975"/>
      <c r="F5" s="975"/>
      <c r="G5" s="975"/>
      <c r="H5" s="975"/>
      <c r="I5" s="975"/>
      <c r="J5" s="915" t="s">
        <v>2</v>
      </c>
      <c r="K5" s="976"/>
      <c r="L5" s="976"/>
      <c r="M5" s="976"/>
      <c r="N5" s="976"/>
      <c r="O5" s="945"/>
      <c r="P5" s="960" t="s">
        <v>29</v>
      </c>
      <c r="Q5" s="975"/>
      <c r="R5" s="975"/>
      <c r="S5" s="975"/>
      <c r="T5" s="975"/>
      <c r="U5" s="975"/>
    </row>
    <row r="6" spans="2:22" s="3" customFormat="1" ht="18.600000000000001" customHeight="1">
      <c r="B6" s="927"/>
      <c r="C6" s="851"/>
      <c r="D6" s="977" t="s">
        <v>4</v>
      </c>
      <c r="E6" s="977"/>
      <c r="F6" s="977" t="s">
        <v>5</v>
      </c>
      <c r="G6" s="977"/>
      <c r="H6" s="977" t="s">
        <v>29</v>
      </c>
      <c r="I6" s="977"/>
      <c r="J6" s="977" t="s">
        <v>4</v>
      </c>
      <c r="K6" s="977"/>
      <c r="L6" s="977" t="s">
        <v>5</v>
      </c>
      <c r="M6" s="977"/>
      <c r="N6" s="977" t="s">
        <v>29</v>
      </c>
      <c r="O6" s="977"/>
      <c r="P6" s="977" t="s">
        <v>4</v>
      </c>
      <c r="Q6" s="977"/>
      <c r="R6" s="977" t="s">
        <v>5</v>
      </c>
      <c r="S6" s="977"/>
      <c r="T6" s="977" t="s">
        <v>29</v>
      </c>
      <c r="U6" s="977"/>
    </row>
    <row r="7" spans="2:22" s="3" customFormat="1" ht="15.6" customHeight="1">
      <c r="B7" s="870"/>
      <c r="C7" s="8"/>
      <c r="D7" s="9" t="s">
        <v>6</v>
      </c>
      <c r="E7" s="167"/>
      <c r="F7" s="9" t="s">
        <v>6</v>
      </c>
      <c r="G7" s="168"/>
      <c r="H7" s="167" t="s">
        <v>6</v>
      </c>
      <c r="I7" s="167"/>
      <c r="J7" s="9" t="s">
        <v>6</v>
      </c>
      <c r="K7" s="167"/>
      <c r="L7" s="9" t="s">
        <v>6</v>
      </c>
      <c r="M7" s="168"/>
      <c r="N7" s="167" t="s">
        <v>6</v>
      </c>
      <c r="O7" s="167"/>
      <c r="P7" s="9" t="s">
        <v>6</v>
      </c>
      <c r="Q7" s="167"/>
      <c r="R7" s="9" t="s">
        <v>6</v>
      </c>
      <c r="S7" s="168"/>
      <c r="T7" s="167" t="s">
        <v>6</v>
      </c>
      <c r="U7" s="168"/>
    </row>
    <row r="8" spans="2:22" s="3" customFormat="1" ht="16.350000000000001" customHeight="1">
      <c r="B8" s="13" t="s">
        <v>7</v>
      </c>
      <c r="C8" s="14"/>
      <c r="D8" s="15">
        <v>15.7</v>
      </c>
      <c r="E8" s="55"/>
      <c r="F8" s="15">
        <v>9.1999999999999993</v>
      </c>
      <c r="G8" s="55"/>
      <c r="H8" s="15">
        <v>11.2</v>
      </c>
      <c r="I8" s="55"/>
      <c r="J8" s="15">
        <v>7</v>
      </c>
      <c r="K8" s="55"/>
      <c r="L8" s="15">
        <v>8.8000000000000007</v>
      </c>
      <c r="M8" s="55"/>
      <c r="N8" s="15">
        <v>7.4</v>
      </c>
      <c r="O8" s="55"/>
      <c r="P8" s="15">
        <v>11.5</v>
      </c>
      <c r="Q8" s="55"/>
      <c r="R8" s="15">
        <v>9.1999999999999993</v>
      </c>
      <c r="S8" s="55"/>
      <c r="T8" s="15">
        <v>10.199999999999999</v>
      </c>
      <c r="U8" s="84"/>
    </row>
    <row r="9" spans="2:22" s="3" customFormat="1" ht="16.149999999999999" customHeight="1">
      <c r="B9" s="18" t="s">
        <v>8</v>
      </c>
      <c r="C9" s="14"/>
      <c r="D9" s="15">
        <v>34.5</v>
      </c>
      <c r="E9" s="55"/>
      <c r="F9" s="15">
        <v>23.2</v>
      </c>
      <c r="G9" s="55"/>
      <c r="H9" s="15">
        <v>26.7</v>
      </c>
      <c r="I9" s="55"/>
      <c r="J9" s="15">
        <v>25.1</v>
      </c>
      <c r="K9" s="55"/>
      <c r="L9" s="15">
        <v>26.8</v>
      </c>
      <c r="M9" s="55"/>
      <c r="N9" s="15">
        <v>25.4</v>
      </c>
      <c r="O9" s="55"/>
      <c r="P9" s="15">
        <v>29.9</v>
      </c>
      <c r="Q9" s="55"/>
      <c r="R9" s="15">
        <v>23.6</v>
      </c>
      <c r="S9" s="55"/>
      <c r="T9" s="15">
        <v>26.4</v>
      </c>
      <c r="U9" s="84"/>
    </row>
    <row r="10" spans="2:22" s="3" customFormat="1" ht="16.149999999999999" customHeight="1">
      <c r="B10" s="18" t="s">
        <v>9</v>
      </c>
      <c r="C10" s="14"/>
      <c r="D10" s="15">
        <v>20.5</v>
      </c>
      <c r="E10" s="55"/>
      <c r="F10" s="15">
        <v>17.399999999999999</v>
      </c>
      <c r="G10" s="55"/>
      <c r="H10" s="15">
        <v>18.399999999999999</v>
      </c>
      <c r="I10" s="55"/>
      <c r="J10" s="15">
        <v>23.2</v>
      </c>
      <c r="K10" s="55"/>
      <c r="L10" s="15">
        <v>20.2</v>
      </c>
      <c r="M10" s="55"/>
      <c r="N10" s="15">
        <v>22.6</v>
      </c>
      <c r="O10" s="55"/>
      <c r="P10" s="15">
        <v>21.9</v>
      </c>
      <c r="Q10" s="55"/>
      <c r="R10" s="15">
        <v>17.600000000000001</v>
      </c>
      <c r="S10" s="55"/>
      <c r="T10" s="15">
        <v>19.5</v>
      </c>
      <c r="U10" s="84"/>
      <c r="V10" s="19"/>
    </row>
    <row r="11" spans="2:22" s="3" customFormat="1" ht="16.149999999999999" customHeight="1">
      <c r="B11" s="18" t="s">
        <v>10</v>
      </c>
      <c r="C11" s="14"/>
      <c r="D11" s="15">
        <v>12.2</v>
      </c>
      <c r="E11" s="55"/>
      <c r="F11" s="15">
        <v>14.1</v>
      </c>
      <c r="G11" s="55"/>
      <c r="H11" s="15">
        <v>13.5</v>
      </c>
      <c r="I11" s="55"/>
      <c r="J11" s="15">
        <v>19.3</v>
      </c>
      <c r="K11" s="55"/>
      <c r="L11" s="15">
        <v>17.399999999999999</v>
      </c>
      <c r="M11" s="55"/>
      <c r="N11" s="15">
        <v>18.899999999999999</v>
      </c>
      <c r="O11" s="55"/>
      <c r="P11" s="15">
        <v>15.6</v>
      </c>
      <c r="Q11" s="55"/>
      <c r="R11" s="15">
        <v>14.4</v>
      </c>
      <c r="S11" s="55"/>
      <c r="T11" s="15">
        <v>15</v>
      </c>
      <c r="U11" s="84"/>
    </row>
    <row r="12" spans="2:22" s="3" customFormat="1" ht="16.149999999999999" customHeight="1">
      <c r="B12" s="18" t="s">
        <v>11</v>
      </c>
      <c r="C12" s="14"/>
      <c r="D12" s="15">
        <v>8.6999999999999993</v>
      </c>
      <c r="E12" s="55"/>
      <c r="F12" s="15">
        <v>13.4</v>
      </c>
      <c r="G12" s="55"/>
      <c r="H12" s="15">
        <v>11.9</v>
      </c>
      <c r="I12" s="55"/>
      <c r="J12" s="15">
        <v>13.7</v>
      </c>
      <c r="K12" s="55"/>
      <c r="L12" s="15">
        <v>14</v>
      </c>
      <c r="M12" s="55"/>
      <c r="N12" s="15">
        <v>13.8</v>
      </c>
      <c r="O12" s="55"/>
      <c r="P12" s="15">
        <v>11.1</v>
      </c>
      <c r="Q12" s="55"/>
      <c r="R12" s="15">
        <v>13.5</v>
      </c>
      <c r="S12" s="55"/>
      <c r="T12" s="15">
        <v>12.4</v>
      </c>
      <c r="U12" s="84"/>
    </row>
    <row r="13" spans="2:22" s="3" customFormat="1" ht="16.149999999999999" customHeight="1">
      <c r="B13" s="18" t="s">
        <v>12</v>
      </c>
      <c r="C13" s="14"/>
      <c r="D13" s="15">
        <v>5.2</v>
      </c>
      <c r="E13" s="55"/>
      <c r="F13" s="15">
        <v>11.2</v>
      </c>
      <c r="G13" s="55"/>
      <c r="H13" s="15">
        <v>9.3000000000000007</v>
      </c>
      <c r="I13" s="55"/>
      <c r="J13" s="15">
        <v>7.7</v>
      </c>
      <c r="K13" s="55"/>
      <c r="L13" s="15">
        <v>8</v>
      </c>
      <c r="M13" s="55"/>
      <c r="N13" s="15">
        <v>7.8</v>
      </c>
      <c r="O13" s="55"/>
      <c r="P13" s="15">
        <v>6.4</v>
      </c>
      <c r="Q13" s="55"/>
      <c r="R13" s="15">
        <v>10.9</v>
      </c>
      <c r="S13" s="55"/>
      <c r="T13" s="15">
        <v>8.9</v>
      </c>
      <c r="U13" s="84"/>
    </row>
    <row r="14" spans="2:22" s="3" customFormat="1" ht="16.149999999999999" customHeight="1">
      <c r="B14" s="18" t="s">
        <v>13</v>
      </c>
      <c r="C14" s="14"/>
      <c r="D14" s="15">
        <v>3.3</v>
      </c>
      <c r="E14" s="55"/>
      <c r="F14" s="15">
        <v>11.5</v>
      </c>
      <c r="G14" s="55"/>
      <c r="H14" s="15">
        <v>8.9</v>
      </c>
      <c r="I14" s="55"/>
      <c r="J14" s="15">
        <v>3.9</v>
      </c>
      <c r="K14" s="55"/>
      <c r="L14" s="15">
        <v>4.8</v>
      </c>
      <c r="M14" s="55"/>
      <c r="N14" s="15">
        <v>4.0999999999999996</v>
      </c>
      <c r="O14" s="55"/>
      <c r="P14" s="15">
        <v>3.6</v>
      </c>
      <c r="Q14" s="55"/>
      <c r="R14" s="15">
        <v>10.9</v>
      </c>
      <c r="S14" s="55"/>
      <c r="T14" s="15">
        <v>7.6</v>
      </c>
      <c r="U14" s="84"/>
    </row>
    <row r="15" spans="2:22" s="3" customFormat="1" ht="16.149999999999999" customHeight="1">
      <c r="B15" s="20" t="s">
        <v>14</v>
      </c>
      <c r="C15" s="21"/>
      <c r="D15" s="22">
        <v>84.4</v>
      </c>
      <c r="E15" s="82"/>
      <c r="F15" s="22">
        <v>90.8</v>
      </c>
      <c r="G15" s="82"/>
      <c r="H15" s="22">
        <v>88.7</v>
      </c>
      <c r="I15" s="169"/>
      <c r="J15" s="24">
        <v>92.9</v>
      </c>
      <c r="K15" s="82"/>
      <c r="L15" s="24">
        <v>91.2</v>
      </c>
      <c r="M15" s="169"/>
      <c r="N15" s="24">
        <v>92.6</v>
      </c>
      <c r="O15" s="169"/>
      <c r="P15" s="24">
        <v>88.499999999999986</v>
      </c>
      <c r="Q15" s="169"/>
      <c r="R15" s="24">
        <v>90.9</v>
      </c>
      <c r="S15" s="169"/>
      <c r="T15" s="24">
        <v>89.8</v>
      </c>
      <c r="U15" s="82"/>
    </row>
    <row r="16" spans="2:22" s="3" customFormat="1" ht="16.149999999999999" customHeight="1">
      <c r="B16" s="18" t="s">
        <v>15</v>
      </c>
      <c r="C16" s="27"/>
      <c r="D16" s="28">
        <v>17.2</v>
      </c>
      <c r="E16" s="49"/>
      <c r="F16" s="28">
        <v>36.1</v>
      </c>
      <c r="G16" s="84"/>
      <c r="H16" s="49">
        <v>30.1</v>
      </c>
      <c r="I16" s="49"/>
      <c r="J16" s="28">
        <v>25.299999999999997</v>
      </c>
      <c r="K16" s="49"/>
      <c r="L16" s="28">
        <v>26.8</v>
      </c>
      <c r="M16" s="84"/>
      <c r="N16" s="49">
        <v>25.700000000000003</v>
      </c>
      <c r="O16" s="49"/>
      <c r="P16" s="28">
        <v>21.1</v>
      </c>
      <c r="Q16" s="49"/>
      <c r="R16" s="28">
        <v>35.299999999999997</v>
      </c>
      <c r="S16" s="84"/>
      <c r="T16" s="49">
        <v>28.9</v>
      </c>
      <c r="U16" s="84"/>
    </row>
    <row r="17" spans="1:21" s="3" customFormat="1" ht="15" customHeight="1">
      <c r="B17" s="32" t="s">
        <v>16</v>
      </c>
      <c r="C17" s="33"/>
      <c r="D17" s="24">
        <v>100</v>
      </c>
      <c r="E17" s="169"/>
      <c r="F17" s="24">
        <v>100</v>
      </c>
      <c r="G17" s="82"/>
      <c r="H17" s="24">
        <v>100</v>
      </c>
      <c r="I17" s="169"/>
      <c r="J17" s="24">
        <v>100</v>
      </c>
      <c r="K17" s="169"/>
      <c r="L17" s="24">
        <v>100</v>
      </c>
      <c r="M17" s="169"/>
      <c r="N17" s="24">
        <v>100</v>
      </c>
      <c r="O17" s="82"/>
      <c r="P17" s="24">
        <v>100</v>
      </c>
      <c r="Q17" s="169"/>
      <c r="R17" s="24">
        <v>100</v>
      </c>
      <c r="S17" s="169"/>
      <c r="T17" s="24">
        <v>100</v>
      </c>
      <c r="U17" s="82"/>
    </row>
    <row r="18" spans="1:21" s="34" customFormat="1" ht="15" customHeight="1" thickBot="1">
      <c r="B18" s="35" t="s">
        <v>17</v>
      </c>
      <c r="C18" s="36"/>
      <c r="D18" s="170">
        <v>126350</v>
      </c>
      <c r="E18" s="171"/>
      <c r="F18" s="172">
        <v>278190</v>
      </c>
      <c r="G18" s="173"/>
      <c r="H18" s="172">
        <v>404540</v>
      </c>
      <c r="I18" s="173"/>
      <c r="J18" s="172">
        <v>118790</v>
      </c>
      <c r="K18" s="173"/>
      <c r="L18" s="172">
        <v>28710</v>
      </c>
      <c r="M18" s="174"/>
      <c r="N18" s="172">
        <v>147500</v>
      </c>
      <c r="O18" s="173"/>
      <c r="P18" s="172">
        <v>245140</v>
      </c>
      <c r="Q18" s="173"/>
      <c r="R18" s="172">
        <v>306900</v>
      </c>
      <c r="S18" s="173"/>
      <c r="T18" s="172">
        <v>552000</v>
      </c>
      <c r="U18" s="175"/>
    </row>
    <row r="19" spans="1:21" s="40" customFormat="1" ht="27.75" customHeight="1">
      <c r="B19" s="41" t="s">
        <v>18</v>
      </c>
      <c r="C19" s="42"/>
      <c r="D19" s="44">
        <v>71.7</v>
      </c>
      <c r="E19" s="42"/>
      <c r="F19" s="44">
        <v>76.2</v>
      </c>
      <c r="G19" s="42"/>
      <c r="H19" s="44">
        <v>74.8</v>
      </c>
      <c r="I19" s="42"/>
      <c r="J19" s="44">
        <v>74.400000000000006</v>
      </c>
      <c r="K19" s="42"/>
      <c r="L19" s="44">
        <v>74.3</v>
      </c>
      <c r="M19" s="42"/>
      <c r="N19" s="44">
        <v>74.400000000000006</v>
      </c>
      <c r="O19" s="42"/>
      <c r="P19" s="44">
        <v>73</v>
      </c>
      <c r="Q19" s="42"/>
      <c r="R19" s="44">
        <v>76</v>
      </c>
      <c r="S19" s="176"/>
      <c r="T19" s="42">
        <v>74.7</v>
      </c>
      <c r="U19" s="176"/>
    </row>
    <row r="20" spans="1:21" s="14" customFormat="1">
      <c r="A20" s="2"/>
      <c r="B20" s="2"/>
      <c r="C20" s="2"/>
      <c r="D20" s="2"/>
      <c r="E20" s="2"/>
      <c r="F20" s="2"/>
      <c r="G20" s="2"/>
      <c r="H20" s="2"/>
      <c r="I20" s="2"/>
      <c r="J20" s="2"/>
      <c r="K20" s="2"/>
      <c r="L20" s="2"/>
      <c r="M20" s="2"/>
      <c r="N20" s="2"/>
      <c r="O20" s="2"/>
      <c r="P20" s="3"/>
      <c r="Q20" s="3"/>
      <c r="R20" s="3"/>
      <c r="S20" s="3"/>
      <c r="T20" s="3"/>
      <c r="U20" s="6"/>
    </row>
    <row r="21" spans="1:21" s="40" customFormat="1" ht="24.75" customHeight="1">
      <c r="B21" s="978" t="s">
        <v>86</v>
      </c>
      <c r="C21" s="978"/>
      <c r="D21" s="978"/>
      <c r="E21" s="978"/>
      <c r="F21" s="978"/>
      <c r="G21" s="978"/>
      <c r="H21" s="978"/>
      <c r="I21" s="978"/>
      <c r="J21" s="978"/>
      <c r="K21" s="978"/>
      <c r="L21" s="978"/>
      <c r="M21" s="978"/>
      <c r="N21" s="978"/>
      <c r="O21" s="978"/>
      <c r="P21" s="978"/>
      <c r="Q21" s="978"/>
      <c r="R21" s="978"/>
      <c r="S21" s="978"/>
      <c r="T21" s="978"/>
      <c r="U21" s="978"/>
    </row>
    <row r="22" spans="1:21" s="40" customFormat="1" ht="23.25" customHeight="1">
      <c r="B22" s="979" t="s">
        <v>20</v>
      </c>
      <c r="C22" s="979"/>
      <c r="D22" s="979"/>
      <c r="E22" s="979"/>
      <c r="F22" s="979"/>
      <c r="G22" s="979"/>
      <c r="H22" s="979"/>
      <c r="I22" s="979"/>
      <c r="J22" s="979"/>
      <c r="K22" s="979"/>
      <c r="L22" s="979"/>
      <c r="M22" s="979"/>
      <c r="N22" s="979"/>
      <c r="O22" s="979"/>
      <c r="P22" s="979"/>
      <c r="Q22" s="979"/>
      <c r="R22" s="979"/>
      <c r="S22" s="979"/>
      <c r="T22" s="979"/>
      <c r="U22" s="979"/>
    </row>
    <row r="23" spans="1:21" s="3" customFormat="1" ht="16.149999999999999" customHeight="1">
      <c r="B23" s="980" t="s">
        <v>22</v>
      </c>
      <c r="C23" s="980"/>
      <c r="D23" s="980"/>
      <c r="E23" s="980"/>
      <c r="F23" s="980"/>
      <c r="G23" s="980"/>
      <c r="H23" s="980"/>
      <c r="I23" s="980"/>
      <c r="J23" s="980"/>
      <c r="K23" s="980"/>
      <c r="L23" s="980"/>
      <c r="M23" s="980"/>
      <c r="N23" s="980"/>
      <c r="O23" s="980"/>
    </row>
    <row r="24" spans="1:21" ht="21" customHeight="1"/>
    <row r="25" spans="1:21" s="47" customFormat="1">
      <c r="D25" s="48"/>
      <c r="E25" s="48"/>
      <c r="F25" s="49"/>
      <c r="G25" s="48"/>
      <c r="H25" s="48"/>
      <c r="I25" s="48"/>
      <c r="J25" s="48"/>
      <c r="K25" s="48"/>
      <c r="L25" s="48"/>
      <c r="M25" s="48"/>
      <c r="N25" s="48"/>
    </row>
    <row r="26" spans="1:21" s="47" customFormat="1">
      <c r="D26" s="48"/>
      <c r="E26" s="48"/>
      <c r="F26" s="48"/>
      <c r="G26" s="48"/>
      <c r="H26" s="48"/>
      <c r="I26" s="48"/>
      <c r="J26" s="48"/>
      <c r="K26" s="48"/>
      <c r="L26" s="48"/>
      <c r="M26" s="48"/>
      <c r="N26" s="48"/>
    </row>
    <row r="27" spans="1:21" s="47" customFormat="1">
      <c r="D27" s="48"/>
      <c r="E27" s="48"/>
      <c r="F27" s="48"/>
      <c r="G27" s="48"/>
      <c r="H27" s="48"/>
      <c r="I27" s="48"/>
      <c r="J27" s="48"/>
      <c r="K27" s="48"/>
      <c r="L27" s="48"/>
      <c r="M27" s="48"/>
      <c r="N27" s="48"/>
    </row>
    <row r="28" spans="1:21" s="47" customFormat="1">
      <c r="D28" s="48"/>
      <c r="E28" s="48"/>
      <c r="F28" s="48"/>
      <c r="G28" s="48"/>
      <c r="H28" s="48"/>
      <c r="I28" s="48"/>
      <c r="J28" s="48"/>
      <c r="K28" s="48"/>
      <c r="L28" s="48"/>
      <c r="M28" s="48"/>
      <c r="N28" s="48"/>
    </row>
    <row r="29" spans="1:21" s="47" customFormat="1">
      <c r="D29" s="48"/>
      <c r="E29" s="48"/>
      <c r="F29" s="48"/>
      <c r="G29" s="48"/>
      <c r="H29" s="48"/>
      <c r="I29" s="48"/>
      <c r="J29" s="48"/>
      <c r="K29" s="48"/>
      <c r="L29" s="48"/>
      <c r="M29" s="48"/>
      <c r="N29" s="48"/>
    </row>
    <row r="30" spans="1:21" s="47" customFormat="1">
      <c r="D30" s="48"/>
      <c r="E30" s="48"/>
      <c r="F30" s="48"/>
      <c r="G30" s="48"/>
      <c r="H30" s="48"/>
      <c r="I30" s="48"/>
      <c r="J30" s="48"/>
      <c r="K30" s="48"/>
      <c r="L30" s="48"/>
      <c r="M30" s="48"/>
      <c r="N30" s="48"/>
    </row>
    <row r="31" spans="1:21" s="47" customFormat="1">
      <c r="D31" s="48"/>
      <c r="E31" s="48"/>
      <c r="F31" s="48"/>
      <c r="G31" s="48"/>
      <c r="H31" s="48"/>
      <c r="I31" s="48"/>
      <c r="J31" s="48"/>
      <c r="K31" s="48"/>
      <c r="L31" s="48"/>
      <c r="M31" s="48"/>
      <c r="N31" s="48"/>
    </row>
    <row r="32" spans="1:21" s="47" customFormat="1">
      <c r="D32" s="48"/>
      <c r="E32" s="48"/>
      <c r="F32" s="48"/>
      <c r="G32" s="48"/>
      <c r="H32" s="48"/>
      <c r="I32" s="48"/>
      <c r="J32" s="48"/>
      <c r="K32" s="48"/>
      <c r="L32" s="48"/>
      <c r="M32" s="48"/>
      <c r="N32" s="48"/>
    </row>
    <row r="33" spans="4:14" s="47" customFormat="1">
      <c r="D33" s="48"/>
      <c r="E33" s="48"/>
      <c r="F33" s="48"/>
      <c r="G33" s="48"/>
      <c r="H33" s="48"/>
      <c r="I33" s="48"/>
      <c r="J33" s="48"/>
      <c r="K33" s="48"/>
      <c r="L33" s="48"/>
      <c r="M33" s="48"/>
      <c r="N33" s="48"/>
    </row>
    <row r="34" spans="4:14" s="47" customFormat="1">
      <c r="D34" s="48"/>
      <c r="E34" s="48"/>
      <c r="F34" s="48"/>
      <c r="G34" s="48"/>
      <c r="H34" s="48"/>
      <c r="I34" s="48"/>
      <c r="J34" s="48"/>
      <c r="K34" s="48"/>
      <c r="L34" s="48"/>
      <c r="M34" s="48"/>
      <c r="N34" s="48"/>
    </row>
    <row r="35" spans="4:14" s="47" customFormat="1">
      <c r="D35" s="48"/>
      <c r="E35" s="48"/>
      <c r="F35" s="48"/>
      <c r="G35" s="48"/>
      <c r="H35" s="48"/>
      <c r="I35" s="48"/>
      <c r="J35" s="48"/>
      <c r="K35" s="48"/>
      <c r="L35" s="48"/>
      <c r="M35" s="48"/>
      <c r="N35" s="48"/>
    </row>
    <row r="36" spans="4:14" s="47" customFormat="1">
      <c r="D36" s="48"/>
      <c r="E36" s="48"/>
      <c r="F36" s="48"/>
      <c r="G36" s="48"/>
      <c r="H36" s="48"/>
      <c r="I36" s="48"/>
      <c r="J36" s="48"/>
      <c r="K36" s="48"/>
      <c r="L36" s="48"/>
      <c r="M36" s="48"/>
      <c r="N36" s="48"/>
    </row>
    <row r="37" spans="4:14" s="47" customFormat="1">
      <c r="D37" s="48"/>
      <c r="E37" s="48"/>
      <c r="F37" s="48"/>
      <c r="G37" s="48"/>
      <c r="H37" s="48"/>
      <c r="I37" s="48"/>
      <c r="J37" s="48"/>
      <c r="K37" s="48"/>
      <c r="L37" s="48"/>
      <c r="M37" s="48"/>
      <c r="N37" s="48"/>
    </row>
    <row r="38" spans="4:14" s="47" customFormat="1">
      <c r="D38" s="48"/>
      <c r="E38" s="48"/>
      <c r="F38" s="48"/>
      <c r="G38" s="48"/>
      <c r="H38" s="48"/>
      <c r="I38" s="48"/>
      <c r="J38" s="48"/>
      <c r="K38" s="48"/>
      <c r="L38" s="48"/>
      <c r="M38" s="48"/>
      <c r="N38" s="48"/>
    </row>
    <row r="39" spans="4:14" s="47" customFormat="1">
      <c r="D39" s="48"/>
      <c r="E39" s="48"/>
      <c r="F39" s="48"/>
      <c r="G39" s="48"/>
      <c r="H39" s="48"/>
      <c r="I39" s="48"/>
      <c r="J39" s="48"/>
      <c r="K39" s="48"/>
      <c r="L39" s="48"/>
      <c r="M39" s="48"/>
      <c r="N39" s="48"/>
    </row>
    <row r="40" spans="4:14" s="47" customFormat="1">
      <c r="D40" s="48"/>
      <c r="E40" s="48"/>
      <c r="F40" s="48"/>
      <c r="G40" s="48"/>
      <c r="H40" s="48"/>
      <c r="I40" s="48"/>
      <c r="J40" s="48"/>
      <c r="K40" s="48"/>
      <c r="L40" s="48"/>
      <c r="M40" s="48"/>
      <c r="N40" s="48"/>
    </row>
    <row r="41" spans="4:14" s="47" customFormat="1">
      <c r="D41" s="48"/>
      <c r="E41" s="48"/>
      <c r="F41" s="48"/>
      <c r="G41" s="48"/>
      <c r="H41" s="48"/>
      <c r="I41" s="48"/>
      <c r="J41" s="48"/>
      <c r="K41" s="48"/>
      <c r="L41" s="48"/>
      <c r="M41" s="48"/>
      <c r="N41" s="48"/>
    </row>
    <row r="42" spans="4:14" s="47" customFormat="1">
      <c r="D42" s="48"/>
      <c r="E42" s="48"/>
      <c r="F42" s="48"/>
      <c r="G42" s="48"/>
      <c r="H42" s="48"/>
      <c r="I42" s="48"/>
      <c r="J42" s="48"/>
      <c r="K42" s="48"/>
      <c r="L42" s="48"/>
      <c r="M42" s="48"/>
      <c r="N42" s="48"/>
    </row>
    <row r="43" spans="4:14" s="47" customFormat="1">
      <c r="D43" s="48"/>
      <c r="E43" s="48"/>
      <c r="F43" s="48"/>
      <c r="G43" s="48"/>
      <c r="H43" s="48"/>
      <c r="I43" s="48"/>
      <c r="J43" s="48"/>
      <c r="K43" s="48"/>
      <c r="L43" s="48"/>
      <c r="M43" s="48"/>
      <c r="N43" s="48"/>
    </row>
    <row r="44" spans="4:14" s="47" customFormat="1">
      <c r="D44" s="48"/>
      <c r="E44" s="48"/>
      <c r="F44" s="48"/>
      <c r="G44" s="48"/>
      <c r="H44" s="48"/>
      <c r="I44" s="48"/>
      <c r="J44" s="48"/>
      <c r="K44" s="48"/>
      <c r="L44" s="48"/>
      <c r="M44" s="48"/>
      <c r="N44" s="48"/>
    </row>
    <row r="45" spans="4:14" s="47" customFormat="1">
      <c r="D45" s="48"/>
      <c r="E45" s="48"/>
      <c r="F45" s="48"/>
      <c r="G45" s="48"/>
      <c r="H45" s="48"/>
      <c r="I45" s="48"/>
      <c r="J45" s="48"/>
      <c r="K45" s="48"/>
      <c r="L45" s="48"/>
      <c r="M45" s="48"/>
      <c r="N45" s="48"/>
    </row>
    <row r="46" spans="4:14" s="47" customFormat="1">
      <c r="D46" s="48"/>
      <c r="E46" s="48"/>
      <c r="F46" s="48"/>
      <c r="G46" s="48"/>
      <c r="H46" s="48"/>
      <c r="I46" s="48"/>
      <c r="J46" s="48"/>
      <c r="K46" s="48"/>
      <c r="L46" s="48"/>
      <c r="M46" s="48"/>
      <c r="N46" s="48"/>
    </row>
    <row r="47" spans="4:14" s="47" customFormat="1">
      <c r="D47" s="48"/>
      <c r="E47" s="48"/>
      <c r="F47" s="48"/>
      <c r="G47" s="48"/>
      <c r="H47" s="48"/>
      <c r="I47" s="48"/>
      <c r="J47" s="48"/>
      <c r="K47" s="48"/>
      <c r="L47" s="48"/>
      <c r="M47" s="48"/>
      <c r="N47" s="48"/>
    </row>
    <row r="48" spans="4:14" s="47" customFormat="1">
      <c r="D48" s="48"/>
      <c r="E48" s="48"/>
      <c r="F48" s="48"/>
      <c r="G48" s="48"/>
      <c r="H48" s="48"/>
      <c r="I48" s="48"/>
      <c r="J48" s="48"/>
      <c r="K48" s="48"/>
      <c r="L48" s="48"/>
      <c r="M48" s="48"/>
      <c r="N48" s="48"/>
    </row>
    <row r="49" spans="4:14" s="47" customFormat="1">
      <c r="D49" s="48"/>
      <c r="E49" s="48"/>
      <c r="F49" s="48"/>
      <c r="G49" s="48"/>
      <c r="H49" s="48"/>
      <c r="I49" s="48"/>
      <c r="J49" s="48"/>
      <c r="K49" s="48"/>
      <c r="L49" s="48"/>
      <c r="M49" s="48"/>
      <c r="N49" s="48"/>
    </row>
    <row r="50" spans="4:14" s="47" customFormat="1">
      <c r="D50" s="48"/>
      <c r="E50" s="48"/>
      <c r="F50" s="48"/>
      <c r="G50" s="48"/>
      <c r="H50" s="48"/>
      <c r="I50" s="48"/>
      <c r="J50" s="48"/>
      <c r="K50" s="48"/>
      <c r="L50" s="48"/>
      <c r="M50" s="48"/>
      <c r="N50" s="48"/>
    </row>
    <row r="51" spans="4:14" s="47" customFormat="1">
      <c r="D51" s="48"/>
      <c r="E51" s="48"/>
      <c r="F51" s="48"/>
      <c r="G51" s="48"/>
      <c r="H51" s="48"/>
      <c r="I51" s="48"/>
      <c r="J51" s="48"/>
      <c r="K51" s="48"/>
      <c r="L51" s="48"/>
      <c r="M51" s="48"/>
      <c r="N51" s="48"/>
    </row>
    <row r="52" spans="4:14" s="47" customFormat="1">
      <c r="D52" s="48"/>
      <c r="E52" s="48"/>
      <c r="F52" s="48"/>
      <c r="G52" s="48"/>
      <c r="H52" s="48"/>
      <c r="I52" s="48"/>
      <c r="J52" s="48"/>
      <c r="K52" s="48"/>
      <c r="L52" s="48"/>
      <c r="M52" s="48"/>
      <c r="N52" s="48"/>
    </row>
    <row r="53" spans="4:14" s="47" customFormat="1">
      <c r="D53" s="48"/>
      <c r="E53" s="48"/>
      <c r="F53" s="48"/>
      <c r="G53" s="48"/>
      <c r="H53" s="48"/>
      <c r="I53" s="48"/>
      <c r="J53" s="48"/>
      <c r="K53" s="48"/>
      <c r="L53" s="48"/>
      <c r="M53" s="48"/>
      <c r="N53" s="48"/>
    </row>
    <row r="54" spans="4:14" s="47" customFormat="1">
      <c r="D54" s="48"/>
      <c r="E54" s="48"/>
      <c r="F54" s="48"/>
      <c r="G54" s="48"/>
      <c r="H54" s="48"/>
      <c r="I54" s="48"/>
      <c r="J54" s="48"/>
      <c r="K54" s="48"/>
      <c r="L54" s="48"/>
      <c r="M54" s="48"/>
      <c r="N54" s="48"/>
    </row>
    <row r="55" spans="4:14" s="47" customFormat="1">
      <c r="D55" s="48"/>
      <c r="E55" s="48"/>
      <c r="F55" s="48"/>
      <c r="G55" s="48"/>
      <c r="H55" s="48"/>
      <c r="I55" s="48"/>
      <c r="J55" s="48"/>
      <c r="K55" s="48"/>
      <c r="L55" s="48"/>
      <c r="M55" s="48"/>
      <c r="N55" s="48"/>
    </row>
    <row r="56" spans="4:14" s="47" customFormat="1">
      <c r="D56" s="48"/>
      <c r="E56" s="48"/>
      <c r="F56" s="48"/>
      <c r="G56" s="48"/>
      <c r="H56" s="48"/>
      <c r="I56" s="48"/>
      <c r="J56" s="48"/>
      <c r="K56" s="48"/>
      <c r="L56" s="48"/>
      <c r="M56" s="48"/>
      <c r="N56" s="48"/>
    </row>
    <row r="57" spans="4:14" s="47" customFormat="1">
      <c r="D57" s="48"/>
      <c r="E57" s="48"/>
      <c r="F57" s="48"/>
      <c r="G57" s="48"/>
      <c r="H57" s="48"/>
      <c r="I57" s="48"/>
      <c r="J57" s="48"/>
      <c r="K57" s="48"/>
      <c r="L57" s="48"/>
      <c r="M57" s="48"/>
      <c r="N57" s="48"/>
    </row>
    <row r="58" spans="4:14" s="47" customFormat="1">
      <c r="D58" s="48"/>
      <c r="E58" s="48"/>
      <c r="F58" s="48"/>
      <c r="G58" s="48"/>
      <c r="H58" s="48"/>
      <c r="I58" s="48"/>
      <c r="J58" s="48"/>
      <c r="K58" s="48"/>
      <c r="L58" s="48"/>
      <c r="M58" s="48"/>
      <c r="N58" s="48"/>
    </row>
    <row r="59" spans="4:14" s="47" customFormat="1">
      <c r="D59" s="48"/>
      <c r="E59" s="48"/>
      <c r="F59" s="48"/>
      <c r="G59" s="48"/>
      <c r="H59" s="48"/>
      <c r="I59" s="48"/>
      <c r="J59" s="48"/>
      <c r="K59" s="48"/>
      <c r="L59" s="48"/>
      <c r="M59" s="48"/>
      <c r="N59" s="48"/>
    </row>
    <row r="60" spans="4:14" s="47" customFormat="1">
      <c r="D60" s="48"/>
      <c r="E60" s="48"/>
      <c r="F60" s="48"/>
      <c r="G60" s="48"/>
      <c r="H60" s="48"/>
      <c r="I60" s="48"/>
      <c r="J60" s="48"/>
      <c r="K60" s="48"/>
      <c r="L60" s="48"/>
      <c r="M60" s="48"/>
      <c r="N60" s="48"/>
    </row>
    <row r="61" spans="4:14" s="47" customFormat="1">
      <c r="D61" s="48"/>
      <c r="E61" s="48"/>
      <c r="F61" s="48"/>
      <c r="G61" s="48"/>
      <c r="H61" s="48"/>
      <c r="I61" s="48"/>
      <c r="J61" s="48"/>
      <c r="K61" s="48"/>
      <c r="L61" s="48"/>
      <c r="M61" s="48"/>
      <c r="N61" s="48"/>
    </row>
    <row r="62" spans="4:14" s="47" customFormat="1">
      <c r="D62" s="48"/>
      <c r="E62" s="48"/>
      <c r="F62" s="48"/>
      <c r="G62" s="48"/>
      <c r="H62" s="48"/>
      <c r="I62" s="48"/>
      <c r="J62" s="48"/>
      <c r="K62" s="48"/>
      <c r="L62" s="48"/>
      <c r="M62" s="48"/>
      <c r="N62" s="48"/>
    </row>
    <row r="63" spans="4:14" s="47" customFormat="1">
      <c r="D63" s="48"/>
      <c r="E63" s="48"/>
      <c r="F63" s="48"/>
      <c r="G63" s="48"/>
      <c r="H63" s="48"/>
      <c r="I63" s="48"/>
      <c r="J63" s="48"/>
      <c r="K63" s="48"/>
      <c r="L63" s="48"/>
      <c r="M63" s="48"/>
      <c r="N63" s="48"/>
    </row>
    <row r="64" spans="4:14" s="47" customFormat="1">
      <c r="D64" s="48"/>
      <c r="E64" s="48"/>
      <c r="F64" s="48"/>
      <c r="G64" s="48"/>
      <c r="H64" s="48"/>
      <c r="I64" s="48"/>
      <c r="J64" s="48"/>
      <c r="K64" s="48"/>
      <c r="L64" s="48"/>
      <c r="M64" s="48"/>
      <c r="N64" s="48"/>
    </row>
    <row r="65" spans="4:14" s="47" customFormat="1">
      <c r="D65" s="48"/>
      <c r="E65" s="48"/>
      <c r="F65" s="48"/>
      <c r="G65" s="48"/>
      <c r="H65" s="48"/>
      <c r="I65" s="48"/>
      <c r="J65" s="48"/>
      <c r="K65" s="48"/>
      <c r="L65" s="48"/>
      <c r="M65" s="48"/>
      <c r="N65" s="48"/>
    </row>
    <row r="66" spans="4:14" s="47" customFormat="1">
      <c r="D66" s="48"/>
      <c r="E66" s="48"/>
      <c r="F66" s="48"/>
      <c r="G66" s="48"/>
      <c r="H66" s="48"/>
      <c r="I66" s="48"/>
      <c r="J66" s="48"/>
      <c r="K66" s="48"/>
      <c r="L66" s="48"/>
      <c r="M66" s="48"/>
      <c r="N66" s="48"/>
    </row>
    <row r="67" spans="4:14" s="47" customFormat="1">
      <c r="D67" s="48"/>
      <c r="E67" s="48"/>
      <c r="F67" s="48"/>
      <c r="G67" s="48"/>
      <c r="H67" s="48"/>
      <c r="I67" s="48"/>
      <c r="J67" s="48"/>
      <c r="K67" s="48"/>
      <c r="L67" s="48"/>
      <c r="M67" s="48"/>
      <c r="N67" s="48"/>
    </row>
    <row r="68" spans="4:14" s="47" customFormat="1">
      <c r="D68" s="48"/>
      <c r="E68" s="48"/>
      <c r="F68" s="48"/>
      <c r="G68" s="48"/>
      <c r="H68" s="48"/>
      <c r="I68" s="48"/>
      <c r="J68" s="48"/>
      <c r="K68" s="48"/>
      <c r="L68" s="48"/>
      <c r="M68" s="48"/>
      <c r="N68" s="48"/>
    </row>
    <row r="69" spans="4:14" s="47" customFormat="1">
      <c r="D69" s="48"/>
      <c r="E69" s="48"/>
      <c r="F69" s="48"/>
      <c r="G69" s="48"/>
      <c r="H69" s="48"/>
      <c r="I69" s="48"/>
      <c r="J69" s="48"/>
      <c r="K69" s="48"/>
      <c r="L69" s="48"/>
      <c r="M69" s="48"/>
      <c r="N69" s="48"/>
    </row>
    <row r="70" spans="4:14" s="47" customFormat="1">
      <c r="D70" s="48"/>
      <c r="E70" s="48"/>
      <c r="F70" s="48"/>
      <c r="G70" s="48"/>
      <c r="H70" s="48"/>
      <c r="I70" s="48"/>
      <c r="J70" s="48"/>
      <c r="K70" s="48"/>
      <c r="L70" s="48"/>
      <c r="M70" s="48"/>
      <c r="N70" s="48"/>
    </row>
    <row r="71" spans="4:14" s="47" customFormat="1">
      <c r="D71" s="48"/>
      <c r="E71" s="48"/>
      <c r="F71" s="48"/>
      <c r="G71" s="48"/>
      <c r="H71" s="48"/>
      <c r="I71" s="48"/>
      <c r="J71" s="48"/>
      <c r="K71" s="48"/>
      <c r="L71" s="48"/>
      <c r="M71" s="48"/>
      <c r="N71" s="48"/>
    </row>
    <row r="72" spans="4:14" s="47" customFormat="1">
      <c r="D72" s="48"/>
      <c r="E72" s="48"/>
      <c r="F72" s="48"/>
      <c r="G72" s="48"/>
      <c r="H72" s="48"/>
      <c r="I72" s="48"/>
      <c r="J72" s="48"/>
      <c r="K72" s="48"/>
      <c r="L72" s="48"/>
      <c r="M72" s="48"/>
      <c r="N72" s="48"/>
    </row>
    <row r="73" spans="4:14" s="47" customFormat="1">
      <c r="D73" s="48"/>
      <c r="E73" s="48"/>
      <c r="F73" s="48"/>
      <c r="G73" s="48"/>
      <c r="H73" s="48"/>
      <c r="I73" s="48"/>
      <c r="J73" s="48"/>
      <c r="K73" s="48"/>
      <c r="L73" s="48"/>
      <c r="M73" s="48"/>
      <c r="N73" s="48"/>
    </row>
    <row r="74" spans="4:14" s="47" customFormat="1">
      <c r="D74" s="48"/>
      <c r="E74" s="48"/>
      <c r="F74" s="48"/>
      <c r="G74" s="48"/>
      <c r="H74" s="48"/>
      <c r="I74" s="48"/>
      <c r="J74" s="48"/>
      <c r="K74" s="48"/>
      <c r="L74" s="48"/>
      <c r="M74" s="48"/>
      <c r="N74" s="48"/>
    </row>
    <row r="75" spans="4:14" s="47" customFormat="1">
      <c r="D75" s="48"/>
      <c r="E75" s="48"/>
      <c r="F75" s="48"/>
      <c r="G75" s="48"/>
      <c r="H75" s="48"/>
      <c r="I75" s="48"/>
      <c r="J75" s="48"/>
      <c r="K75" s="48"/>
      <c r="L75" s="48"/>
      <c r="M75" s="48"/>
      <c r="N75" s="48"/>
    </row>
    <row r="76" spans="4:14" s="47" customFormat="1">
      <c r="D76" s="48"/>
      <c r="E76" s="48"/>
      <c r="F76" s="48"/>
      <c r="G76" s="48"/>
      <c r="H76" s="48"/>
      <c r="I76" s="48"/>
      <c r="J76" s="48"/>
      <c r="K76" s="48"/>
      <c r="L76" s="48"/>
      <c r="M76" s="48"/>
      <c r="N76" s="48"/>
    </row>
    <row r="77" spans="4:14" s="47" customFormat="1">
      <c r="D77" s="48"/>
      <c r="E77" s="48"/>
      <c r="F77" s="48"/>
      <c r="G77" s="48"/>
      <c r="H77" s="48"/>
      <c r="I77" s="48"/>
      <c r="J77" s="48"/>
      <c r="K77" s="48"/>
      <c r="L77" s="48"/>
      <c r="M77" s="48"/>
      <c r="N77" s="48"/>
    </row>
    <row r="78" spans="4:14" s="47" customFormat="1">
      <c r="D78" s="48"/>
      <c r="E78" s="48"/>
      <c r="F78" s="48"/>
      <c r="G78" s="48"/>
      <c r="H78" s="48"/>
      <c r="I78" s="48"/>
      <c r="J78" s="48"/>
      <c r="K78" s="48"/>
      <c r="L78" s="48"/>
      <c r="M78" s="48"/>
      <c r="N78" s="48"/>
    </row>
    <row r="79" spans="4:14" s="47" customFormat="1">
      <c r="D79" s="48"/>
      <c r="E79" s="48"/>
      <c r="F79" s="48"/>
      <c r="G79" s="48"/>
      <c r="H79" s="48"/>
      <c r="I79" s="48"/>
      <c r="J79" s="48"/>
      <c r="K79" s="48"/>
      <c r="L79" s="48"/>
      <c r="M79" s="48"/>
      <c r="N79" s="48"/>
    </row>
    <row r="80" spans="4:14" s="47" customFormat="1">
      <c r="D80" s="48"/>
      <c r="E80" s="48"/>
      <c r="F80" s="48"/>
      <c r="G80" s="48"/>
      <c r="H80" s="48"/>
      <c r="I80" s="48"/>
      <c r="J80" s="48"/>
      <c r="K80" s="48"/>
      <c r="L80" s="48"/>
      <c r="M80" s="48"/>
      <c r="N80" s="48"/>
    </row>
    <row r="81" spans="4:14" s="47" customFormat="1">
      <c r="D81" s="48"/>
      <c r="E81" s="48"/>
      <c r="F81" s="48"/>
      <c r="G81" s="48"/>
      <c r="H81" s="48"/>
      <c r="I81" s="48"/>
      <c r="J81" s="48"/>
      <c r="K81" s="48"/>
      <c r="L81" s="48"/>
      <c r="M81" s="48"/>
      <c r="N81" s="48"/>
    </row>
    <row r="82" spans="4:14" s="47" customFormat="1">
      <c r="D82" s="48"/>
      <c r="E82" s="48"/>
      <c r="F82" s="48"/>
      <c r="G82" s="48"/>
      <c r="H82" s="48"/>
      <c r="I82" s="48"/>
      <c r="J82" s="48"/>
      <c r="K82" s="48"/>
      <c r="L82" s="48"/>
      <c r="M82" s="48"/>
      <c r="N82" s="48"/>
    </row>
    <row r="83" spans="4:14" s="47" customFormat="1">
      <c r="D83" s="48"/>
      <c r="E83" s="48"/>
      <c r="F83" s="48"/>
      <c r="G83" s="48"/>
      <c r="H83" s="48"/>
      <c r="I83" s="48"/>
      <c r="J83" s="48"/>
      <c r="K83" s="48"/>
      <c r="L83" s="48"/>
      <c r="M83" s="48"/>
      <c r="N83" s="48"/>
    </row>
    <row r="84" spans="4:14" s="47" customFormat="1">
      <c r="D84" s="48"/>
      <c r="E84" s="48"/>
      <c r="F84" s="48"/>
      <c r="G84" s="48"/>
      <c r="H84" s="48"/>
      <c r="I84" s="48"/>
      <c r="J84" s="48"/>
      <c r="K84" s="48"/>
      <c r="L84" s="48"/>
      <c r="M84" s="48"/>
      <c r="N84" s="48"/>
    </row>
    <row r="85" spans="4:14" s="47" customFormat="1">
      <c r="D85" s="48"/>
      <c r="E85" s="48"/>
      <c r="F85" s="48"/>
      <c r="G85" s="48"/>
      <c r="H85" s="48"/>
      <c r="I85" s="48"/>
      <c r="J85" s="48"/>
      <c r="K85" s="48"/>
      <c r="L85" s="48"/>
      <c r="M85" s="48"/>
      <c r="N85" s="48"/>
    </row>
    <row r="86" spans="4:14" s="47" customFormat="1">
      <c r="D86" s="48"/>
      <c r="E86" s="48"/>
      <c r="F86" s="48"/>
      <c r="G86" s="48"/>
      <c r="H86" s="48"/>
      <c r="I86" s="48"/>
      <c r="J86" s="48"/>
      <c r="K86" s="48"/>
      <c r="L86" s="48"/>
      <c r="M86" s="48"/>
      <c r="N86" s="48"/>
    </row>
    <row r="87" spans="4:14" s="47" customFormat="1">
      <c r="D87" s="48"/>
      <c r="E87" s="48"/>
      <c r="F87" s="48"/>
      <c r="G87" s="48"/>
      <c r="H87" s="48"/>
      <c r="I87" s="48"/>
      <c r="J87" s="48"/>
      <c r="K87" s="48"/>
      <c r="L87" s="48"/>
      <c r="M87" s="48"/>
      <c r="N87" s="48"/>
    </row>
    <row r="88" spans="4:14" s="47" customFormat="1">
      <c r="D88" s="48"/>
      <c r="E88" s="48"/>
      <c r="F88" s="48"/>
      <c r="G88" s="48"/>
      <c r="H88" s="48"/>
      <c r="I88" s="48"/>
      <c r="J88" s="48"/>
      <c r="K88" s="48"/>
      <c r="L88" s="48"/>
      <c r="M88" s="48"/>
      <c r="N88" s="48"/>
    </row>
    <row r="89" spans="4:14" s="47" customFormat="1">
      <c r="D89" s="48"/>
      <c r="E89" s="48"/>
      <c r="F89" s="48"/>
      <c r="G89" s="48"/>
      <c r="H89" s="48"/>
      <c r="I89" s="48"/>
      <c r="J89" s="48"/>
      <c r="K89" s="48"/>
      <c r="L89" s="48"/>
      <c r="M89" s="48"/>
      <c r="N89" s="48"/>
    </row>
    <row r="90" spans="4:14" s="47" customFormat="1">
      <c r="D90" s="48"/>
      <c r="E90" s="48"/>
      <c r="F90" s="48"/>
      <c r="G90" s="48"/>
      <c r="H90" s="48"/>
      <c r="I90" s="48"/>
      <c r="J90" s="48"/>
      <c r="K90" s="48"/>
      <c r="L90" s="48"/>
      <c r="M90" s="48"/>
      <c r="N90" s="48"/>
    </row>
    <row r="91" spans="4:14" s="47" customFormat="1">
      <c r="D91" s="48"/>
      <c r="E91" s="48"/>
      <c r="F91" s="48"/>
      <c r="G91" s="48"/>
      <c r="H91" s="48"/>
      <c r="I91" s="48"/>
      <c r="J91" s="48"/>
      <c r="K91" s="48"/>
      <c r="L91" s="48"/>
      <c r="M91" s="48"/>
      <c r="N91" s="48"/>
    </row>
    <row r="92" spans="4:14" s="47" customFormat="1">
      <c r="D92" s="48"/>
      <c r="E92" s="48"/>
      <c r="F92" s="48"/>
      <c r="G92" s="48"/>
      <c r="H92" s="48"/>
      <c r="I92" s="48"/>
      <c r="J92" s="48"/>
      <c r="K92" s="48"/>
      <c r="L92" s="48"/>
      <c r="M92" s="48"/>
      <c r="N92" s="48"/>
    </row>
    <row r="93" spans="4:14" s="47" customFormat="1">
      <c r="D93" s="48"/>
      <c r="E93" s="48"/>
      <c r="F93" s="48"/>
      <c r="G93" s="48"/>
      <c r="H93" s="48"/>
      <c r="I93" s="48"/>
      <c r="J93" s="48"/>
      <c r="K93" s="48"/>
      <c r="L93" s="48"/>
      <c r="M93" s="48"/>
      <c r="N93" s="48"/>
    </row>
    <row r="94" spans="4:14" s="47" customFormat="1">
      <c r="D94" s="48"/>
      <c r="E94" s="48"/>
      <c r="F94" s="48"/>
      <c r="G94" s="48"/>
      <c r="H94" s="48"/>
      <c r="I94" s="48"/>
      <c r="J94" s="48"/>
      <c r="K94" s="48"/>
      <c r="L94" s="48"/>
      <c r="M94" s="48"/>
      <c r="N94" s="48"/>
    </row>
    <row r="95" spans="4:14" s="47" customFormat="1">
      <c r="D95" s="48"/>
      <c r="E95" s="48"/>
      <c r="F95" s="48"/>
      <c r="G95" s="48"/>
      <c r="H95" s="48"/>
      <c r="I95" s="48"/>
      <c r="J95" s="48"/>
      <c r="K95" s="48"/>
      <c r="L95" s="48"/>
      <c r="M95" s="48"/>
      <c r="N95" s="48"/>
    </row>
    <row r="96" spans="4:14" s="47" customFormat="1">
      <c r="D96" s="48"/>
      <c r="E96" s="48"/>
      <c r="F96" s="48"/>
      <c r="G96" s="48"/>
      <c r="H96" s="48"/>
      <c r="I96" s="48"/>
      <c r="J96" s="48"/>
      <c r="K96" s="48"/>
      <c r="L96" s="48"/>
      <c r="M96" s="48"/>
      <c r="N96" s="48"/>
    </row>
    <row r="97" spans="4:14" s="47" customFormat="1">
      <c r="D97" s="48"/>
      <c r="E97" s="48"/>
      <c r="F97" s="48"/>
      <c r="G97" s="48"/>
      <c r="H97" s="48"/>
      <c r="I97" s="48"/>
      <c r="J97" s="48"/>
      <c r="K97" s="48"/>
      <c r="L97" s="48"/>
      <c r="M97" s="48"/>
      <c r="N97" s="48"/>
    </row>
    <row r="98" spans="4:14" s="47" customFormat="1">
      <c r="D98" s="48"/>
      <c r="E98" s="48"/>
      <c r="F98" s="48"/>
      <c r="G98" s="48"/>
      <c r="H98" s="48"/>
      <c r="I98" s="48"/>
      <c r="J98" s="48"/>
      <c r="K98" s="48"/>
      <c r="L98" s="48"/>
      <c r="M98" s="48"/>
      <c r="N98" s="48"/>
    </row>
    <row r="99" spans="4:14">
      <c r="D99" s="5"/>
      <c r="E99" s="5"/>
      <c r="F99" s="5"/>
      <c r="G99" s="5"/>
      <c r="H99" s="5"/>
      <c r="I99" s="5"/>
      <c r="J99" s="5"/>
      <c r="K99" s="5"/>
      <c r="L99" s="5"/>
      <c r="M99" s="5"/>
      <c r="N99" s="5"/>
    </row>
    <row r="100" spans="4:14">
      <c r="D100" s="5"/>
      <c r="E100" s="5"/>
      <c r="F100" s="5"/>
      <c r="G100" s="5"/>
      <c r="H100" s="5"/>
      <c r="I100" s="5"/>
      <c r="J100" s="5"/>
      <c r="K100" s="5"/>
      <c r="L100" s="5"/>
      <c r="M100" s="5"/>
      <c r="N100" s="5"/>
    </row>
    <row r="101" spans="4:14">
      <c r="D101" s="5"/>
      <c r="E101" s="5"/>
      <c r="F101" s="5"/>
      <c r="G101" s="5"/>
      <c r="H101" s="5"/>
      <c r="I101" s="5"/>
      <c r="J101" s="5"/>
      <c r="K101" s="5"/>
      <c r="L101" s="5"/>
      <c r="M101" s="5"/>
      <c r="N101" s="5"/>
    </row>
    <row r="102" spans="4:14">
      <c r="D102" s="5"/>
      <c r="E102" s="5"/>
      <c r="F102" s="5"/>
      <c r="G102" s="5"/>
      <c r="H102" s="5"/>
      <c r="I102" s="5"/>
      <c r="J102" s="5"/>
      <c r="K102" s="5"/>
      <c r="L102" s="5"/>
      <c r="M102" s="5"/>
      <c r="N102" s="5"/>
    </row>
    <row r="103" spans="4:14">
      <c r="D103" s="5"/>
      <c r="E103" s="5"/>
      <c r="F103" s="5"/>
      <c r="G103" s="5"/>
      <c r="H103" s="5"/>
      <c r="I103" s="5"/>
      <c r="J103" s="5"/>
      <c r="K103" s="5"/>
      <c r="L103" s="5"/>
      <c r="M103" s="5"/>
      <c r="N103" s="5"/>
    </row>
    <row r="104" spans="4:14">
      <c r="D104" s="5"/>
      <c r="E104" s="5"/>
      <c r="F104" s="5"/>
      <c r="G104" s="5"/>
      <c r="H104" s="5"/>
      <c r="I104" s="5"/>
      <c r="J104" s="5"/>
      <c r="K104" s="5"/>
      <c r="L104" s="5"/>
      <c r="M104" s="5"/>
      <c r="N104" s="5"/>
    </row>
    <row r="105" spans="4:14">
      <c r="D105" s="5"/>
      <c r="E105" s="5"/>
      <c r="F105" s="5"/>
      <c r="G105" s="5"/>
      <c r="H105" s="5"/>
      <c r="I105" s="5"/>
      <c r="J105" s="5"/>
      <c r="K105" s="5"/>
      <c r="L105" s="5"/>
      <c r="M105" s="5"/>
      <c r="N105" s="5"/>
    </row>
    <row r="106" spans="4:14">
      <c r="D106" s="5"/>
      <c r="E106" s="5"/>
      <c r="F106" s="5"/>
      <c r="G106" s="5"/>
      <c r="H106" s="5"/>
      <c r="I106" s="5"/>
      <c r="J106" s="5"/>
      <c r="K106" s="5"/>
      <c r="L106" s="5"/>
      <c r="M106" s="5"/>
      <c r="N106" s="5"/>
    </row>
    <row r="107" spans="4:14">
      <c r="D107" s="5"/>
      <c r="E107" s="5"/>
      <c r="F107" s="5"/>
      <c r="G107" s="5"/>
      <c r="H107" s="5"/>
      <c r="I107" s="5"/>
      <c r="J107" s="5"/>
      <c r="K107" s="5"/>
      <c r="L107" s="5"/>
      <c r="M107" s="5"/>
      <c r="N107" s="5"/>
    </row>
    <row r="108" spans="4:14">
      <c r="D108" s="5"/>
      <c r="E108" s="5"/>
      <c r="F108" s="5"/>
      <c r="G108" s="5"/>
      <c r="H108" s="5"/>
      <c r="I108" s="5"/>
      <c r="J108" s="5"/>
      <c r="K108" s="5"/>
      <c r="L108" s="5"/>
      <c r="M108" s="5"/>
      <c r="N108" s="5"/>
    </row>
    <row r="109" spans="4:14">
      <c r="D109" s="5"/>
      <c r="E109" s="5"/>
      <c r="F109" s="5"/>
      <c r="G109" s="5"/>
      <c r="H109" s="5"/>
      <c r="I109" s="5"/>
      <c r="J109" s="5"/>
      <c r="K109" s="5"/>
      <c r="L109" s="5"/>
      <c r="M109" s="5"/>
      <c r="N109" s="5"/>
    </row>
    <row r="110" spans="4:14">
      <c r="D110" s="5"/>
      <c r="E110" s="5"/>
      <c r="F110" s="5"/>
      <c r="G110" s="5"/>
      <c r="H110" s="5"/>
      <c r="I110" s="5"/>
      <c r="J110" s="5"/>
      <c r="K110" s="5"/>
      <c r="L110" s="5"/>
      <c r="M110" s="5"/>
      <c r="N110" s="5"/>
    </row>
    <row r="111" spans="4:14">
      <c r="D111" s="5"/>
      <c r="E111" s="5"/>
      <c r="F111" s="5"/>
      <c r="G111" s="5"/>
      <c r="H111" s="5"/>
      <c r="I111" s="5"/>
      <c r="J111" s="5"/>
      <c r="K111" s="5"/>
      <c r="L111" s="5"/>
      <c r="M111" s="5"/>
      <c r="N111" s="5"/>
    </row>
    <row r="112" spans="4:14">
      <c r="D112" s="5"/>
      <c r="E112" s="5"/>
      <c r="F112" s="5"/>
      <c r="G112" s="5"/>
      <c r="H112" s="5"/>
      <c r="I112" s="5"/>
      <c r="J112" s="5"/>
      <c r="K112" s="5"/>
      <c r="L112" s="5"/>
      <c r="M112" s="5"/>
      <c r="N112" s="5"/>
    </row>
    <row r="113" spans="4:14">
      <c r="D113" s="5"/>
      <c r="E113" s="5"/>
      <c r="F113" s="5"/>
      <c r="G113" s="5"/>
      <c r="H113" s="5"/>
      <c r="I113" s="5"/>
      <c r="J113" s="5"/>
      <c r="K113" s="5"/>
      <c r="L113" s="5"/>
      <c r="M113" s="5"/>
      <c r="N113" s="5"/>
    </row>
    <row r="114" spans="4:14">
      <c r="D114" s="5"/>
      <c r="E114" s="5"/>
      <c r="F114" s="5"/>
      <c r="G114" s="5"/>
      <c r="H114" s="5"/>
      <c r="I114" s="5"/>
      <c r="J114" s="5"/>
      <c r="K114" s="5"/>
      <c r="L114" s="5"/>
      <c r="M114" s="5"/>
      <c r="N114" s="5"/>
    </row>
    <row r="115" spans="4:14">
      <c r="D115" s="5"/>
      <c r="E115" s="5"/>
      <c r="F115" s="5"/>
      <c r="G115" s="5"/>
      <c r="H115" s="5"/>
      <c r="I115" s="5"/>
      <c r="J115" s="5"/>
      <c r="K115" s="5"/>
      <c r="L115" s="5"/>
      <c r="M115" s="5"/>
      <c r="N115" s="5"/>
    </row>
    <row r="116" spans="4:14">
      <c r="D116" s="5"/>
      <c r="E116" s="5"/>
      <c r="F116" s="5"/>
      <c r="G116" s="5"/>
      <c r="H116" s="5"/>
      <c r="I116" s="5"/>
      <c r="J116" s="5"/>
      <c r="K116" s="5"/>
      <c r="L116" s="5"/>
      <c r="M116" s="5"/>
      <c r="N116" s="5"/>
    </row>
    <row r="117" spans="4:14">
      <c r="D117" s="5"/>
      <c r="E117" s="5"/>
      <c r="F117" s="5"/>
      <c r="G117" s="5"/>
      <c r="H117" s="5"/>
      <c r="I117" s="5"/>
      <c r="J117" s="5"/>
      <c r="K117" s="5"/>
      <c r="L117" s="5"/>
      <c r="M117" s="5"/>
      <c r="N117" s="5"/>
    </row>
    <row r="118" spans="4:14">
      <c r="D118" s="5"/>
      <c r="E118" s="5"/>
      <c r="F118" s="5"/>
      <c r="G118" s="5"/>
      <c r="H118" s="5"/>
      <c r="I118" s="5"/>
      <c r="J118" s="5"/>
      <c r="K118" s="5"/>
      <c r="L118" s="5"/>
      <c r="M118" s="5"/>
      <c r="N118" s="5"/>
    </row>
    <row r="119" spans="4:14">
      <c r="D119" s="5"/>
      <c r="E119" s="5"/>
      <c r="F119" s="5"/>
      <c r="G119" s="5"/>
      <c r="H119" s="5"/>
      <c r="I119" s="5"/>
      <c r="J119" s="5"/>
      <c r="K119" s="5"/>
      <c r="L119" s="5"/>
      <c r="M119" s="5"/>
      <c r="N119" s="5"/>
    </row>
    <row r="120" spans="4:14">
      <c r="D120" s="5"/>
      <c r="E120" s="5"/>
      <c r="F120" s="5"/>
      <c r="G120" s="5"/>
      <c r="H120" s="5"/>
      <c r="I120" s="5"/>
      <c r="J120" s="5"/>
      <c r="K120" s="5"/>
      <c r="L120" s="5"/>
      <c r="M120" s="5"/>
      <c r="N120" s="5"/>
    </row>
    <row r="121" spans="4:14">
      <c r="D121" s="5"/>
      <c r="E121" s="5"/>
      <c r="F121" s="5"/>
      <c r="G121" s="5"/>
      <c r="H121" s="5"/>
      <c r="I121" s="5"/>
      <c r="J121" s="5"/>
      <c r="K121" s="5"/>
      <c r="L121" s="5"/>
      <c r="M121" s="5"/>
      <c r="N121" s="5"/>
    </row>
    <row r="122" spans="4:14">
      <c r="D122" s="5"/>
      <c r="E122" s="5"/>
      <c r="F122" s="5"/>
      <c r="G122" s="5"/>
      <c r="H122" s="5"/>
      <c r="I122" s="5"/>
      <c r="J122" s="5"/>
      <c r="K122" s="5"/>
      <c r="L122" s="5"/>
      <c r="M122" s="5"/>
      <c r="N122" s="5"/>
    </row>
    <row r="123" spans="4:14">
      <c r="D123" s="5"/>
      <c r="E123" s="5"/>
      <c r="F123" s="5"/>
      <c r="G123" s="5"/>
      <c r="H123" s="5"/>
      <c r="I123" s="5"/>
      <c r="J123" s="5"/>
      <c r="K123" s="5"/>
      <c r="L123" s="5"/>
      <c r="M123" s="5"/>
      <c r="N123" s="5"/>
    </row>
    <row r="124" spans="4:14">
      <c r="D124" s="5"/>
      <c r="E124" s="5"/>
      <c r="F124" s="5"/>
      <c r="G124" s="5"/>
      <c r="H124" s="5"/>
      <c r="I124" s="5"/>
      <c r="J124" s="5"/>
      <c r="K124" s="5"/>
      <c r="L124" s="5"/>
      <c r="M124" s="5"/>
      <c r="N124" s="5"/>
    </row>
    <row r="125" spans="4:14">
      <c r="D125" s="5"/>
      <c r="E125" s="5"/>
      <c r="F125" s="5"/>
      <c r="G125" s="5"/>
      <c r="H125" s="5"/>
      <c r="I125" s="5"/>
      <c r="J125" s="5"/>
      <c r="K125" s="5"/>
      <c r="L125" s="5"/>
      <c r="M125" s="5"/>
      <c r="N125" s="5"/>
    </row>
    <row r="126" spans="4:14">
      <c r="D126" s="5"/>
      <c r="E126" s="5"/>
      <c r="F126" s="5"/>
      <c r="G126" s="5"/>
      <c r="H126" s="5"/>
      <c r="I126" s="5"/>
      <c r="J126" s="5"/>
      <c r="K126" s="5"/>
      <c r="L126" s="5"/>
      <c r="M126" s="5"/>
      <c r="N126" s="5"/>
    </row>
    <row r="127" spans="4:14">
      <c r="D127" s="5"/>
      <c r="E127" s="5"/>
      <c r="F127" s="5"/>
      <c r="G127" s="5"/>
      <c r="H127" s="5"/>
      <c r="I127" s="5"/>
      <c r="J127" s="5"/>
      <c r="K127" s="5"/>
      <c r="L127" s="5"/>
      <c r="M127" s="5"/>
      <c r="N127" s="5"/>
    </row>
    <row r="128" spans="4:14">
      <c r="D128" s="5"/>
      <c r="E128" s="5"/>
      <c r="F128" s="5"/>
      <c r="G128" s="5"/>
      <c r="H128" s="5"/>
      <c r="I128" s="5"/>
      <c r="J128" s="5"/>
      <c r="K128" s="5"/>
      <c r="L128" s="5"/>
      <c r="M128" s="5"/>
      <c r="N128" s="5"/>
    </row>
    <row r="129" spans="4:14">
      <c r="D129" s="5"/>
      <c r="E129" s="5"/>
      <c r="F129" s="5"/>
      <c r="G129" s="5"/>
      <c r="H129" s="5"/>
      <c r="I129" s="5"/>
      <c r="J129" s="5"/>
      <c r="K129" s="5"/>
      <c r="L129" s="5"/>
      <c r="M129" s="5"/>
      <c r="N129" s="5"/>
    </row>
    <row r="130" spans="4:14">
      <c r="D130" s="5"/>
      <c r="E130" s="5"/>
      <c r="F130" s="5"/>
      <c r="G130" s="5"/>
      <c r="H130" s="5"/>
      <c r="I130" s="5"/>
      <c r="J130" s="5"/>
      <c r="K130" s="5"/>
      <c r="L130" s="5"/>
      <c r="M130" s="5"/>
      <c r="N130" s="5"/>
    </row>
    <row r="131" spans="4:14">
      <c r="D131" s="5"/>
      <c r="E131" s="5"/>
      <c r="F131" s="5"/>
      <c r="G131" s="5"/>
      <c r="H131" s="5"/>
      <c r="I131" s="5"/>
      <c r="J131" s="5"/>
      <c r="K131" s="5"/>
      <c r="L131" s="5"/>
      <c r="M131" s="5"/>
      <c r="N131" s="5"/>
    </row>
    <row r="132" spans="4:14">
      <c r="D132" s="5"/>
      <c r="E132" s="5"/>
      <c r="F132" s="5"/>
      <c r="G132" s="5"/>
      <c r="H132" s="5"/>
      <c r="I132" s="5"/>
      <c r="J132" s="5"/>
      <c r="K132" s="5"/>
      <c r="L132" s="5"/>
      <c r="M132" s="5"/>
      <c r="N132" s="5"/>
    </row>
    <row r="133" spans="4:14">
      <c r="D133" s="5"/>
      <c r="E133" s="5"/>
      <c r="F133" s="5"/>
      <c r="G133" s="5"/>
      <c r="H133" s="5"/>
      <c r="I133" s="5"/>
      <c r="J133" s="5"/>
      <c r="K133" s="5"/>
      <c r="L133" s="5"/>
      <c r="M133" s="5"/>
      <c r="N133" s="5"/>
    </row>
    <row r="134" spans="4:14">
      <c r="D134" s="5"/>
      <c r="E134" s="5"/>
      <c r="F134" s="5"/>
      <c r="G134" s="5"/>
      <c r="H134" s="5"/>
      <c r="I134" s="5"/>
      <c r="J134" s="5"/>
      <c r="K134" s="5"/>
      <c r="L134" s="5"/>
      <c r="M134" s="5"/>
      <c r="N134" s="5"/>
    </row>
    <row r="135" spans="4:14">
      <c r="D135" s="5"/>
      <c r="E135" s="5"/>
      <c r="F135" s="5"/>
      <c r="G135" s="5"/>
      <c r="H135" s="5"/>
      <c r="I135" s="5"/>
      <c r="J135" s="5"/>
      <c r="K135" s="5"/>
      <c r="L135" s="5"/>
      <c r="M135" s="5"/>
      <c r="N135" s="5"/>
    </row>
    <row r="136" spans="4:14">
      <c r="D136" s="5"/>
      <c r="E136" s="5"/>
      <c r="F136" s="5"/>
      <c r="G136" s="5"/>
      <c r="H136" s="5"/>
      <c r="I136" s="5"/>
      <c r="J136" s="5"/>
      <c r="K136" s="5"/>
      <c r="L136" s="5"/>
      <c r="M136" s="5"/>
      <c r="N136" s="5"/>
    </row>
    <row r="137" spans="4:14">
      <c r="D137" s="5"/>
      <c r="E137" s="5"/>
      <c r="F137" s="5"/>
      <c r="G137" s="5"/>
      <c r="H137" s="5"/>
      <c r="I137" s="5"/>
      <c r="J137" s="5"/>
      <c r="K137" s="5"/>
      <c r="L137" s="5"/>
      <c r="M137" s="5"/>
      <c r="N137" s="5"/>
    </row>
    <row r="138" spans="4:14">
      <c r="D138" s="5"/>
      <c r="E138" s="5"/>
      <c r="F138" s="5"/>
      <c r="G138" s="5"/>
      <c r="H138" s="5"/>
      <c r="I138" s="5"/>
      <c r="J138" s="5"/>
      <c r="K138" s="5"/>
      <c r="L138" s="5"/>
      <c r="M138" s="5"/>
      <c r="N138" s="5"/>
    </row>
    <row r="139" spans="4:14">
      <c r="D139" s="5"/>
      <c r="E139" s="5"/>
      <c r="F139" s="5"/>
      <c r="G139" s="5"/>
      <c r="H139" s="5"/>
      <c r="I139" s="5"/>
      <c r="J139" s="5"/>
      <c r="K139" s="5"/>
      <c r="L139" s="5"/>
      <c r="M139" s="5"/>
      <c r="N139" s="5"/>
    </row>
    <row r="140" spans="4:14">
      <c r="D140" s="5"/>
      <c r="E140" s="5"/>
      <c r="F140" s="5"/>
      <c r="G140" s="5"/>
      <c r="H140" s="5"/>
      <c r="I140" s="5"/>
      <c r="J140" s="5"/>
      <c r="K140" s="5"/>
      <c r="L140" s="5"/>
      <c r="M140" s="5"/>
      <c r="N140" s="5"/>
    </row>
    <row r="141" spans="4:14">
      <c r="D141" s="5"/>
      <c r="E141" s="5"/>
      <c r="F141" s="5"/>
      <c r="G141" s="5"/>
      <c r="H141" s="5"/>
      <c r="I141" s="5"/>
      <c r="J141" s="5"/>
      <c r="K141" s="5"/>
      <c r="L141" s="5"/>
      <c r="M141" s="5"/>
      <c r="N141" s="5"/>
    </row>
    <row r="142" spans="4:14">
      <c r="D142" s="5"/>
      <c r="E142" s="5"/>
      <c r="F142" s="5"/>
      <c r="G142" s="5"/>
      <c r="H142" s="5"/>
      <c r="I142" s="5"/>
      <c r="J142" s="5"/>
      <c r="K142" s="5"/>
      <c r="L142" s="5"/>
      <c r="M142" s="5"/>
      <c r="N142" s="5"/>
    </row>
    <row r="143" spans="4:14">
      <c r="D143" s="5"/>
      <c r="E143" s="5"/>
      <c r="F143" s="5"/>
      <c r="G143" s="5"/>
      <c r="H143" s="5"/>
      <c r="I143" s="5"/>
      <c r="J143" s="5"/>
      <c r="K143" s="5"/>
      <c r="L143" s="5"/>
      <c r="M143" s="5"/>
      <c r="N143" s="5"/>
    </row>
    <row r="144" spans="4:14">
      <c r="D144" s="5"/>
      <c r="E144" s="5"/>
      <c r="F144" s="5"/>
      <c r="G144" s="5"/>
      <c r="H144" s="5"/>
      <c r="I144" s="5"/>
      <c r="J144" s="5"/>
      <c r="K144" s="5"/>
      <c r="L144" s="5"/>
      <c r="M144" s="5"/>
      <c r="N144" s="5"/>
    </row>
    <row r="145" spans="4:14">
      <c r="D145" s="5"/>
      <c r="E145" s="5"/>
      <c r="F145" s="5"/>
      <c r="G145" s="5"/>
      <c r="H145" s="5"/>
      <c r="I145" s="5"/>
      <c r="J145" s="5"/>
      <c r="K145" s="5"/>
      <c r="L145" s="5"/>
      <c r="M145" s="5"/>
      <c r="N145" s="5"/>
    </row>
    <row r="146" spans="4:14">
      <c r="D146" s="5"/>
      <c r="E146" s="5"/>
      <c r="F146" s="5"/>
      <c r="G146" s="5"/>
      <c r="H146" s="5"/>
      <c r="I146" s="5"/>
      <c r="J146" s="5"/>
      <c r="K146" s="5"/>
      <c r="L146" s="5"/>
      <c r="M146" s="5"/>
      <c r="N146" s="5"/>
    </row>
    <row r="147" spans="4:14">
      <c r="D147" s="5"/>
      <c r="E147" s="5"/>
      <c r="F147" s="5"/>
      <c r="G147" s="5"/>
      <c r="H147" s="5"/>
      <c r="I147" s="5"/>
      <c r="J147" s="5"/>
      <c r="K147" s="5"/>
      <c r="L147" s="5"/>
      <c r="M147" s="5"/>
      <c r="N147" s="5"/>
    </row>
    <row r="148" spans="4:14">
      <c r="D148" s="5"/>
      <c r="E148" s="5"/>
      <c r="F148" s="5"/>
      <c r="G148" s="5"/>
      <c r="H148" s="5"/>
      <c r="I148" s="5"/>
      <c r="J148" s="5"/>
      <c r="K148" s="5"/>
      <c r="L148" s="5"/>
      <c r="M148" s="5"/>
      <c r="N148" s="5"/>
    </row>
    <row r="149" spans="4:14">
      <c r="D149" s="5"/>
      <c r="E149" s="5"/>
      <c r="F149" s="5"/>
      <c r="G149" s="5"/>
      <c r="H149" s="5"/>
      <c r="I149" s="5"/>
      <c r="J149" s="5"/>
      <c r="K149" s="5"/>
      <c r="L149" s="5"/>
      <c r="M149" s="5"/>
      <c r="N149" s="5"/>
    </row>
    <row r="150" spans="4:14">
      <c r="D150" s="5"/>
      <c r="E150" s="5"/>
      <c r="F150" s="5"/>
      <c r="G150" s="5"/>
      <c r="H150" s="5"/>
      <c r="I150" s="5"/>
      <c r="J150" s="5"/>
      <c r="K150" s="5"/>
      <c r="L150" s="5"/>
      <c r="M150" s="5"/>
      <c r="N150" s="5"/>
    </row>
    <row r="151" spans="4:14">
      <c r="D151" s="5"/>
      <c r="E151" s="5"/>
      <c r="F151" s="5"/>
      <c r="G151" s="5"/>
      <c r="H151" s="5"/>
      <c r="I151" s="5"/>
      <c r="J151" s="5"/>
      <c r="K151" s="5"/>
      <c r="L151" s="5"/>
      <c r="M151" s="5"/>
      <c r="N151" s="5"/>
    </row>
    <row r="152" spans="4:14">
      <c r="D152" s="5"/>
      <c r="E152" s="5"/>
      <c r="F152" s="5"/>
      <c r="G152" s="5"/>
      <c r="H152" s="5"/>
      <c r="I152" s="5"/>
      <c r="J152" s="5"/>
      <c r="K152" s="5"/>
      <c r="L152" s="5"/>
      <c r="M152" s="5"/>
      <c r="N152" s="5"/>
    </row>
    <row r="153" spans="4:14">
      <c r="D153" s="5"/>
      <c r="E153" s="5"/>
      <c r="F153" s="5"/>
      <c r="G153" s="5"/>
      <c r="H153" s="5"/>
      <c r="I153" s="5"/>
      <c r="J153" s="5"/>
      <c r="K153" s="5"/>
      <c r="L153" s="5"/>
      <c r="M153" s="5"/>
      <c r="N153" s="5"/>
    </row>
    <row r="154" spans="4:14">
      <c r="D154" s="5"/>
      <c r="E154" s="5"/>
      <c r="F154" s="5"/>
      <c r="G154" s="5"/>
      <c r="H154" s="5"/>
      <c r="I154" s="5"/>
      <c r="J154" s="5"/>
      <c r="K154" s="5"/>
      <c r="L154" s="5"/>
      <c r="M154" s="5"/>
      <c r="N154" s="5"/>
    </row>
    <row r="155" spans="4:14">
      <c r="D155" s="5"/>
      <c r="E155" s="5"/>
      <c r="F155" s="5"/>
      <c r="G155" s="5"/>
      <c r="H155" s="5"/>
      <c r="I155" s="5"/>
      <c r="J155" s="5"/>
      <c r="K155" s="5"/>
      <c r="L155" s="5"/>
      <c r="M155" s="5"/>
      <c r="N155" s="5"/>
    </row>
    <row r="156" spans="4:14">
      <c r="D156" s="5"/>
      <c r="E156" s="5"/>
      <c r="F156" s="5"/>
      <c r="G156" s="5"/>
      <c r="H156" s="5"/>
      <c r="I156" s="5"/>
      <c r="J156" s="5"/>
      <c r="K156" s="5"/>
      <c r="L156" s="5"/>
      <c r="M156" s="5"/>
      <c r="N156" s="5"/>
    </row>
    <row r="157" spans="4:14">
      <c r="D157" s="5"/>
      <c r="E157" s="5"/>
      <c r="F157" s="5"/>
      <c r="G157" s="5"/>
      <c r="H157" s="5"/>
      <c r="I157" s="5"/>
      <c r="J157" s="5"/>
      <c r="K157" s="5"/>
      <c r="L157" s="5"/>
      <c r="M157" s="5"/>
      <c r="N157" s="5"/>
    </row>
    <row r="158" spans="4:14">
      <c r="D158" s="5"/>
      <c r="E158" s="5"/>
      <c r="F158" s="5"/>
      <c r="G158" s="5"/>
      <c r="H158" s="5"/>
      <c r="I158" s="5"/>
      <c r="J158" s="5"/>
      <c r="K158" s="5"/>
      <c r="L158" s="5"/>
      <c r="M158" s="5"/>
      <c r="N158" s="5"/>
    </row>
    <row r="159" spans="4:14">
      <c r="D159" s="5"/>
      <c r="E159" s="5"/>
      <c r="F159" s="5"/>
      <c r="G159" s="5"/>
      <c r="H159" s="5"/>
      <c r="I159" s="5"/>
      <c r="J159" s="5"/>
      <c r="K159" s="5"/>
      <c r="L159" s="5"/>
      <c r="M159" s="5"/>
      <c r="N159" s="5"/>
    </row>
    <row r="160" spans="4:14">
      <c r="D160" s="5"/>
      <c r="E160" s="5"/>
      <c r="F160" s="5"/>
      <c r="G160" s="5"/>
      <c r="H160" s="5"/>
      <c r="I160" s="5"/>
      <c r="J160" s="5"/>
      <c r="K160" s="5"/>
      <c r="L160" s="5"/>
      <c r="M160" s="5"/>
      <c r="N160" s="5"/>
    </row>
    <row r="161" spans="4:14">
      <c r="D161" s="5"/>
      <c r="E161" s="5"/>
      <c r="F161" s="5"/>
      <c r="G161" s="5"/>
      <c r="H161" s="5"/>
      <c r="I161" s="5"/>
      <c r="J161" s="5"/>
      <c r="K161" s="5"/>
      <c r="L161" s="5"/>
      <c r="M161" s="5"/>
      <c r="N161" s="5"/>
    </row>
    <row r="162" spans="4:14">
      <c r="D162" s="5"/>
      <c r="E162" s="5"/>
      <c r="F162" s="5"/>
      <c r="G162" s="5"/>
      <c r="H162" s="5"/>
      <c r="I162" s="5"/>
      <c r="J162" s="5"/>
      <c r="K162" s="5"/>
      <c r="L162" s="5"/>
      <c r="M162" s="5"/>
      <c r="N162" s="5"/>
    </row>
    <row r="163" spans="4:14">
      <c r="D163" s="5"/>
      <c r="E163" s="5"/>
      <c r="F163" s="5"/>
      <c r="G163" s="5"/>
      <c r="H163" s="5"/>
      <c r="I163" s="5"/>
      <c r="J163" s="5"/>
      <c r="K163" s="5"/>
      <c r="L163" s="5"/>
      <c r="M163" s="5"/>
      <c r="N163" s="5"/>
    </row>
    <row r="164" spans="4:14">
      <c r="D164" s="5"/>
      <c r="E164" s="5"/>
      <c r="F164" s="5"/>
      <c r="G164" s="5"/>
      <c r="H164" s="5"/>
      <c r="I164" s="5"/>
      <c r="J164" s="5"/>
      <c r="K164" s="5"/>
      <c r="L164" s="5"/>
      <c r="M164" s="5"/>
      <c r="N164" s="5"/>
    </row>
    <row r="165" spans="4:14">
      <c r="D165" s="5"/>
      <c r="E165" s="5"/>
      <c r="F165" s="5"/>
      <c r="G165" s="5"/>
      <c r="H165" s="5"/>
      <c r="I165" s="5"/>
      <c r="J165" s="5"/>
      <c r="K165" s="5"/>
      <c r="L165" s="5"/>
      <c r="M165" s="5"/>
      <c r="N165" s="5"/>
    </row>
    <row r="166" spans="4:14">
      <c r="D166" s="5"/>
      <c r="E166" s="5"/>
      <c r="F166" s="5"/>
      <c r="G166" s="5"/>
      <c r="H166" s="5"/>
      <c r="I166" s="5"/>
      <c r="J166" s="5"/>
      <c r="K166" s="5"/>
      <c r="L166" s="5"/>
      <c r="M166" s="5"/>
      <c r="N166" s="5"/>
    </row>
    <row r="167" spans="4:14">
      <c r="D167" s="5"/>
      <c r="E167" s="5"/>
      <c r="F167" s="5"/>
      <c r="G167" s="5"/>
      <c r="H167" s="5"/>
      <c r="I167" s="5"/>
      <c r="J167" s="5"/>
      <c r="K167" s="5"/>
      <c r="L167" s="5"/>
      <c r="M167" s="5"/>
      <c r="N167" s="5"/>
    </row>
    <row r="168" spans="4:14">
      <c r="D168" s="5"/>
      <c r="E168" s="5"/>
      <c r="F168" s="5"/>
      <c r="G168" s="5"/>
      <c r="H168" s="5"/>
      <c r="I168" s="5"/>
      <c r="J168" s="5"/>
      <c r="K168" s="5"/>
      <c r="L168" s="5"/>
      <c r="M168" s="5"/>
      <c r="N168" s="5"/>
    </row>
    <row r="169" spans="4:14">
      <c r="D169" s="5"/>
      <c r="E169" s="5"/>
      <c r="F169" s="5"/>
      <c r="G169" s="5"/>
      <c r="H169" s="5"/>
      <c r="I169" s="5"/>
      <c r="J169" s="5"/>
      <c r="K169" s="5"/>
      <c r="L169" s="5"/>
      <c r="M169" s="5"/>
      <c r="N169" s="5"/>
    </row>
    <row r="170" spans="4:14">
      <c r="D170" s="5"/>
      <c r="E170" s="5"/>
      <c r="F170" s="5"/>
      <c r="G170" s="5"/>
      <c r="H170" s="5"/>
      <c r="I170" s="5"/>
      <c r="J170" s="5"/>
      <c r="K170" s="5"/>
      <c r="L170" s="5"/>
      <c r="M170" s="5"/>
      <c r="N170" s="5"/>
    </row>
    <row r="171" spans="4:14">
      <c r="D171" s="5"/>
      <c r="E171" s="5"/>
      <c r="F171" s="5"/>
      <c r="G171" s="5"/>
      <c r="H171" s="5"/>
      <c r="I171" s="5"/>
      <c r="J171" s="5"/>
      <c r="K171" s="5"/>
      <c r="L171" s="5"/>
      <c r="M171" s="5"/>
      <c r="N171" s="5"/>
    </row>
    <row r="172" spans="4:14">
      <c r="D172" s="5"/>
      <c r="E172" s="5"/>
      <c r="F172" s="5"/>
      <c r="G172" s="5"/>
      <c r="H172" s="5"/>
      <c r="I172" s="5"/>
      <c r="J172" s="5"/>
      <c r="K172" s="5"/>
      <c r="L172" s="5"/>
      <c r="M172" s="5"/>
      <c r="N172" s="5"/>
    </row>
    <row r="173" spans="4:14">
      <c r="D173" s="5"/>
      <c r="E173" s="5"/>
      <c r="F173" s="5"/>
      <c r="G173" s="5"/>
      <c r="H173" s="5"/>
      <c r="I173" s="5"/>
      <c r="J173" s="5"/>
      <c r="K173" s="5"/>
      <c r="L173" s="5"/>
      <c r="M173" s="5"/>
      <c r="N173" s="5"/>
    </row>
    <row r="174" spans="4:14">
      <c r="D174" s="5"/>
      <c r="E174" s="5"/>
      <c r="F174" s="5"/>
      <c r="G174" s="5"/>
      <c r="H174" s="5"/>
      <c r="I174" s="5"/>
      <c r="J174" s="5"/>
      <c r="K174" s="5"/>
      <c r="L174" s="5"/>
      <c r="M174" s="5"/>
      <c r="N174" s="5"/>
    </row>
    <row r="175" spans="4:14">
      <c r="D175" s="5"/>
      <c r="E175" s="5"/>
      <c r="F175" s="5"/>
      <c r="G175" s="5"/>
      <c r="H175" s="5"/>
      <c r="I175" s="5"/>
      <c r="J175" s="5"/>
      <c r="K175" s="5"/>
      <c r="L175" s="5"/>
      <c r="M175" s="5"/>
      <c r="N175" s="5"/>
    </row>
    <row r="176" spans="4:14">
      <c r="D176" s="5"/>
      <c r="E176" s="5"/>
      <c r="F176" s="5"/>
      <c r="G176" s="5"/>
      <c r="H176" s="5"/>
      <c r="I176" s="5"/>
      <c r="J176" s="5"/>
      <c r="K176" s="5"/>
      <c r="L176" s="5"/>
      <c r="M176" s="5"/>
      <c r="N176" s="5"/>
    </row>
    <row r="177" spans="4:14">
      <c r="D177" s="5"/>
      <c r="E177" s="5"/>
      <c r="F177" s="5"/>
      <c r="G177" s="5"/>
      <c r="H177" s="5"/>
      <c r="I177" s="5"/>
      <c r="J177" s="5"/>
      <c r="K177" s="5"/>
      <c r="L177" s="5"/>
      <c r="M177" s="5"/>
      <c r="N177" s="5"/>
    </row>
    <row r="178" spans="4:14">
      <c r="D178" s="5"/>
      <c r="E178" s="5"/>
      <c r="F178" s="5"/>
      <c r="G178" s="5"/>
      <c r="H178" s="5"/>
      <c r="I178" s="5"/>
      <c r="J178" s="5"/>
      <c r="K178" s="5"/>
      <c r="L178" s="5"/>
      <c r="M178" s="5"/>
      <c r="N178" s="5"/>
    </row>
    <row r="179" spans="4:14">
      <c r="D179" s="5"/>
      <c r="E179" s="5"/>
      <c r="F179" s="5"/>
      <c r="G179" s="5"/>
      <c r="H179" s="5"/>
      <c r="I179" s="5"/>
      <c r="J179" s="5"/>
      <c r="K179" s="5"/>
      <c r="L179" s="5"/>
      <c r="M179" s="5"/>
      <c r="N179" s="5"/>
    </row>
    <row r="180" spans="4:14">
      <c r="D180" s="5"/>
      <c r="E180" s="5"/>
      <c r="F180" s="5"/>
      <c r="G180" s="5"/>
      <c r="H180" s="5"/>
      <c r="I180" s="5"/>
      <c r="J180" s="5"/>
      <c r="K180" s="5"/>
      <c r="L180" s="5"/>
      <c r="M180" s="5"/>
      <c r="N180" s="5"/>
    </row>
    <row r="181" spans="4:14">
      <c r="D181" s="5"/>
      <c r="E181" s="5"/>
      <c r="F181" s="5"/>
      <c r="G181" s="5"/>
      <c r="H181" s="5"/>
      <c r="I181" s="5"/>
      <c r="J181" s="5"/>
      <c r="K181" s="5"/>
      <c r="L181" s="5"/>
      <c r="M181" s="5"/>
      <c r="N181" s="5"/>
    </row>
    <row r="182" spans="4:14">
      <c r="D182" s="5"/>
      <c r="E182" s="5"/>
      <c r="F182" s="5"/>
      <c r="G182" s="5"/>
      <c r="H182" s="5"/>
      <c r="I182" s="5"/>
      <c r="J182" s="5"/>
      <c r="K182" s="5"/>
      <c r="L182" s="5"/>
      <c r="M182" s="5"/>
      <c r="N182" s="5"/>
    </row>
    <row r="183" spans="4:14">
      <c r="D183" s="5"/>
      <c r="E183" s="5"/>
      <c r="F183" s="5"/>
      <c r="G183" s="5"/>
      <c r="H183" s="5"/>
      <c r="I183" s="5"/>
      <c r="J183" s="5"/>
      <c r="K183" s="5"/>
      <c r="L183" s="5"/>
      <c r="M183" s="5"/>
      <c r="N183" s="5"/>
    </row>
    <row r="184" spans="4:14">
      <c r="D184" s="5"/>
      <c r="E184" s="5"/>
      <c r="F184" s="5"/>
      <c r="G184" s="5"/>
      <c r="H184" s="5"/>
      <c r="I184" s="5"/>
      <c r="J184" s="5"/>
      <c r="K184" s="5"/>
      <c r="L184" s="5"/>
      <c r="M184" s="5"/>
      <c r="N184" s="5"/>
    </row>
    <row r="185" spans="4:14">
      <c r="D185" s="5"/>
      <c r="E185" s="5"/>
      <c r="F185" s="5"/>
      <c r="G185" s="5"/>
      <c r="H185" s="5"/>
      <c r="I185" s="5"/>
      <c r="J185" s="5"/>
      <c r="K185" s="5"/>
      <c r="L185" s="5"/>
      <c r="M185" s="5"/>
      <c r="N185" s="5"/>
    </row>
    <row r="186" spans="4:14">
      <c r="D186" s="5"/>
      <c r="E186" s="5"/>
      <c r="F186" s="5"/>
      <c r="G186" s="5"/>
      <c r="H186" s="5"/>
      <c r="I186" s="5"/>
      <c r="J186" s="5"/>
      <c r="K186" s="5"/>
      <c r="L186" s="5"/>
      <c r="M186" s="5"/>
      <c r="N186" s="5"/>
    </row>
    <row r="187" spans="4:14">
      <c r="D187" s="5"/>
      <c r="E187" s="5"/>
      <c r="F187" s="5"/>
      <c r="G187" s="5"/>
      <c r="H187" s="5"/>
      <c r="I187" s="5"/>
      <c r="J187" s="5"/>
      <c r="K187" s="5"/>
      <c r="L187" s="5"/>
      <c r="M187" s="5"/>
      <c r="N187" s="5"/>
    </row>
    <row r="188" spans="4:14">
      <c r="D188" s="5"/>
      <c r="E188" s="5"/>
      <c r="F188" s="5"/>
      <c r="G188" s="5"/>
      <c r="H188" s="5"/>
      <c r="I188" s="5"/>
      <c r="J188" s="5"/>
      <c r="K188" s="5"/>
      <c r="L188" s="5"/>
      <c r="M188" s="5"/>
      <c r="N188" s="5"/>
    </row>
    <row r="189" spans="4:14">
      <c r="D189" s="5"/>
      <c r="E189" s="5"/>
      <c r="F189" s="5"/>
      <c r="G189" s="5"/>
      <c r="H189" s="5"/>
      <c r="I189" s="5"/>
      <c r="J189" s="5"/>
      <c r="K189" s="5"/>
      <c r="L189" s="5"/>
      <c r="M189" s="5"/>
      <c r="N189" s="5"/>
    </row>
    <row r="190" spans="4:14">
      <c r="D190" s="5"/>
      <c r="E190" s="5"/>
      <c r="F190" s="5"/>
      <c r="G190" s="5"/>
      <c r="H190" s="5"/>
      <c r="I190" s="5"/>
      <c r="J190" s="5"/>
      <c r="K190" s="5"/>
      <c r="L190" s="5"/>
      <c r="M190" s="5"/>
      <c r="N190" s="5"/>
    </row>
    <row r="191" spans="4:14">
      <c r="D191" s="5"/>
      <c r="E191" s="5"/>
      <c r="F191" s="5"/>
      <c r="G191" s="5"/>
      <c r="H191" s="5"/>
      <c r="I191" s="5"/>
      <c r="J191" s="5"/>
      <c r="K191" s="5"/>
      <c r="L191" s="5"/>
      <c r="M191" s="5"/>
      <c r="N191" s="5"/>
    </row>
    <row r="192" spans="4:14">
      <c r="D192" s="5"/>
      <c r="E192" s="5"/>
      <c r="F192" s="5"/>
      <c r="G192" s="5"/>
      <c r="H192" s="5"/>
      <c r="I192" s="5"/>
      <c r="J192" s="5"/>
      <c r="K192" s="5"/>
      <c r="L192" s="5"/>
      <c r="M192" s="5"/>
      <c r="N192" s="5"/>
    </row>
    <row r="193" spans="4:14">
      <c r="D193" s="5"/>
      <c r="E193" s="5"/>
      <c r="F193" s="5"/>
      <c r="G193" s="5"/>
      <c r="H193" s="5"/>
      <c r="I193" s="5"/>
      <c r="J193" s="5"/>
      <c r="K193" s="5"/>
      <c r="L193" s="5"/>
      <c r="M193" s="5"/>
      <c r="N193" s="5"/>
    </row>
    <row r="194" spans="4:14">
      <c r="D194" s="5"/>
      <c r="E194" s="5"/>
      <c r="F194" s="5"/>
      <c r="G194" s="5"/>
      <c r="H194" s="5"/>
      <c r="I194" s="5"/>
      <c r="J194" s="5"/>
      <c r="K194" s="5"/>
      <c r="L194" s="5"/>
      <c r="M194" s="5"/>
      <c r="N194" s="5"/>
    </row>
    <row r="195" spans="4:14">
      <c r="D195" s="5"/>
      <c r="E195" s="5"/>
      <c r="F195" s="5"/>
      <c r="G195" s="5"/>
      <c r="H195" s="5"/>
      <c r="I195" s="5"/>
      <c r="J195" s="5"/>
      <c r="K195" s="5"/>
      <c r="L195" s="5"/>
      <c r="M195" s="5"/>
      <c r="N195" s="5"/>
    </row>
    <row r="196" spans="4:14">
      <c r="D196" s="5"/>
      <c r="E196" s="5"/>
      <c r="F196" s="5"/>
      <c r="G196" s="5"/>
      <c r="H196" s="5"/>
      <c r="I196" s="5"/>
      <c r="J196" s="5"/>
      <c r="K196" s="5"/>
      <c r="L196" s="5"/>
      <c r="M196" s="5"/>
      <c r="N196" s="5"/>
    </row>
    <row r="197" spans="4:14">
      <c r="D197" s="5"/>
      <c r="E197" s="5"/>
      <c r="F197" s="5"/>
      <c r="G197" s="5"/>
      <c r="H197" s="5"/>
      <c r="I197" s="5"/>
      <c r="J197" s="5"/>
      <c r="K197" s="5"/>
      <c r="L197" s="5"/>
      <c r="M197" s="5"/>
      <c r="N197" s="5"/>
    </row>
    <row r="198" spans="4:14">
      <c r="D198" s="5"/>
      <c r="E198" s="5"/>
      <c r="F198" s="5"/>
      <c r="G198" s="5"/>
      <c r="H198" s="5"/>
      <c r="I198" s="5"/>
      <c r="J198" s="5"/>
      <c r="K198" s="5"/>
      <c r="L198" s="5"/>
      <c r="M198" s="5"/>
      <c r="N198" s="5"/>
    </row>
    <row r="199" spans="4:14">
      <c r="D199" s="5"/>
      <c r="E199" s="5"/>
      <c r="F199" s="5"/>
      <c r="G199" s="5"/>
      <c r="H199" s="5"/>
      <c r="I199" s="5"/>
      <c r="J199" s="5"/>
      <c r="K199" s="5"/>
      <c r="L199" s="5"/>
      <c r="M199" s="5"/>
      <c r="N199" s="5"/>
    </row>
    <row r="200" spans="4:14">
      <c r="D200" s="5"/>
      <c r="E200" s="5"/>
      <c r="F200" s="5"/>
      <c r="G200" s="5"/>
      <c r="H200" s="5"/>
      <c r="I200" s="5"/>
      <c r="J200" s="5"/>
      <c r="K200" s="5"/>
      <c r="L200" s="5"/>
      <c r="M200" s="5"/>
      <c r="N200" s="5"/>
    </row>
    <row r="201" spans="4:14">
      <c r="D201" s="5"/>
      <c r="E201" s="5"/>
      <c r="F201" s="5"/>
      <c r="G201" s="5"/>
      <c r="H201" s="5"/>
      <c r="I201" s="5"/>
      <c r="J201" s="5"/>
      <c r="K201" s="5"/>
      <c r="L201" s="5"/>
      <c r="M201" s="5"/>
      <c r="N201" s="5"/>
    </row>
    <row r="202" spans="4:14">
      <c r="D202" s="5"/>
      <c r="E202" s="5"/>
      <c r="F202" s="5"/>
      <c r="G202" s="5"/>
      <c r="H202" s="5"/>
      <c r="I202" s="5"/>
      <c r="J202" s="5"/>
      <c r="K202" s="5"/>
      <c r="L202" s="5"/>
      <c r="M202" s="5"/>
      <c r="N202" s="5"/>
    </row>
    <row r="203" spans="4:14">
      <c r="D203" s="5"/>
      <c r="E203" s="5"/>
      <c r="F203" s="5"/>
      <c r="G203" s="5"/>
      <c r="H203" s="5"/>
      <c r="I203" s="5"/>
      <c r="J203" s="5"/>
      <c r="K203" s="5"/>
      <c r="L203" s="5"/>
      <c r="M203" s="5"/>
      <c r="N203" s="5"/>
    </row>
    <row r="204" spans="4:14">
      <c r="D204" s="5"/>
      <c r="E204" s="5"/>
      <c r="F204" s="5"/>
      <c r="G204" s="5"/>
      <c r="H204" s="5"/>
      <c r="I204" s="5"/>
      <c r="J204" s="5"/>
      <c r="K204" s="5"/>
      <c r="L204" s="5"/>
      <c r="M204" s="5"/>
      <c r="N204" s="5"/>
    </row>
    <row r="205" spans="4:14">
      <c r="D205" s="5"/>
      <c r="E205" s="5"/>
      <c r="F205" s="5"/>
      <c r="G205" s="5"/>
      <c r="H205" s="5"/>
      <c r="I205" s="5"/>
      <c r="J205" s="5"/>
      <c r="K205" s="5"/>
      <c r="L205" s="5"/>
      <c r="M205" s="5"/>
      <c r="N205" s="5"/>
    </row>
    <row r="206" spans="4:14">
      <c r="D206" s="5"/>
      <c r="E206" s="5"/>
      <c r="F206" s="5"/>
      <c r="G206" s="5"/>
      <c r="H206" s="5"/>
      <c r="I206" s="5"/>
      <c r="J206" s="5"/>
      <c r="K206" s="5"/>
      <c r="L206" s="5"/>
      <c r="M206" s="5"/>
      <c r="N206" s="5"/>
    </row>
    <row r="207" spans="4:14">
      <c r="D207" s="5"/>
      <c r="E207" s="5"/>
      <c r="F207" s="5"/>
      <c r="G207" s="5"/>
      <c r="H207" s="5"/>
      <c r="I207" s="5"/>
      <c r="J207" s="5"/>
      <c r="K207" s="5"/>
      <c r="L207" s="5"/>
      <c r="M207" s="5"/>
      <c r="N207" s="5"/>
    </row>
    <row r="208" spans="4:14">
      <c r="D208" s="5"/>
      <c r="E208" s="5"/>
      <c r="F208" s="5"/>
      <c r="G208" s="5"/>
      <c r="H208" s="5"/>
      <c r="I208" s="5"/>
      <c r="J208" s="5"/>
      <c r="K208" s="5"/>
      <c r="L208" s="5"/>
      <c r="M208" s="5"/>
      <c r="N208" s="5"/>
    </row>
    <row r="209" spans="4:14">
      <c r="D209" s="5"/>
      <c r="E209" s="5"/>
      <c r="F209" s="5"/>
      <c r="G209" s="5"/>
      <c r="H209" s="5"/>
      <c r="I209" s="5"/>
      <c r="J209" s="5"/>
      <c r="K209" s="5"/>
      <c r="L209" s="5"/>
      <c r="M209" s="5"/>
      <c r="N209" s="5"/>
    </row>
    <row r="210" spans="4:14">
      <c r="D210" s="5"/>
      <c r="E210" s="5"/>
      <c r="F210" s="5"/>
      <c r="G210" s="5"/>
      <c r="H210" s="5"/>
      <c r="I210" s="5"/>
      <c r="J210" s="5"/>
      <c r="K210" s="5"/>
      <c r="L210" s="5"/>
      <c r="M210" s="5"/>
      <c r="N210" s="5"/>
    </row>
    <row r="211" spans="4:14">
      <c r="D211" s="5"/>
      <c r="E211" s="5"/>
      <c r="F211" s="5"/>
      <c r="G211" s="5"/>
      <c r="H211" s="5"/>
      <c r="I211" s="5"/>
      <c r="J211" s="5"/>
      <c r="K211" s="5"/>
      <c r="L211" s="5"/>
      <c r="M211" s="5"/>
      <c r="N211" s="5"/>
    </row>
    <row r="212" spans="4:14">
      <c r="D212" s="5"/>
      <c r="E212" s="5"/>
      <c r="F212" s="5"/>
      <c r="G212" s="5"/>
      <c r="H212" s="5"/>
      <c r="I212" s="5"/>
      <c r="J212" s="5"/>
      <c r="K212" s="5"/>
      <c r="L212" s="5"/>
      <c r="M212" s="5"/>
      <c r="N212" s="5"/>
    </row>
    <row r="213" spans="4:14">
      <c r="D213" s="5"/>
      <c r="E213" s="5"/>
      <c r="F213" s="5"/>
      <c r="G213" s="5"/>
      <c r="H213" s="5"/>
      <c r="I213" s="5"/>
      <c r="J213" s="5"/>
      <c r="K213" s="5"/>
      <c r="L213" s="5"/>
      <c r="M213" s="5"/>
      <c r="N213" s="5"/>
    </row>
    <row r="214" spans="4:14">
      <c r="D214" s="5"/>
      <c r="E214" s="5"/>
      <c r="F214" s="5"/>
      <c r="G214" s="5"/>
      <c r="H214" s="5"/>
      <c r="I214" s="5"/>
      <c r="J214" s="5"/>
      <c r="K214" s="5"/>
      <c r="L214" s="5"/>
      <c r="M214" s="5"/>
      <c r="N214" s="5"/>
    </row>
    <row r="215" spans="4:14">
      <c r="D215" s="5"/>
      <c r="E215" s="5"/>
      <c r="F215" s="5"/>
      <c r="G215" s="5"/>
      <c r="H215" s="5"/>
      <c r="I215" s="5"/>
      <c r="J215" s="5"/>
      <c r="K215" s="5"/>
      <c r="L215" s="5"/>
      <c r="M215" s="5"/>
      <c r="N215" s="5"/>
    </row>
    <row r="216" spans="4:14">
      <c r="D216" s="5"/>
      <c r="E216" s="5"/>
      <c r="F216" s="5"/>
      <c r="G216" s="5"/>
      <c r="H216" s="5"/>
      <c r="I216" s="5"/>
      <c r="J216" s="5"/>
      <c r="K216" s="5"/>
      <c r="L216" s="5"/>
      <c r="M216" s="5"/>
      <c r="N216" s="5"/>
    </row>
    <row r="217" spans="4:14">
      <c r="D217" s="5"/>
      <c r="E217" s="5"/>
      <c r="F217" s="5"/>
      <c r="G217" s="5"/>
      <c r="H217" s="5"/>
      <c r="I217" s="5"/>
      <c r="J217" s="5"/>
      <c r="K217" s="5"/>
      <c r="L217" s="5"/>
      <c r="M217" s="5"/>
      <c r="N217" s="5"/>
    </row>
    <row r="218" spans="4:14">
      <c r="D218" s="5"/>
      <c r="E218" s="5"/>
      <c r="F218" s="5"/>
      <c r="G218" s="5"/>
      <c r="H218" s="5"/>
      <c r="I218" s="5"/>
      <c r="J218" s="5"/>
      <c r="K218" s="5"/>
      <c r="L218" s="5"/>
      <c r="M218" s="5"/>
      <c r="N218" s="5"/>
    </row>
    <row r="219" spans="4:14">
      <c r="D219" s="5"/>
      <c r="E219" s="5"/>
      <c r="F219" s="5"/>
      <c r="G219" s="5"/>
      <c r="H219" s="5"/>
      <c r="I219" s="5"/>
      <c r="J219" s="5"/>
      <c r="K219" s="5"/>
      <c r="L219" s="5"/>
      <c r="M219" s="5"/>
      <c r="N219" s="5"/>
    </row>
    <row r="220" spans="4:14">
      <c r="D220" s="5"/>
      <c r="E220" s="5"/>
      <c r="F220" s="5"/>
      <c r="G220" s="5"/>
      <c r="H220" s="5"/>
      <c r="I220" s="5"/>
      <c r="J220" s="5"/>
      <c r="K220" s="5"/>
      <c r="L220" s="5"/>
      <c r="M220" s="5"/>
      <c r="N220" s="5"/>
    </row>
    <row r="221" spans="4:14">
      <c r="D221" s="5"/>
      <c r="E221" s="5"/>
      <c r="F221" s="5"/>
      <c r="G221" s="5"/>
      <c r="H221" s="5"/>
      <c r="I221" s="5"/>
      <c r="J221" s="5"/>
      <c r="K221" s="5"/>
      <c r="L221" s="5"/>
      <c r="M221" s="5"/>
      <c r="N221" s="5"/>
    </row>
    <row r="222" spans="4:14">
      <c r="D222" s="5"/>
      <c r="E222" s="5"/>
      <c r="F222" s="5"/>
      <c r="G222" s="5"/>
      <c r="H222" s="5"/>
      <c r="I222" s="5"/>
      <c r="J222" s="5"/>
      <c r="K222" s="5"/>
      <c r="L222" s="5"/>
      <c r="M222" s="5"/>
      <c r="N222" s="5"/>
    </row>
    <row r="223" spans="4:14">
      <c r="D223" s="5"/>
      <c r="E223" s="5"/>
      <c r="F223" s="5"/>
      <c r="G223" s="5"/>
      <c r="H223" s="5"/>
      <c r="I223" s="5"/>
      <c r="J223" s="5"/>
      <c r="K223" s="5"/>
      <c r="L223" s="5"/>
      <c r="M223" s="5"/>
      <c r="N223" s="5"/>
    </row>
    <row r="224" spans="4:14">
      <c r="D224" s="5"/>
      <c r="E224" s="5"/>
      <c r="F224" s="5"/>
      <c r="G224" s="5"/>
      <c r="H224" s="5"/>
      <c r="I224" s="5"/>
      <c r="J224" s="5"/>
      <c r="K224" s="5"/>
      <c r="L224" s="5"/>
      <c r="M224" s="5"/>
      <c r="N224" s="5"/>
    </row>
    <row r="225" spans="4:14">
      <c r="D225" s="5"/>
      <c r="E225" s="5"/>
      <c r="F225" s="5"/>
      <c r="G225" s="5"/>
      <c r="H225" s="5"/>
      <c r="I225" s="5"/>
      <c r="J225" s="5"/>
      <c r="K225" s="5"/>
      <c r="L225" s="5"/>
      <c r="M225" s="5"/>
      <c r="N225" s="5"/>
    </row>
    <row r="226" spans="4:14">
      <c r="D226" s="5"/>
      <c r="E226" s="5"/>
      <c r="F226" s="5"/>
      <c r="G226" s="5"/>
      <c r="H226" s="5"/>
      <c r="I226" s="5"/>
      <c r="J226" s="5"/>
      <c r="K226" s="5"/>
      <c r="L226" s="5"/>
      <c r="M226" s="5"/>
      <c r="N226" s="5"/>
    </row>
    <row r="227" spans="4:14">
      <c r="D227" s="5"/>
      <c r="E227" s="5"/>
      <c r="F227" s="5"/>
      <c r="G227" s="5"/>
      <c r="H227" s="5"/>
      <c r="I227" s="5"/>
      <c r="J227" s="5"/>
      <c r="K227" s="5"/>
      <c r="L227" s="5"/>
      <c r="M227" s="5"/>
      <c r="N227" s="5"/>
    </row>
    <row r="228" spans="4:14">
      <c r="D228" s="5"/>
      <c r="E228" s="5"/>
      <c r="F228" s="5"/>
      <c r="G228" s="5"/>
      <c r="H228" s="5"/>
      <c r="I228" s="5"/>
      <c r="J228" s="5"/>
      <c r="K228" s="5"/>
      <c r="L228" s="5"/>
      <c r="M228" s="5"/>
      <c r="N228" s="5"/>
    </row>
    <row r="229" spans="4:14">
      <c r="D229" s="5"/>
      <c r="E229" s="5"/>
      <c r="F229" s="5"/>
      <c r="G229" s="5"/>
      <c r="H229" s="5"/>
      <c r="I229" s="5"/>
      <c r="J229" s="5"/>
      <c r="K229" s="5"/>
      <c r="L229" s="5"/>
      <c r="M229" s="5"/>
      <c r="N229" s="5"/>
    </row>
    <row r="230" spans="4:14">
      <c r="D230" s="5"/>
      <c r="E230" s="5"/>
      <c r="F230" s="5"/>
      <c r="G230" s="5"/>
      <c r="H230" s="5"/>
      <c r="I230" s="5"/>
      <c r="J230" s="5"/>
      <c r="K230" s="5"/>
      <c r="L230" s="5"/>
      <c r="M230" s="5"/>
      <c r="N230" s="5"/>
    </row>
    <row r="231" spans="4:14">
      <c r="D231" s="5"/>
      <c r="E231" s="5"/>
      <c r="F231" s="5"/>
      <c r="G231" s="5"/>
      <c r="H231" s="5"/>
      <c r="I231" s="5"/>
      <c r="J231" s="5"/>
      <c r="K231" s="5"/>
      <c r="L231" s="5"/>
      <c r="M231" s="5"/>
      <c r="N231" s="5"/>
    </row>
    <row r="232" spans="4:14">
      <c r="D232" s="5"/>
      <c r="E232" s="5"/>
      <c r="F232" s="5"/>
      <c r="G232" s="5"/>
      <c r="H232" s="5"/>
      <c r="I232" s="5"/>
      <c r="J232" s="5"/>
      <c r="K232" s="5"/>
      <c r="L232" s="5"/>
      <c r="M232" s="5"/>
      <c r="N232" s="5"/>
    </row>
    <row r="233" spans="4:14">
      <c r="D233" s="5"/>
      <c r="E233" s="5"/>
      <c r="F233" s="5"/>
      <c r="G233" s="5"/>
      <c r="H233" s="5"/>
      <c r="I233" s="5"/>
      <c r="J233" s="5"/>
      <c r="K233" s="5"/>
      <c r="L233" s="5"/>
      <c r="M233" s="5"/>
      <c r="N233" s="5"/>
    </row>
    <row r="234" spans="4:14">
      <c r="D234" s="5"/>
      <c r="E234" s="5"/>
      <c r="F234" s="5"/>
      <c r="G234" s="5"/>
      <c r="H234" s="5"/>
      <c r="I234" s="5"/>
      <c r="J234" s="5"/>
      <c r="K234" s="5"/>
      <c r="L234" s="5"/>
      <c r="M234" s="5"/>
      <c r="N234" s="5"/>
    </row>
    <row r="235" spans="4:14">
      <c r="D235" s="5"/>
      <c r="E235" s="5"/>
      <c r="F235" s="5"/>
      <c r="G235" s="5"/>
      <c r="H235" s="5"/>
      <c r="I235" s="5"/>
      <c r="J235" s="5"/>
      <c r="K235" s="5"/>
      <c r="L235" s="5"/>
      <c r="M235" s="5"/>
      <c r="N235" s="5"/>
    </row>
    <row r="236" spans="4:14">
      <c r="D236" s="5"/>
      <c r="E236" s="5"/>
      <c r="F236" s="5"/>
      <c r="G236" s="5"/>
      <c r="H236" s="5"/>
      <c r="I236" s="5"/>
      <c r="J236" s="5"/>
      <c r="K236" s="5"/>
      <c r="L236" s="5"/>
      <c r="M236" s="5"/>
      <c r="N236" s="5"/>
    </row>
    <row r="237" spans="4:14">
      <c r="D237" s="5"/>
      <c r="E237" s="5"/>
      <c r="F237" s="5"/>
      <c r="G237" s="5"/>
      <c r="H237" s="5"/>
      <c r="I237" s="5"/>
      <c r="J237" s="5"/>
      <c r="K237" s="5"/>
      <c r="L237" s="5"/>
      <c r="M237" s="5"/>
      <c r="N237" s="5"/>
    </row>
    <row r="238" spans="4:14">
      <c r="D238" s="5"/>
      <c r="E238" s="5"/>
      <c r="F238" s="5"/>
      <c r="G238" s="5"/>
      <c r="H238" s="5"/>
      <c r="I238" s="5"/>
      <c r="J238" s="5"/>
      <c r="K238" s="5"/>
      <c r="L238" s="5"/>
      <c r="M238" s="5"/>
      <c r="N238" s="5"/>
    </row>
    <row r="239" spans="4:14">
      <c r="D239" s="5"/>
      <c r="E239" s="5"/>
      <c r="F239" s="5"/>
      <c r="G239" s="5"/>
      <c r="H239" s="5"/>
      <c r="I239" s="5"/>
      <c r="J239" s="5"/>
      <c r="K239" s="5"/>
      <c r="L239" s="5"/>
      <c r="M239" s="5"/>
      <c r="N239" s="5"/>
    </row>
    <row r="240" spans="4:14">
      <c r="D240" s="5"/>
      <c r="E240" s="5"/>
      <c r="F240" s="5"/>
      <c r="G240" s="5"/>
      <c r="H240" s="5"/>
      <c r="I240" s="5"/>
      <c r="J240" s="5"/>
      <c r="K240" s="5"/>
      <c r="L240" s="5"/>
      <c r="M240" s="5"/>
      <c r="N240" s="5"/>
    </row>
    <row r="241" spans="4:14">
      <c r="D241" s="5"/>
      <c r="E241" s="5"/>
      <c r="F241" s="5"/>
      <c r="G241" s="5"/>
      <c r="H241" s="5"/>
      <c r="I241" s="5"/>
      <c r="J241" s="5"/>
      <c r="K241" s="5"/>
      <c r="L241" s="5"/>
      <c r="M241" s="5"/>
      <c r="N241" s="5"/>
    </row>
    <row r="242" spans="4:14">
      <c r="D242" s="5"/>
      <c r="E242" s="5"/>
      <c r="F242" s="5"/>
      <c r="G242" s="5"/>
      <c r="H242" s="5"/>
      <c r="I242" s="5"/>
      <c r="J242" s="5"/>
      <c r="K242" s="5"/>
      <c r="L242" s="5"/>
      <c r="M242" s="5"/>
      <c r="N242" s="5"/>
    </row>
    <row r="243" spans="4:14">
      <c r="D243" s="5"/>
      <c r="E243" s="5"/>
      <c r="F243" s="5"/>
      <c r="G243" s="5"/>
      <c r="H243" s="5"/>
      <c r="I243" s="5"/>
      <c r="J243" s="5"/>
      <c r="K243" s="5"/>
      <c r="L243" s="5"/>
      <c r="M243" s="5"/>
      <c r="N243" s="5"/>
    </row>
    <row r="244" spans="4:14">
      <c r="D244" s="5"/>
      <c r="E244" s="5"/>
      <c r="F244" s="5"/>
      <c r="G244" s="5"/>
      <c r="H244" s="5"/>
      <c r="I244" s="5"/>
      <c r="J244" s="5"/>
      <c r="K244" s="5"/>
      <c r="L244" s="5"/>
      <c r="M244" s="5"/>
      <c r="N244" s="5"/>
    </row>
    <row r="245" spans="4:14">
      <c r="D245" s="5"/>
      <c r="E245" s="5"/>
      <c r="F245" s="5"/>
      <c r="G245" s="5"/>
      <c r="H245" s="5"/>
      <c r="I245" s="5"/>
      <c r="J245" s="5"/>
      <c r="K245" s="5"/>
      <c r="L245" s="5"/>
      <c r="M245" s="5"/>
      <c r="N245" s="5"/>
    </row>
    <row r="246" spans="4:14">
      <c r="D246" s="5"/>
      <c r="E246" s="5"/>
      <c r="F246" s="5"/>
      <c r="G246" s="5"/>
      <c r="H246" s="5"/>
      <c r="I246" s="5"/>
      <c r="J246" s="5"/>
      <c r="K246" s="5"/>
      <c r="L246" s="5"/>
      <c r="M246" s="5"/>
      <c r="N246" s="5"/>
    </row>
    <row r="247" spans="4:14">
      <c r="D247" s="5"/>
      <c r="E247" s="5"/>
      <c r="F247" s="5"/>
      <c r="G247" s="5"/>
      <c r="H247" s="5"/>
      <c r="I247" s="5"/>
      <c r="J247" s="5"/>
      <c r="K247" s="5"/>
      <c r="L247" s="5"/>
      <c r="M247" s="5"/>
      <c r="N247" s="5"/>
    </row>
    <row r="248" spans="4:14">
      <c r="D248" s="5"/>
      <c r="E248" s="5"/>
      <c r="F248" s="5"/>
      <c r="G248" s="5"/>
      <c r="H248" s="5"/>
      <c r="I248" s="5"/>
      <c r="J248" s="5"/>
      <c r="K248" s="5"/>
      <c r="L248" s="5"/>
      <c r="M248" s="5"/>
      <c r="N248" s="5"/>
    </row>
    <row r="249" spans="4:14">
      <c r="D249" s="5"/>
      <c r="E249" s="5"/>
      <c r="F249" s="5"/>
      <c r="G249" s="5"/>
      <c r="H249" s="5"/>
      <c r="I249" s="5"/>
      <c r="J249" s="5"/>
      <c r="K249" s="5"/>
      <c r="L249" s="5"/>
      <c r="M249" s="5"/>
      <c r="N249" s="5"/>
    </row>
    <row r="250" spans="4:14">
      <c r="D250" s="5"/>
      <c r="E250" s="5"/>
      <c r="F250" s="5"/>
      <c r="G250" s="5"/>
      <c r="H250" s="5"/>
      <c r="I250" s="5"/>
      <c r="J250" s="5"/>
      <c r="K250" s="5"/>
      <c r="L250" s="5"/>
      <c r="M250" s="5"/>
      <c r="N250" s="5"/>
    </row>
    <row r="251" spans="4:14">
      <c r="D251" s="5"/>
      <c r="E251" s="5"/>
      <c r="F251" s="5"/>
      <c r="G251" s="5"/>
      <c r="H251" s="5"/>
      <c r="I251" s="5"/>
      <c r="J251" s="5"/>
      <c r="K251" s="5"/>
      <c r="L251" s="5"/>
      <c r="M251" s="5"/>
      <c r="N251" s="5"/>
    </row>
    <row r="252" spans="4:14">
      <c r="D252" s="5"/>
      <c r="E252" s="5"/>
      <c r="F252" s="5"/>
      <c r="G252" s="5"/>
      <c r="H252" s="5"/>
      <c r="I252" s="5"/>
      <c r="J252" s="5"/>
      <c r="K252" s="5"/>
      <c r="L252" s="5"/>
      <c r="M252" s="5"/>
      <c r="N252" s="5"/>
    </row>
    <row r="253" spans="4:14">
      <c r="D253" s="5"/>
      <c r="E253" s="5"/>
      <c r="F253" s="5"/>
      <c r="G253" s="5"/>
      <c r="H253" s="5"/>
      <c r="I253" s="5"/>
      <c r="J253" s="5"/>
      <c r="K253" s="5"/>
      <c r="L253" s="5"/>
      <c r="M253" s="5"/>
      <c r="N253" s="5"/>
    </row>
    <row r="254" spans="4:14">
      <c r="D254" s="5"/>
      <c r="E254" s="5"/>
      <c r="F254" s="5"/>
      <c r="G254" s="5"/>
      <c r="H254" s="5"/>
      <c r="I254" s="5"/>
      <c r="J254" s="5"/>
      <c r="K254" s="5"/>
      <c r="L254" s="5"/>
      <c r="M254" s="5"/>
      <c r="N254" s="5"/>
    </row>
    <row r="255" spans="4:14">
      <c r="D255" s="5"/>
      <c r="E255" s="5"/>
      <c r="F255" s="5"/>
      <c r="G255" s="5"/>
      <c r="H255" s="5"/>
      <c r="I255" s="5"/>
      <c r="J255" s="5"/>
      <c r="K255" s="5"/>
      <c r="L255" s="5"/>
      <c r="M255" s="5"/>
      <c r="N255" s="5"/>
    </row>
    <row r="256" spans="4:14">
      <c r="D256" s="5"/>
      <c r="E256" s="5"/>
      <c r="F256" s="5"/>
      <c r="G256" s="5"/>
      <c r="H256" s="5"/>
      <c r="I256" s="5"/>
      <c r="J256" s="5"/>
      <c r="K256" s="5"/>
      <c r="L256" s="5"/>
      <c r="M256" s="5"/>
      <c r="N256" s="5"/>
    </row>
    <row r="257" spans="4:14">
      <c r="D257" s="5"/>
      <c r="E257" s="5"/>
      <c r="F257" s="5"/>
      <c r="G257" s="5"/>
      <c r="H257" s="5"/>
      <c r="I257" s="5"/>
      <c r="J257" s="5"/>
      <c r="K257" s="5"/>
      <c r="L257" s="5"/>
      <c r="M257" s="5"/>
      <c r="N257" s="5"/>
    </row>
    <row r="258" spans="4:14">
      <c r="D258" s="5"/>
      <c r="E258" s="5"/>
      <c r="F258" s="5"/>
      <c r="G258" s="5"/>
      <c r="H258" s="5"/>
      <c r="I258" s="5"/>
      <c r="J258" s="5"/>
      <c r="K258" s="5"/>
      <c r="L258" s="5"/>
      <c r="M258" s="5"/>
      <c r="N258" s="5"/>
    </row>
    <row r="259" spans="4:14">
      <c r="D259" s="5"/>
      <c r="E259" s="5"/>
      <c r="F259" s="5"/>
      <c r="G259" s="5"/>
      <c r="H259" s="5"/>
      <c r="I259" s="5"/>
      <c r="J259" s="5"/>
      <c r="K259" s="5"/>
      <c r="L259" s="5"/>
      <c r="M259" s="5"/>
      <c r="N259" s="5"/>
    </row>
    <row r="260" spans="4:14">
      <c r="D260" s="5"/>
      <c r="E260" s="5"/>
      <c r="F260" s="5"/>
      <c r="G260" s="5"/>
      <c r="H260" s="5"/>
      <c r="I260" s="5"/>
      <c r="J260" s="5"/>
      <c r="K260" s="5"/>
      <c r="L260" s="5"/>
      <c r="M260" s="5"/>
      <c r="N260" s="5"/>
    </row>
    <row r="261" spans="4:14">
      <c r="D261" s="5"/>
      <c r="E261" s="5"/>
      <c r="F261" s="5"/>
      <c r="G261" s="5"/>
      <c r="H261" s="5"/>
      <c r="I261" s="5"/>
      <c r="J261" s="5"/>
      <c r="K261" s="5"/>
      <c r="L261" s="5"/>
      <c r="M261" s="5"/>
      <c r="N261" s="5"/>
    </row>
    <row r="262" spans="4:14">
      <c r="D262" s="5"/>
      <c r="E262" s="5"/>
      <c r="F262" s="5"/>
      <c r="G262" s="5"/>
      <c r="H262" s="5"/>
      <c r="I262" s="5"/>
      <c r="J262" s="5"/>
      <c r="K262" s="5"/>
      <c r="L262" s="5"/>
      <c r="M262" s="5"/>
      <c r="N262" s="5"/>
    </row>
    <row r="263" spans="4:14">
      <c r="D263" s="5"/>
      <c r="E263" s="5"/>
      <c r="F263" s="5"/>
      <c r="G263" s="5"/>
      <c r="H263" s="5"/>
      <c r="I263" s="5"/>
      <c r="J263" s="5"/>
      <c r="K263" s="5"/>
      <c r="L263" s="5"/>
      <c r="M263" s="5"/>
      <c r="N263" s="5"/>
    </row>
    <row r="264" spans="4:14">
      <c r="D264" s="5"/>
      <c r="E264" s="5"/>
      <c r="F264" s="5"/>
      <c r="G264" s="5"/>
      <c r="H264" s="5"/>
      <c r="I264" s="5"/>
      <c r="J264" s="5"/>
      <c r="K264" s="5"/>
      <c r="L264" s="5"/>
      <c r="M264" s="5"/>
      <c r="N264" s="5"/>
    </row>
    <row r="265" spans="4:14">
      <c r="D265" s="5"/>
      <c r="E265" s="5"/>
      <c r="F265" s="5"/>
      <c r="G265" s="5"/>
      <c r="H265" s="5"/>
      <c r="I265" s="5"/>
      <c r="J265" s="5"/>
      <c r="K265" s="5"/>
      <c r="L265" s="5"/>
      <c r="M265" s="5"/>
      <c r="N265" s="5"/>
    </row>
    <row r="266" spans="4:14">
      <c r="D266" s="5"/>
      <c r="E266" s="5"/>
      <c r="F266" s="5"/>
      <c r="G266" s="5"/>
      <c r="H266" s="5"/>
      <c r="I266" s="5"/>
      <c r="J266" s="5"/>
      <c r="K266" s="5"/>
      <c r="L266" s="5"/>
      <c r="M266" s="5"/>
      <c r="N266" s="5"/>
    </row>
    <row r="267" spans="4:14">
      <c r="D267" s="5"/>
      <c r="E267" s="5"/>
      <c r="F267" s="5"/>
      <c r="G267" s="5"/>
      <c r="H267" s="5"/>
      <c r="I267" s="5"/>
      <c r="J267" s="5"/>
      <c r="K267" s="5"/>
      <c r="L267" s="5"/>
      <c r="M267" s="5"/>
      <c r="N267" s="5"/>
    </row>
    <row r="268" spans="4:14">
      <c r="D268" s="5"/>
      <c r="E268" s="5"/>
      <c r="F268" s="5"/>
      <c r="G268" s="5"/>
      <c r="H268" s="5"/>
      <c r="I268" s="5"/>
      <c r="J268" s="5"/>
      <c r="K268" s="5"/>
      <c r="L268" s="5"/>
      <c r="M268" s="5"/>
      <c r="N268" s="5"/>
    </row>
    <row r="269" spans="4:14">
      <c r="D269" s="5"/>
      <c r="E269" s="5"/>
      <c r="F269" s="5"/>
      <c r="G269" s="5"/>
      <c r="H269" s="5"/>
      <c r="I269" s="5"/>
      <c r="J269" s="5"/>
      <c r="K269" s="5"/>
      <c r="L269" s="5"/>
      <c r="M269" s="5"/>
      <c r="N269" s="5"/>
    </row>
    <row r="270" spans="4:14">
      <c r="D270" s="5"/>
      <c r="E270" s="5"/>
      <c r="F270" s="5"/>
      <c r="G270" s="5"/>
      <c r="H270" s="5"/>
      <c r="I270" s="5"/>
      <c r="J270" s="5"/>
      <c r="K270" s="5"/>
      <c r="L270" s="5"/>
      <c r="M270" s="5"/>
      <c r="N270" s="5"/>
    </row>
    <row r="271" spans="4:14">
      <c r="D271" s="5"/>
      <c r="E271" s="5"/>
      <c r="F271" s="5"/>
      <c r="G271" s="5"/>
      <c r="H271" s="5"/>
      <c r="I271" s="5"/>
      <c r="J271" s="5"/>
      <c r="K271" s="5"/>
      <c r="L271" s="5"/>
      <c r="M271" s="5"/>
      <c r="N271" s="5"/>
    </row>
    <row r="272" spans="4:14">
      <c r="D272" s="5"/>
      <c r="E272" s="5"/>
      <c r="F272" s="5"/>
      <c r="G272" s="5"/>
      <c r="H272" s="5"/>
      <c r="I272" s="5"/>
      <c r="J272" s="5"/>
      <c r="K272" s="5"/>
      <c r="L272" s="5"/>
      <c r="M272" s="5"/>
      <c r="N272" s="5"/>
    </row>
    <row r="273" spans="4:14">
      <c r="D273" s="5"/>
      <c r="E273" s="5"/>
      <c r="F273" s="5"/>
      <c r="G273" s="5"/>
      <c r="H273" s="5"/>
      <c r="I273" s="5"/>
      <c r="J273" s="5"/>
      <c r="K273" s="5"/>
      <c r="L273" s="5"/>
      <c r="M273" s="5"/>
      <c r="N273" s="5"/>
    </row>
    <row r="274" spans="4:14">
      <c r="D274" s="5"/>
      <c r="E274" s="5"/>
      <c r="F274" s="5"/>
      <c r="G274" s="5"/>
      <c r="H274" s="5"/>
      <c r="I274" s="5"/>
      <c r="J274" s="5"/>
      <c r="K274" s="5"/>
      <c r="L274" s="5"/>
      <c r="M274" s="5"/>
      <c r="N274" s="5"/>
    </row>
    <row r="275" spans="4:14">
      <c r="D275" s="5"/>
      <c r="E275" s="5"/>
      <c r="F275" s="5"/>
      <c r="G275" s="5"/>
      <c r="H275" s="5"/>
      <c r="I275" s="5"/>
      <c r="J275" s="5"/>
      <c r="K275" s="5"/>
      <c r="L275" s="5"/>
      <c r="M275" s="5"/>
      <c r="N275" s="5"/>
    </row>
    <row r="276" spans="4:14">
      <c r="D276" s="5"/>
      <c r="E276" s="5"/>
      <c r="F276" s="5"/>
      <c r="G276" s="5"/>
      <c r="H276" s="5"/>
      <c r="I276" s="5"/>
      <c r="J276" s="5"/>
      <c r="K276" s="5"/>
      <c r="L276" s="5"/>
      <c r="M276" s="5"/>
      <c r="N276" s="5"/>
    </row>
    <row r="277" spans="4:14">
      <c r="D277" s="5"/>
      <c r="E277" s="5"/>
      <c r="F277" s="5"/>
      <c r="G277" s="5"/>
      <c r="H277" s="5"/>
      <c r="I277" s="5"/>
      <c r="J277" s="5"/>
      <c r="K277" s="5"/>
      <c r="L277" s="5"/>
      <c r="M277" s="5"/>
      <c r="N277" s="5"/>
    </row>
    <row r="278" spans="4:14">
      <c r="D278" s="5"/>
      <c r="E278" s="5"/>
      <c r="F278" s="5"/>
      <c r="G278" s="5"/>
      <c r="H278" s="5"/>
      <c r="I278" s="5"/>
      <c r="J278" s="5"/>
      <c r="K278" s="5"/>
      <c r="L278" s="5"/>
      <c r="M278" s="5"/>
      <c r="N278" s="5"/>
    </row>
    <row r="279" spans="4:14">
      <c r="D279" s="5"/>
      <c r="E279" s="5"/>
      <c r="F279" s="5"/>
      <c r="G279" s="5"/>
      <c r="H279" s="5"/>
      <c r="I279" s="5"/>
      <c r="J279" s="5"/>
      <c r="K279" s="5"/>
      <c r="L279" s="5"/>
      <c r="M279" s="5"/>
      <c r="N279" s="5"/>
    </row>
    <row r="280" spans="4:14">
      <c r="D280" s="5"/>
      <c r="E280" s="5"/>
      <c r="F280" s="5"/>
      <c r="G280" s="5"/>
      <c r="H280" s="5"/>
      <c r="I280" s="5"/>
      <c r="J280" s="5"/>
      <c r="K280" s="5"/>
      <c r="L280" s="5"/>
      <c r="M280" s="5"/>
      <c r="N280" s="5"/>
    </row>
    <row r="281" spans="4:14">
      <c r="D281" s="5"/>
      <c r="E281" s="5"/>
      <c r="F281" s="5"/>
      <c r="G281" s="5"/>
      <c r="H281" s="5"/>
      <c r="I281" s="5"/>
      <c r="J281" s="5"/>
      <c r="K281" s="5"/>
      <c r="L281" s="5"/>
      <c r="M281" s="5"/>
      <c r="N281" s="5"/>
    </row>
    <row r="282" spans="4:14">
      <c r="D282" s="5"/>
      <c r="E282" s="5"/>
      <c r="F282" s="5"/>
      <c r="G282" s="5"/>
      <c r="H282" s="5"/>
      <c r="I282" s="5"/>
      <c r="J282" s="5"/>
      <c r="K282" s="5"/>
      <c r="L282" s="5"/>
      <c r="M282" s="5"/>
      <c r="N282" s="5"/>
    </row>
    <row r="283" spans="4:14">
      <c r="D283" s="5"/>
      <c r="E283" s="5"/>
      <c r="F283" s="5"/>
      <c r="G283" s="5"/>
      <c r="H283" s="5"/>
      <c r="I283" s="5"/>
      <c r="J283" s="5"/>
      <c r="K283" s="5"/>
      <c r="L283" s="5"/>
      <c r="M283" s="5"/>
      <c r="N283" s="5"/>
    </row>
    <row r="284" spans="4:14">
      <c r="D284" s="5"/>
      <c r="E284" s="5"/>
      <c r="F284" s="5"/>
      <c r="G284" s="5"/>
      <c r="H284" s="5"/>
      <c r="I284" s="5"/>
      <c r="J284" s="5"/>
      <c r="K284" s="5"/>
      <c r="L284" s="5"/>
      <c r="M284" s="5"/>
      <c r="N284" s="5"/>
    </row>
  </sheetData>
  <mergeCells count="19">
    <mergeCell ref="B21:U21"/>
    <mergeCell ref="B22:U22"/>
    <mergeCell ref="B23:O23"/>
    <mergeCell ref="J6:K6"/>
    <mergeCell ref="L6:M6"/>
    <mergeCell ref="N6:O6"/>
    <mergeCell ref="P6:Q6"/>
    <mergeCell ref="R6:S6"/>
    <mergeCell ref="T6:U6"/>
    <mergeCell ref="B1:U1"/>
    <mergeCell ref="B2:U2"/>
    <mergeCell ref="B3:U3"/>
    <mergeCell ref="B5:B6"/>
    <mergeCell ref="D5:I5"/>
    <mergeCell ref="J5:O5"/>
    <mergeCell ref="P5:U5"/>
    <mergeCell ref="D6:E6"/>
    <mergeCell ref="F6:G6"/>
    <mergeCell ref="H6:I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54</vt:i4>
      </vt:variant>
    </vt:vector>
  </HeadingPairs>
  <TitlesOfParts>
    <vt:vector size="54" baseType="lpstr">
      <vt:lpstr>Sommaire</vt:lpstr>
      <vt:lpstr>TA01</vt:lpstr>
      <vt:lpstr>TA02</vt:lpstr>
      <vt:lpstr>TA03</vt:lpstr>
      <vt:lpstr>TA04</vt:lpstr>
      <vt:lpstr>TA05</vt:lpstr>
      <vt:lpstr>TA06</vt:lpstr>
      <vt:lpstr>TB01</vt:lpstr>
      <vt:lpstr>TB01_FE</vt:lpstr>
      <vt:lpstr>TB02</vt:lpstr>
      <vt:lpstr>TB02_FE</vt:lpstr>
      <vt:lpstr>TB03</vt:lpstr>
      <vt:lpstr>TB03_FE</vt:lpstr>
      <vt:lpstr>TB04</vt:lpstr>
      <vt:lpstr>TB04_FE</vt:lpstr>
      <vt:lpstr>TB05</vt:lpstr>
      <vt:lpstr>TB05_FE</vt:lpstr>
      <vt:lpstr>TB06a</vt:lpstr>
      <vt:lpstr>TB06a_FE</vt:lpstr>
      <vt:lpstr>TB06b</vt:lpstr>
      <vt:lpstr>TB06b_FE</vt:lpstr>
      <vt:lpstr>TB07</vt:lpstr>
      <vt:lpstr>TB07_FE</vt:lpstr>
      <vt:lpstr>TB08</vt:lpstr>
      <vt:lpstr>TB08_FE</vt:lpstr>
      <vt:lpstr>TB09</vt:lpstr>
      <vt:lpstr>TB09_FE</vt:lpstr>
      <vt:lpstr>TB10</vt:lpstr>
      <vt:lpstr>TB10_FE</vt:lpstr>
      <vt:lpstr>TB11</vt:lpstr>
      <vt:lpstr>TB11_FE</vt:lpstr>
      <vt:lpstr>TC01</vt:lpstr>
      <vt:lpstr>TC01_FE</vt:lpstr>
      <vt:lpstr>TC02</vt:lpstr>
      <vt:lpstr>TC02_FE</vt:lpstr>
      <vt:lpstr>TC03</vt:lpstr>
      <vt:lpstr>TC03_FE</vt:lpstr>
      <vt:lpstr>TC04</vt:lpstr>
      <vt:lpstr>TC04_FE</vt:lpstr>
      <vt:lpstr>TC05</vt:lpstr>
      <vt:lpstr>TC05_FE</vt:lpstr>
      <vt:lpstr>TC06</vt:lpstr>
      <vt:lpstr>TC06_FE</vt:lpstr>
      <vt:lpstr>TC07</vt:lpstr>
      <vt:lpstr>TC07_FE</vt:lpstr>
      <vt:lpstr>TC08</vt:lpstr>
      <vt:lpstr>TC08_FE</vt:lpstr>
      <vt:lpstr>TD01</vt:lpstr>
      <vt:lpstr>TD02</vt:lpstr>
      <vt:lpstr>TD03</vt:lpstr>
      <vt:lpstr>TD04</vt:lpstr>
      <vt:lpstr>TD05</vt:lpstr>
      <vt:lpstr>TE01</vt:lpstr>
      <vt:lpstr>TE02</vt:lpstr>
    </vt:vector>
  </TitlesOfParts>
  <Company>MAS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Masson Luc</dc:creator>
  <cp:lastModifiedBy>FERRET, Alexandra (DREES/OS/RETR)</cp:lastModifiedBy>
  <dcterms:created xsi:type="dcterms:W3CDTF">2017-02-23T15:02:55Z</dcterms:created>
  <dcterms:modified xsi:type="dcterms:W3CDTF">2019-12-02T10:08:15Z</dcterms:modified>
</cp:coreProperties>
</file>